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<sst xmlns="http://schemas.openxmlformats.org/spreadsheetml/2006/main" count="1997" uniqueCount="769">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</sst>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736"/>
  <sheetViews>
    <sheetView tabSelected="1" topLeftCell="A260" workbookViewId="0">
      <selection activeCell="D275" sqref="D275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83" ht="15" customHeight="1" spans="3:11">
      <c r="C283" s="6">
        <v>2001</v>
      </c>
      <c r="D283" s="6" t="s">
        <v>296</v>
      </c>
      <c r="E283" s="6">
        <v>2</v>
      </c>
      <c r="F283" s="6">
        <f t="shared" ref="F283:F346" si="6">(C283-2000)*12</f>
        <v>12</v>
      </c>
      <c r="G283" s="6">
        <v>1</v>
      </c>
      <c r="H283" s="6">
        <v>14</v>
      </c>
      <c r="I283" s="6">
        <v>3</v>
      </c>
      <c r="J283" s="6" t="s">
        <v>297</v>
      </c>
      <c r="K283" s="6" t="s">
        <v>15</v>
      </c>
    </row>
    <row r="284" customHeight="1" spans="3:11">
      <c r="C284" s="6">
        <v>2002</v>
      </c>
      <c r="D284" s="6" t="s">
        <v>298</v>
      </c>
      <c r="E284" s="6">
        <v>2</v>
      </c>
      <c r="F284" s="6">
        <f t="shared" si="6"/>
        <v>24</v>
      </c>
      <c r="G284" s="6">
        <v>1</v>
      </c>
      <c r="H284" s="6">
        <v>15</v>
      </c>
      <c r="I284" s="6">
        <v>3</v>
      </c>
      <c r="J284" s="6" t="s">
        <v>297</v>
      </c>
      <c r="K284" s="6" t="s">
        <v>19</v>
      </c>
    </row>
    <row r="285" customHeight="1" spans="3:11">
      <c r="C285" s="6">
        <v>2003</v>
      </c>
      <c r="D285" s="6" t="s">
        <v>299</v>
      </c>
      <c r="E285" s="6">
        <v>2</v>
      </c>
      <c r="F285" s="6">
        <f t="shared" si="6"/>
        <v>36</v>
      </c>
      <c r="G285" s="6">
        <v>1</v>
      </c>
      <c r="H285" s="6">
        <v>16</v>
      </c>
      <c r="I285" s="6">
        <v>3</v>
      </c>
      <c r="J285" s="6" t="s">
        <v>297</v>
      </c>
      <c r="K285" s="6" t="s">
        <v>21</v>
      </c>
    </row>
    <row r="286" customHeight="1" spans="3:11">
      <c r="C286" s="6">
        <v>2004</v>
      </c>
      <c r="D286" s="6" t="s">
        <v>300</v>
      </c>
      <c r="E286" s="6">
        <v>2</v>
      </c>
      <c r="F286" s="6">
        <f t="shared" si="6"/>
        <v>48</v>
      </c>
      <c r="G286" s="6">
        <v>1</v>
      </c>
      <c r="H286" s="6">
        <v>18</v>
      </c>
      <c r="I286" s="6">
        <v>3</v>
      </c>
      <c r="J286" s="6" t="s">
        <v>297</v>
      </c>
      <c r="K286" s="6" t="s">
        <v>301</v>
      </c>
    </row>
    <row r="287" customHeight="1" spans="3:11">
      <c r="C287" s="6">
        <v>2005</v>
      </c>
      <c r="D287" s="6" t="s">
        <v>302</v>
      </c>
      <c r="E287" s="6">
        <v>2</v>
      </c>
      <c r="F287" s="6">
        <f t="shared" si="6"/>
        <v>60</v>
      </c>
      <c r="G287" s="6">
        <v>1</v>
      </c>
      <c r="H287" s="6">
        <v>19</v>
      </c>
      <c r="I287" s="6">
        <v>3</v>
      </c>
      <c r="J287" s="6" t="s">
        <v>297</v>
      </c>
      <c r="K287" s="6" t="s">
        <v>303</v>
      </c>
    </row>
    <row r="288" customHeight="1" spans="3:11">
      <c r="C288" s="6">
        <v>2006</v>
      </c>
      <c r="D288" s="6" t="s">
        <v>304</v>
      </c>
      <c r="E288" s="6">
        <v>2</v>
      </c>
      <c r="F288" s="6">
        <f t="shared" si="6"/>
        <v>72</v>
      </c>
      <c r="G288" s="6">
        <v>1</v>
      </c>
      <c r="H288" s="6">
        <v>20</v>
      </c>
      <c r="I288" s="6">
        <v>3</v>
      </c>
      <c r="J288" s="6" t="s">
        <v>297</v>
      </c>
      <c r="K288" s="6" t="s">
        <v>305</v>
      </c>
    </row>
    <row r="289" customHeight="1" spans="3:11">
      <c r="C289" s="6">
        <v>2007</v>
      </c>
      <c r="D289" s="6" t="s">
        <v>306</v>
      </c>
      <c r="E289" s="6">
        <v>2</v>
      </c>
      <c r="F289" s="6">
        <f t="shared" si="6"/>
        <v>84</v>
      </c>
      <c r="G289" s="6">
        <v>1</v>
      </c>
      <c r="H289" s="6">
        <v>24</v>
      </c>
      <c r="I289" s="6">
        <v>3</v>
      </c>
      <c r="J289" s="6" t="s">
        <v>297</v>
      </c>
      <c r="K289" s="6" t="s">
        <v>307</v>
      </c>
    </row>
    <row r="290" customHeight="1" spans="3:11">
      <c r="C290" s="6">
        <v>2008</v>
      </c>
      <c r="D290" s="6" t="s">
        <v>308</v>
      </c>
      <c r="E290" s="6">
        <v>2</v>
      </c>
      <c r="F290" s="6">
        <f t="shared" si="6"/>
        <v>96</v>
      </c>
      <c r="G290" s="6">
        <v>1</v>
      </c>
      <c r="H290" s="6">
        <v>26</v>
      </c>
      <c r="I290" s="6">
        <v>5</v>
      </c>
      <c r="J290" s="6" t="s">
        <v>297</v>
      </c>
      <c r="K290" s="6" t="s">
        <v>309</v>
      </c>
    </row>
    <row r="291" customHeight="1" spans="3:11">
      <c r="C291" s="6">
        <v>2009</v>
      </c>
      <c r="D291" s="6" t="s">
        <v>310</v>
      </c>
      <c r="E291" s="6">
        <v>2</v>
      </c>
      <c r="F291" s="6">
        <f t="shared" si="6"/>
        <v>108</v>
      </c>
      <c r="G291" s="6">
        <v>1</v>
      </c>
      <c r="H291" s="6">
        <v>27</v>
      </c>
      <c r="I291" s="6">
        <v>5</v>
      </c>
      <c r="J291" s="6" t="s">
        <v>297</v>
      </c>
      <c r="K291" s="6" t="s">
        <v>311</v>
      </c>
    </row>
    <row r="292" s="4" customFormat="1" customHeight="1" spans="3:11">
      <c r="C292" s="4">
        <v>2010</v>
      </c>
      <c r="D292" s="4" t="s">
        <v>312</v>
      </c>
      <c r="E292" s="4">
        <v>2</v>
      </c>
      <c r="F292" s="4">
        <f t="shared" si="6"/>
        <v>120</v>
      </c>
      <c r="G292" s="4">
        <v>1</v>
      </c>
      <c r="H292" s="4">
        <v>28</v>
      </c>
      <c r="I292" s="4">
        <v>5</v>
      </c>
      <c r="J292" s="4" t="s">
        <v>297</v>
      </c>
      <c r="K292" s="4" t="s">
        <v>313</v>
      </c>
    </row>
    <row r="293" customHeight="1" spans="3:11">
      <c r="C293" s="6">
        <v>2011</v>
      </c>
      <c r="D293" s="6" t="s">
        <v>314</v>
      </c>
      <c r="E293" s="6">
        <v>2</v>
      </c>
      <c r="F293" s="6">
        <f t="shared" si="6"/>
        <v>132</v>
      </c>
      <c r="G293" s="6">
        <v>1</v>
      </c>
      <c r="H293" s="6">
        <v>14</v>
      </c>
      <c r="I293" s="6">
        <v>3</v>
      </c>
      <c r="J293" s="6" t="s">
        <v>297</v>
      </c>
      <c r="K293" s="6" t="s">
        <v>15</v>
      </c>
    </row>
    <row r="294" customHeight="1" spans="3:11">
      <c r="C294" s="6">
        <v>2012</v>
      </c>
      <c r="D294" s="6" t="s">
        <v>315</v>
      </c>
      <c r="E294" s="6">
        <v>2</v>
      </c>
      <c r="F294" s="6">
        <f t="shared" si="6"/>
        <v>144</v>
      </c>
      <c r="G294" s="6">
        <v>1</v>
      </c>
      <c r="H294" s="6">
        <v>15</v>
      </c>
      <c r="I294" s="6">
        <v>3</v>
      </c>
      <c r="J294" s="6" t="s">
        <v>297</v>
      </c>
      <c r="K294" s="6" t="s">
        <v>19</v>
      </c>
    </row>
    <row r="295" customHeight="1" spans="3:11">
      <c r="C295" s="6">
        <v>2013</v>
      </c>
      <c r="D295" s="6" t="s">
        <v>316</v>
      </c>
      <c r="E295" s="6">
        <v>2</v>
      </c>
      <c r="F295" s="6">
        <f t="shared" si="6"/>
        <v>156</v>
      </c>
      <c r="G295" s="6">
        <v>1</v>
      </c>
      <c r="H295" s="6">
        <v>16</v>
      </c>
      <c r="I295" s="6">
        <v>3</v>
      </c>
      <c r="J295" s="6" t="s">
        <v>297</v>
      </c>
      <c r="K295" s="6" t="s">
        <v>21</v>
      </c>
    </row>
    <row r="296" customHeight="1" spans="3:11">
      <c r="C296" s="6">
        <v>2014</v>
      </c>
      <c r="D296" s="6" t="s">
        <v>317</v>
      </c>
      <c r="E296" s="6">
        <v>2</v>
      </c>
      <c r="F296" s="6">
        <f t="shared" si="6"/>
        <v>168</v>
      </c>
      <c r="G296" s="6">
        <v>1</v>
      </c>
      <c r="H296" s="6">
        <v>18</v>
      </c>
      <c r="I296" s="6">
        <v>3</v>
      </c>
      <c r="J296" s="6" t="s">
        <v>297</v>
      </c>
      <c r="K296" s="6" t="s">
        <v>301</v>
      </c>
    </row>
    <row r="297" customHeight="1" spans="3:11">
      <c r="C297" s="6">
        <v>2015</v>
      </c>
      <c r="D297" s="6" t="s">
        <v>318</v>
      </c>
      <c r="E297" s="6">
        <v>2</v>
      </c>
      <c r="F297" s="6">
        <f t="shared" si="6"/>
        <v>180</v>
      </c>
      <c r="G297" s="6">
        <v>1</v>
      </c>
      <c r="H297" s="6">
        <v>19</v>
      </c>
      <c r="I297" s="6">
        <v>3</v>
      </c>
      <c r="J297" s="6" t="s">
        <v>297</v>
      </c>
      <c r="K297" s="6" t="s">
        <v>303</v>
      </c>
    </row>
    <row r="298" customHeight="1" spans="3:11">
      <c r="C298" s="6">
        <v>2016</v>
      </c>
      <c r="D298" s="6" t="s">
        <v>319</v>
      </c>
      <c r="E298" s="6">
        <v>2</v>
      </c>
      <c r="F298" s="6">
        <f t="shared" si="6"/>
        <v>192</v>
      </c>
      <c r="G298" s="6">
        <v>1</v>
      </c>
      <c r="H298" s="6">
        <v>20</v>
      </c>
      <c r="I298" s="6">
        <v>3</v>
      </c>
      <c r="J298" s="6" t="s">
        <v>297</v>
      </c>
      <c r="K298" s="6" t="s">
        <v>305</v>
      </c>
    </row>
    <row r="299" customHeight="1" spans="3:11">
      <c r="C299" s="6">
        <v>2017</v>
      </c>
      <c r="D299" s="6" t="s">
        <v>320</v>
      </c>
      <c r="E299" s="6">
        <v>2</v>
      </c>
      <c r="F299" s="6">
        <f t="shared" si="6"/>
        <v>204</v>
      </c>
      <c r="G299" s="6">
        <v>1</v>
      </c>
      <c r="H299" s="6">
        <v>24</v>
      </c>
      <c r="I299" s="6">
        <v>3</v>
      </c>
      <c r="J299" s="6" t="s">
        <v>297</v>
      </c>
      <c r="K299" s="6" t="s">
        <v>307</v>
      </c>
    </row>
    <row r="300" customHeight="1" spans="3:11">
      <c r="C300" s="6">
        <v>2018</v>
      </c>
      <c r="D300" s="6" t="s">
        <v>321</v>
      </c>
      <c r="E300" s="6">
        <v>2</v>
      </c>
      <c r="F300" s="6">
        <f t="shared" si="6"/>
        <v>216</v>
      </c>
      <c r="G300" s="6">
        <v>1</v>
      </c>
      <c r="H300" s="6">
        <v>26</v>
      </c>
      <c r="I300" s="6">
        <v>5</v>
      </c>
      <c r="J300" s="6" t="s">
        <v>297</v>
      </c>
      <c r="K300" s="6" t="s">
        <v>309</v>
      </c>
    </row>
    <row r="301" customHeight="1" spans="3:11">
      <c r="C301" s="6">
        <v>2019</v>
      </c>
      <c r="D301" s="6" t="s">
        <v>322</v>
      </c>
      <c r="E301" s="6">
        <v>2</v>
      </c>
      <c r="F301" s="6">
        <f t="shared" si="6"/>
        <v>228</v>
      </c>
      <c r="G301" s="6">
        <v>1</v>
      </c>
      <c r="H301" s="6">
        <v>27</v>
      </c>
      <c r="I301" s="6">
        <v>5</v>
      </c>
      <c r="J301" s="6" t="s">
        <v>297</v>
      </c>
      <c r="K301" s="6" t="s">
        <v>311</v>
      </c>
    </row>
    <row r="302" s="4" customFormat="1" customHeight="1" spans="3:11">
      <c r="C302" s="4">
        <v>2020</v>
      </c>
      <c r="D302" s="4" t="s">
        <v>323</v>
      </c>
      <c r="E302" s="4">
        <v>2</v>
      </c>
      <c r="F302" s="4">
        <f t="shared" si="6"/>
        <v>240</v>
      </c>
      <c r="G302" s="4">
        <v>1</v>
      </c>
      <c r="H302" s="4">
        <v>28</v>
      </c>
      <c r="I302" s="4">
        <v>5</v>
      </c>
      <c r="J302" s="4" t="s">
        <v>297</v>
      </c>
      <c r="K302" s="4" t="s">
        <v>313</v>
      </c>
    </row>
    <row r="303" customHeight="1" spans="3:11">
      <c r="C303" s="6">
        <v>2021</v>
      </c>
      <c r="D303" s="6" t="s">
        <v>324</v>
      </c>
      <c r="E303" s="6">
        <v>2</v>
      </c>
      <c r="F303" s="6">
        <f t="shared" si="6"/>
        <v>252</v>
      </c>
      <c r="G303" s="6">
        <v>1</v>
      </c>
      <c r="H303" s="6">
        <v>14</v>
      </c>
      <c r="I303" s="6">
        <v>3</v>
      </c>
      <c r="J303" s="6" t="s">
        <v>297</v>
      </c>
      <c r="K303" s="6" t="s">
        <v>15</v>
      </c>
    </row>
    <row r="304" customHeight="1" spans="3:11">
      <c r="C304" s="6">
        <v>2022</v>
      </c>
      <c r="D304" s="6" t="s">
        <v>325</v>
      </c>
      <c r="E304" s="6">
        <v>2</v>
      </c>
      <c r="F304" s="6">
        <f t="shared" si="6"/>
        <v>264</v>
      </c>
      <c r="G304" s="6">
        <v>1</v>
      </c>
      <c r="H304" s="6">
        <v>15</v>
      </c>
      <c r="I304" s="6">
        <v>3</v>
      </c>
      <c r="J304" s="6" t="s">
        <v>297</v>
      </c>
      <c r="K304" s="6" t="s">
        <v>19</v>
      </c>
    </row>
    <row r="305" customHeight="1" spans="3:11">
      <c r="C305" s="6">
        <v>2023</v>
      </c>
      <c r="D305" s="6" t="s">
        <v>326</v>
      </c>
      <c r="E305" s="6">
        <v>2</v>
      </c>
      <c r="F305" s="6">
        <f t="shared" si="6"/>
        <v>276</v>
      </c>
      <c r="G305" s="6">
        <v>1</v>
      </c>
      <c r="H305" s="6">
        <v>16</v>
      </c>
      <c r="I305" s="6">
        <v>3</v>
      </c>
      <c r="J305" s="6" t="s">
        <v>297</v>
      </c>
      <c r="K305" s="6" t="s">
        <v>21</v>
      </c>
    </row>
    <row r="306" customHeight="1" spans="3:11">
      <c r="C306" s="6">
        <v>2024</v>
      </c>
      <c r="D306" s="6" t="s">
        <v>327</v>
      </c>
      <c r="E306" s="6">
        <v>2</v>
      </c>
      <c r="F306" s="6">
        <f t="shared" si="6"/>
        <v>288</v>
      </c>
      <c r="G306" s="6">
        <v>1</v>
      </c>
      <c r="H306" s="6">
        <v>18</v>
      </c>
      <c r="I306" s="6">
        <v>3</v>
      </c>
      <c r="J306" s="6" t="s">
        <v>297</v>
      </c>
      <c r="K306" s="6" t="s">
        <v>301</v>
      </c>
    </row>
    <row r="307" customHeight="1" spans="3:11">
      <c r="C307" s="6">
        <v>2025</v>
      </c>
      <c r="D307" s="6" t="s">
        <v>328</v>
      </c>
      <c r="E307" s="6">
        <v>2</v>
      </c>
      <c r="F307" s="6">
        <f t="shared" si="6"/>
        <v>300</v>
      </c>
      <c r="G307" s="6">
        <v>1</v>
      </c>
      <c r="H307" s="6">
        <v>19</v>
      </c>
      <c r="I307" s="6">
        <v>3</v>
      </c>
      <c r="J307" s="6" t="s">
        <v>297</v>
      </c>
      <c r="K307" s="6" t="s">
        <v>303</v>
      </c>
    </row>
    <row r="308" customHeight="1" spans="3:11">
      <c r="C308" s="6">
        <v>2026</v>
      </c>
      <c r="D308" s="6" t="s">
        <v>329</v>
      </c>
      <c r="E308" s="6">
        <v>2</v>
      </c>
      <c r="F308" s="6">
        <f t="shared" si="6"/>
        <v>312</v>
      </c>
      <c r="G308" s="6">
        <v>1</v>
      </c>
      <c r="H308" s="6">
        <v>20</v>
      </c>
      <c r="I308" s="6">
        <v>3</v>
      </c>
      <c r="J308" s="6" t="s">
        <v>297</v>
      </c>
      <c r="K308" s="6" t="s">
        <v>305</v>
      </c>
    </row>
    <row r="309" customHeight="1" spans="3:11">
      <c r="C309" s="6">
        <v>2027</v>
      </c>
      <c r="D309" s="6" t="s">
        <v>330</v>
      </c>
      <c r="E309" s="6">
        <v>2</v>
      </c>
      <c r="F309" s="6">
        <f t="shared" si="6"/>
        <v>324</v>
      </c>
      <c r="G309" s="6">
        <v>1</v>
      </c>
      <c r="H309" s="6">
        <v>24</v>
      </c>
      <c r="I309" s="6">
        <v>3</v>
      </c>
      <c r="J309" s="6" t="s">
        <v>297</v>
      </c>
      <c r="K309" s="6" t="s">
        <v>307</v>
      </c>
    </row>
    <row r="310" customHeight="1" spans="3:11">
      <c r="C310" s="6">
        <v>2028</v>
      </c>
      <c r="D310" s="6" t="s">
        <v>331</v>
      </c>
      <c r="E310" s="6">
        <v>2</v>
      </c>
      <c r="F310" s="6">
        <f t="shared" si="6"/>
        <v>336</v>
      </c>
      <c r="G310" s="6">
        <v>1</v>
      </c>
      <c r="H310" s="6">
        <v>26</v>
      </c>
      <c r="I310" s="6">
        <v>5</v>
      </c>
      <c r="J310" s="6" t="s">
        <v>297</v>
      </c>
      <c r="K310" s="6" t="s">
        <v>309</v>
      </c>
    </row>
    <row r="311" customHeight="1" spans="3:11">
      <c r="C311" s="6">
        <v>2029</v>
      </c>
      <c r="D311" s="6" t="s">
        <v>332</v>
      </c>
      <c r="E311" s="6">
        <v>2</v>
      </c>
      <c r="F311" s="6">
        <f t="shared" si="6"/>
        <v>348</v>
      </c>
      <c r="G311" s="6">
        <v>1</v>
      </c>
      <c r="H311" s="6">
        <v>27</v>
      </c>
      <c r="I311" s="6">
        <v>5</v>
      </c>
      <c r="J311" s="6" t="s">
        <v>297</v>
      </c>
      <c r="K311" s="6" t="s">
        <v>311</v>
      </c>
    </row>
    <row r="312" s="4" customFormat="1" customHeight="1" spans="3:11">
      <c r="C312" s="4">
        <v>2030</v>
      </c>
      <c r="D312" s="4" t="s">
        <v>333</v>
      </c>
      <c r="E312" s="4">
        <v>2</v>
      </c>
      <c r="F312" s="4">
        <f t="shared" si="6"/>
        <v>360</v>
      </c>
      <c r="G312" s="4">
        <v>1</v>
      </c>
      <c r="H312" s="4">
        <v>28</v>
      </c>
      <c r="I312" s="4">
        <v>5</v>
      </c>
      <c r="J312" s="4" t="s">
        <v>297</v>
      </c>
      <c r="K312" s="4" t="s">
        <v>313</v>
      </c>
    </row>
    <row r="313" customHeight="1" spans="3:11">
      <c r="C313" s="6">
        <v>2031</v>
      </c>
      <c r="D313" s="6" t="s">
        <v>334</v>
      </c>
      <c r="E313" s="6">
        <v>2</v>
      </c>
      <c r="F313" s="6">
        <f t="shared" si="6"/>
        <v>372</v>
      </c>
      <c r="G313" s="6">
        <v>1</v>
      </c>
      <c r="H313" s="6">
        <v>14</v>
      </c>
      <c r="I313" s="6">
        <v>3</v>
      </c>
      <c r="J313" s="6" t="s">
        <v>297</v>
      </c>
      <c r="K313" s="6" t="s">
        <v>15</v>
      </c>
    </row>
    <row r="314" customHeight="1" spans="3:11">
      <c r="C314" s="6">
        <v>2032</v>
      </c>
      <c r="D314" s="6" t="s">
        <v>335</v>
      </c>
      <c r="E314" s="6">
        <v>2</v>
      </c>
      <c r="F314" s="6">
        <f t="shared" si="6"/>
        <v>384</v>
      </c>
      <c r="G314" s="6">
        <v>1</v>
      </c>
      <c r="H314" s="6">
        <v>15</v>
      </c>
      <c r="I314" s="6">
        <v>3</v>
      </c>
      <c r="J314" s="6" t="s">
        <v>297</v>
      </c>
      <c r="K314" s="6" t="s">
        <v>19</v>
      </c>
    </row>
    <row r="315" customHeight="1" spans="3:11">
      <c r="C315" s="6">
        <v>2033</v>
      </c>
      <c r="D315" s="6" t="s">
        <v>336</v>
      </c>
      <c r="E315" s="6">
        <v>2</v>
      </c>
      <c r="F315" s="6">
        <f t="shared" si="6"/>
        <v>396</v>
      </c>
      <c r="G315" s="6">
        <v>1</v>
      </c>
      <c r="H315" s="6">
        <v>16</v>
      </c>
      <c r="I315" s="6">
        <v>3</v>
      </c>
      <c r="J315" s="6" t="s">
        <v>297</v>
      </c>
      <c r="K315" s="6" t="s">
        <v>21</v>
      </c>
    </row>
    <row r="316" customHeight="1" spans="3:11">
      <c r="C316" s="6">
        <v>2034</v>
      </c>
      <c r="D316" s="6" t="s">
        <v>337</v>
      </c>
      <c r="E316" s="6">
        <v>2</v>
      </c>
      <c r="F316" s="6">
        <f t="shared" si="6"/>
        <v>408</v>
      </c>
      <c r="G316" s="6">
        <v>1</v>
      </c>
      <c r="H316" s="6">
        <v>18</v>
      </c>
      <c r="I316" s="6">
        <v>3</v>
      </c>
      <c r="J316" s="6" t="s">
        <v>297</v>
      </c>
      <c r="K316" s="6" t="s">
        <v>301</v>
      </c>
    </row>
    <row r="317" customHeight="1" spans="3:11">
      <c r="C317" s="6">
        <v>2035</v>
      </c>
      <c r="D317" s="6" t="s">
        <v>338</v>
      </c>
      <c r="E317" s="6">
        <v>2</v>
      </c>
      <c r="F317" s="6">
        <f t="shared" si="6"/>
        <v>420</v>
      </c>
      <c r="G317" s="6">
        <v>1</v>
      </c>
      <c r="H317" s="6">
        <v>19</v>
      </c>
      <c r="I317" s="6">
        <v>3</v>
      </c>
      <c r="J317" s="6" t="s">
        <v>297</v>
      </c>
      <c r="K317" s="6" t="s">
        <v>303</v>
      </c>
    </row>
    <row r="318" customHeight="1" spans="3:11">
      <c r="C318" s="6">
        <v>2036</v>
      </c>
      <c r="D318" s="6" t="s">
        <v>339</v>
      </c>
      <c r="E318" s="6">
        <v>2</v>
      </c>
      <c r="F318" s="6">
        <f t="shared" si="6"/>
        <v>432</v>
      </c>
      <c r="G318" s="6">
        <v>1</v>
      </c>
      <c r="H318" s="6">
        <v>20</v>
      </c>
      <c r="I318" s="6">
        <v>3</v>
      </c>
      <c r="J318" s="6" t="s">
        <v>297</v>
      </c>
      <c r="K318" s="6" t="s">
        <v>305</v>
      </c>
    </row>
    <row r="319" customHeight="1" spans="3:11">
      <c r="C319" s="6">
        <v>2037</v>
      </c>
      <c r="D319" s="6" t="s">
        <v>340</v>
      </c>
      <c r="E319" s="6">
        <v>2</v>
      </c>
      <c r="F319" s="6">
        <f t="shared" si="6"/>
        <v>444</v>
      </c>
      <c r="G319" s="6">
        <v>1</v>
      </c>
      <c r="H319" s="6">
        <v>24</v>
      </c>
      <c r="I319" s="6">
        <v>3</v>
      </c>
      <c r="J319" s="6" t="s">
        <v>297</v>
      </c>
      <c r="K319" s="6" t="s">
        <v>307</v>
      </c>
    </row>
    <row r="320" customHeight="1" spans="3:11">
      <c r="C320" s="6">
        <v>2038</v>
      </c>
      <c r="D320" s="6" t="s">
        <v>341</v>
      </c>
      <c r="E320" s="6">
        <v>2</v>
      </c>
      <c r="F320" s="6">
        <f t="shared" si="6"/>
        <v>456</v>
      </c>
      <c r="G320" s="6">
        <v>1</v>
      </c>
      <c r="H320" s="6">
        <v>26</v>
      </c>
      <c r="I320" s="6">
        <v>5</v>
      </c>
      <c r="J320" s="6" t="s">
        <v>297</v>
      </c>
      <c r="K320" s="6" t="s">
        <v>309</v>
      </c>
    </row>
    <row r="321" customHeight="1" spans="3:11">
      <c r="C321" s="6">
        <v>2039</v>
      </c>
      <c r="D321" s="6" t="s">
        <v>342</v>
      </c>
      <c r="E321" s="6">
        <v>2</v>
      </c>
      <c r="F321" s="6">
        <f t="shared" si="6"/>
        <v>468</v>
      </c>
      <c r="G321" s="6">
        <v>1</v>
      </c>
      <c r="H321" s="6">
        <v>27</v>
      </c>
      <c r="I321" s="6">
        <v>5</v>
      </c>
      <c r="J321" s="6" t="s">
        <v>297</v>
      </c>
      <c r="K321" s="6" t="s">
        <v>311</v>
      </c>
    </row>
    <row r="322" s="4" customFormat="1" customHeight="1" spans="3:11">
      <c r="C322" s="4">
        <v>2040</v>
      </c>
      <c r="D322" s="4" t="s">
        <v>343</v>
      </c>
      <c r="E322" s="4">
        <v>2</v>
      </c>
      <c r="F322" s="4">
        <f t="shared" si="6"/>
        <v>480</v>
      </c>
      <c r="G322" s="4">
        <v>1</v>
      </c>
      <c r="H322" s="4">
        <v>28</v>
      </c>
      <c r="I322" s="4">
        <v>5</v>
      </c>
      <c r="J322" s="4" t="s">
        <v>297</v>
      </c>
      <c r="K322" s="4" t="s">
        <v>313</v>
      </c>
    </row>
    <row r="323" customHeight="1" spans="3:11">
      <c r="C323" s="6">
        <v>2041</v>
      </c>
      <c r="D323" s="6" t="s">
        <v>344</v>
      </c>
      <c r="E323" s="6">
        <v>2</v>
      </c>
      <c r="F323" s="6">
        <f t="shared" si="6"/>
        <v>492</v>
      </c>
      <c r="G323" s="6">
        <v>1</v>
      </c>
      <c r="H323" s="6">
        <v>14</v>
      </c>
      <c r="I323" s="6">
        <v>3</v>
      </c>
      <c r="J323" s="6" t="s">
        <v>297</v>
      </c>
      <c r="K323" s="6" t="s">
        <v>15</v>
      </c>
    </row>
    <row r="324" customHeight="1" spans="3:11">
      <c r="C324" s="6">
        <v>2042</v>
      </c>
      <c r="D324" s="6" t="s">
        <v>345</v>
      </c>
      <c r="E324" s="6">
        <v>2</v>
      </c>
      <c r="F324" s="6">
        <f t="shared" si="6"/>
        <v>504</v>
      </c>
      <c r="G324" s="6">
        <v>1</v>
      </c>
      <c r="H324" s="6">
        <v>15</v>
      </c>
      <c r="I324" s="6">
        <v>3</v>
      </c>
      <c r="J324" s="6" t="s">
        <v>297</v>
      </c>
      <c r="K324" s="6" t="s">
        <v>19</v>
      </c>
    </row>
    <row r="325" customHeight="1" spans="3:11">
      <c r="C325" s="6">
        <v>2043</v>
      </c>
      <c r="D325" s="6" t="s">
        <v>346</v>
      </c>
      <c r="E325" s="6">
        <v>2</v>
      </c>
      <c r="F325" s="6">
        <f t="shared" si="6"/>
        <v>516</v>
      </c>
      <c r="G325" s="6">
        <v>1</v>
      </c>
      <c r="H325" s="6">
        <v>16</v>
      </c>
      <c r="I325" s="6">
        <v>3</v>
      </c>
      <c r="J325" s="6" t="s">
        <v>297</v>
      </c>
      <c r="K325" s="6" t="s">
        <v>21</v>
      </c>
    </row>
    <row r="326" customHeight="1" spans="3:11">
      <c r="C326" s="6">
        <v>2044</v>
      </c>
      <c r="D326" s="6" t="s">
        <v>347</v>
      </c>
      <c r="E326" s="6">
        <v>2</v>
      </c>
      <c r="F326" s="6">
        <f t="shared" si="6"/>
        <v>528</v>
      </c>
      <c r="G326" s="6">
        <v>1</v>
      </c>
      <c r="H326" s="6">
        <v>18</v>
      </c>
      <c r="I326" s="6">
        <v>3</v>
      </c>
      <c r="J326" s="6" t="s">
        <v>297</v>
      </c>
      <c r="K326" s="6" t="s">
        <v>301</v>
      </c>
    </row>
    <row r="327" customHeight="1" spans="3:11">
      <c r="C327" s="6">
        <v>2045</v>
      </c>
      <c r="D327" s="6" t="s">
        <v>348</v>
      </c>
      <c r="E327" s="6">
        <v>2</v>
      </c>
      <c r="F327" s="6">
        <f t="shared" si="6"/>
        <v>540</v>
      </c>
      <c r="G327" s="6">
        <v>1</v>
      </c>
      <c r="H327" s="6">
        <v>19</v>
      </c>
      <c r="I327" s="6">
        <v>3</v>
      </c>
      <c r="J327" s="6" t="s">
        <v>297</v>
      </c>
      <c r="K327" s="6" t="s">
        <v>303</v>
      </c>
    </row>
    <row r="328" customHeight="1" spans="3:11">
      <c r="C328" s="6">
        <v>2046</v>
      </c>
      <c r="D328" s="6" t="s">
        <v>349</v>
      </c>
      <c r="E328" s="6">
        <v>2</v>
      </c>
      <c r="F328" s="6">
        <f t="shared" si="6"/>
        <v>552</v>
      </c>
      <c r="G328" s="6">
        <v>1</v>
      </c>
      <c r="H328" s="6">
        <v>20</v>
      </c>
      <c r="I328" s="6">
        <v>3</v>
      </c>
      <c r="J328" s="6" t="s">
        <v>297</v>
      </c>
      <c r="K328" s="6" t="s">
        <v>305</v>
      </c>
    </row>
    <row r="329" customHeight="1" spans="3:11">
      <c r="C329" s="6">
        <v>2047</v>
      </c>
      <c r="D329" s="6" t="s">
        <v>350</v>
      </c>
      <c r="E329" s="6">
        <v>2</v>
      </c>
      <c r="F329" s="6">
        <f t="shared" si="6"/>
        <v>564</v>
      </c>
      <c r="G329" s="6">
        <v>1</v>
      </c>
      <c r="H329" s="6">
        <v>24</v>
      </c>
      <c r="I329" s="6">
        <v>3</v>
      </c>
      <c r="J329" s="6" t="s">
        <v>297</v>
      </c>
      <c r="K329" s="6" t="s">
        <v>307</v>
      </c>
    </row>
    <row r="330" customHeight="1" spans="3:11">
      <c r="C330" s="6">
        <v>2048</v>
      </c>
      <c r="D330" s="6" t="s">
        <v>351</v>
      </c>
      <c r="E330" s="6">
        <v>2</v>
      </c>
      <c r="F330" s="6">
        <f t="shared" si="6"/>
        <v>576</v>
      </c>
      <c r="G330" s="6">
        <v>1</v>
      </c>
      <c r="H330" s="6">
        <v>26</v>
      </c>
      <c r="I330" s="6">
        <v>5</v>
      </c>
      <c r="J330" s="6" t="s">
        <v>297</v>
      </c>
      <c r="K330" s="6" t="s">
        <v>309</v>
      </c>
    </row>
    <row r="331" customHeight="1" spans="3:11">
      <c r="C331" s="6">
        <v>2049</v>
      </c>
      <c r="D331" s="6" t="s">
        <v>352</v>
      </c>
      <c r="E331" s="6">
        <v>2</v>
      </c>
      <c r="F331" s="6">
        <f t="shared" si="6"/>
        <v>588</v>
      </c>
      <c r="G331" s="6">
        <v>1</v>
      </c>
      <c r="H331" s="6">
        <v>27</v>
      </c>
      <c r="I331" s="6">
        <v>5</v>
      </c>
      <c r="J331" s="6" t="s">
        <v>297</v>
      </c>
      <c r="K331" s="6" t="s">
        <v>311</v>
      </c>
    </row>
    <row r="332" s="4" customFormat="1" customHeight="1" spans="3:11">
      <c r="C332" s="4">
        <v>2050</v>
      </c>
      <c r="D332" s="4" t="s">
        <v>353</v>
      </c>
      <c r="E332" s="4">
        <v>2</v>
      </c>
      <c r="F332" s="4">
        <f t="shared" si="6"/>
        <v>600</v>
      </c>
      <c r="G332" s="4">
        <v>1</v>
      </c>
      <c r="H332" s="4">
        <v>28</v>
      </c>
      <c r="I332" s="4">
        <v>5</v>
      </c>
      <c r="J332" s="4" t="s">
        <v>297</v>
      </c>
      <c r="K332" s="4" t="s">
        <v>313</v>
      </c>
    </row>
    <row r="333" customHeight="1" spans="3:11">
      <c r="C333" s="6">
        <v>2051</v>
      </c>
      <c r="D333" s="6" t="s">
        <v>354</v>
      </c>
      <c r="E333" s="6">
        <v>2</v>
      </c>
      <c r="F333" s="6">
        <f t="shared" si="6"/>
        <v>612</v>
      </c>
      <c r="G333" s="6">
        <v>1</v>
      </c>
      <c r="H333" s="6">
        <v>14</v>
      </c>
      <c r="I333" s="6">
        <v>3</v>
      </c>
      <c r="J333" s="6" t="s">
        <v>297</v>
      </c>
      <c r="K333" s="6" t="s">
        <v>15</v>
      </c>
    </row>
    <row r="334" customHeight="1" spans="3:11">
      <c r="C334" s="6">
        <v>2052</v>
      </c>
      <c r="D334" s="6" t="s">
        <v>355</v>
      </c>
      <c r="E334" s="6">
        <v>2</v>
      </c>
      <c r="F334" s="6">
        <f t="shared" si="6"/>
        <v>624</v>
      </c>
      <c r="G334" s="6">
        <v>1</v>
      </c>
      <c r="H334" s="6">
        <v>15</v>
      </c>
      <c r="I334" s="6">
        <v>3</v>
      </c>
      <c r="J334" s="6" t="s">
        <v>297</v>
      </c>
      <c r="K334" s="6" t="s">
        <v>19</v>
      </c>
    </row>
    <row r="335" customHeight="1" spans="3:11">
      <c r="C335" s="6">
        <v>2053</v>
      </c>
      <c r="D335" s="6" t="s">
        <v>356</v>
      </c>
      <c r="E335" s="6">
        <v>2</v>
      </c>
      <c r="F335" s="6">
        <f t="shared" si="6"/>
        <v>636</v>
      </c>
      <c r="G335" s="6">
        <v>1</v>
      </c>
      <c r="H335" s="6">
        <v>16</v>
      </c>
      <c r="I335" s="6">
        <v>3</v>
      </c>
      <c r="J335" s="6" t="s">
        <v>297</v>
      </c>
      <c r="K335" s="6" t="s">
        <v>21</v>
      </c>
    </row>
    <row r="336" customHeight="1" spans="3:11">
      <c r="C336" s="6">
        <v>2054</v>
      </c>
      <c r="D336" s="6" t="s">
        <v>357</v>
      </c>
      <c r="E336" s="6">
        <v>2</v>
      </c>
      <c r="F336" s="6">
        <f t="shared" si="6"/>
        <v>648</v>
      </c>
      <c r="G336" s="6">
        <v>1</v>
      </c>
      <c r="H336" s="6">
        <v>18</v>
      </c>
      <c r="I336" s="6">
        <v>3</v>
      </c>
      <c r="J336" s="6" t="s">
        <v>297</v>
      </c>
      <c r="K336" s="6" t="s">
        <v>301</v>
      </c>
    </row>
    <row r="337" customHeight="1" spans="3:11">
      <c r="C337" s="6">
        <v>2055</v>
      </c>
      <c r="D337" s="6" t="s">
        <v>358</v>
      </c>
      <c r="E337" s="6">
        <v>2</v>
      </c>
      <c r="F337" s="6">
        <f t="shared" si="6"/>
        <v>660</v>
      </c>
      <c r="G337" s="6">
        <v>1</v>
      </c>
      <c r="H337" s="6">
        <v>19</v>
      </c>
      <c r="I337" s="6">
        <v>3</v>
      </c>
      <c r="J337" s="6" t="s">
        <v>297</v>
      </c>
      <c r="K337" s="6" t="s">
        <v>303</v>
      </c>
    </row>
    <row r="338" customHeight="1" spans="3:11">
      <c r="C338" s="6">
        <v>2056</v>
      </c>
      <c r="D338" s="6" t="s">
        <v>359</v>
      </c>
      <c r="E338" s="6">
        <v>2</v>
      </c>
      <c r="F338" s="6">
        <f t="shared" si="6"/>
        <v>672</v>
      </c>
      <c r="G338" s="6">
        <v>1</v>
      </c>
      <c r="H338" s="6">
        <v>20</v>
      </c>
      <c r="I338" s="6">
        <v>3</v>
      </c>
      <c r="J338" s="6" t="s">
        <v>297</v>
      </c>
      <c r="K338" s="6" t="s">
        <v>305</v>
      </c>
    </row>
    <row r="339" customHeight="1" spans="3:11">
      <c r="C339" s="6">
        <v>2057</v>
      </c>
      <c r="D339" s="6" t="s">
        <v>360</v>
      </c>
      <c r="E339" s="6">
        <v>2</v>
      </c>
      <c r="F339" s="6">
        <f t="shared" si="6"/>
        <v>684</v>
      </c>
      <c r="G339" s="6">
        <v>1</v>
      </c>
      <c r="H339" s="6">
        <v>24</v>
      </c>
      <c r="I339" s="6">
        <v>3</v>
      </c>
      <c r="J339" s="6" t="s">
        <v>297</v>
      </c>
      <c r="K339" s="6" t="s">
        <v>307</v>
      </c>
    </row>
    <row r="340" customHeight="1" spans="3:11">
      <c r="C340" s="6">
        <v>2058</v>
      </c>
      <c r="D340" s="6" t="s">
        <v>361</v>
      </c>
      <c r="E340" s="6">
        <v>2</v>
      </c>
      <c r="F340" s="6">
        <f t="shared" si="6"/>
        <v>696</v>
      </c>
      <c r="G340" s="6">
        <v>1</v>
      </c>
      <c r="H340" s="6">
        <v>26</v>
      </c>
      <c r="I340" s="6">
        <v>5</v>
      </c>
      <c r="J340" s="6" t="s">
        <v>297</v>
      </c>
      <c r="K340" s="6" t="s">
        <v>309</v>
      </c>
    </row>
    <row r="341" customHeight="1" spans="3:11">
      <c r="C341" s="6">
        <v>2059</v>
      </c>
      <c r="D341" s="6" t="s">
        <v>362</v>
      </c>
      <c r="E341" s="6">
        <v>2</v>
      </c>
      <c r="F341" s="6">
        <f t="shared" si="6"/>
        <v>708</v>
      </c>
      <c r="G341" s="6">
        <v>1</v>
      </c>
      <c r="H341" s="6">
        <v>27</v>
      </c>
      <c r="I341" s="6">
        <v>5</v>
      </c>
      <c r="J341" s="6" t="s">
        <v>297</v>
      </c>
      <c r="K341" s="6" t="s">
        <v>311</v>
      </c>
    </row>
    <row r="342" s="4" customFormat="1" customHeight="1" spans="3:11">
      <c r="C342" s="4">
        <v>2060</v>
      </c>
      <c r="D342" s="4" t="s">
        <v>363</v>
      </c>
      <c r="E342" s="4">
        <v>2</v>
      </c>
      <c r="F342" s="4">
        <f t="shared" si="6"/>
        <v>720</v>
      </c>
      <c r="G342" s="4">
        <v>1</v>
      </c>
      <c r="H342" s="4">
        <v>28</v>
      </c>
      <c r="I342" s="4">
        <v>5</v>
      </c>
      <c r="J342" s="4" t="s">
        <v>297</v>
      </c>
      <c r="K342" s="4" t="s">
        <v>313</v>
      </c>
    </row>
    <row r="343" customHeight="1" spans="3:11">
      <c r="C343" s="6">
        <v>2061</v>
      </c>
      <c r="D343" s="6" t="s">
        <v>364</v>
      </c>
      <c r="E343" s="6">
        <v>2</v>
      </c>
      <c r="F343" s="6">
        <f t="shared" si="6"/>
        <v>732</v>
      </c>
      <c r="G343" s="6">
        <v>1</v>
      </c>
      <c r="H343" s="6">
        <v>14</v>
      </c>
      <c r="I343" s="6">
        <v>3</v>
      </c>
      <c r="J343" s="6" t="s">
        <v>297</v>
      </c>
      <c r="K343" s="6" t="s">
        <v>15</v>
      </c>
    </row>
    <row r="344" customHeight="1" spans="3:11">
      <c r="C344" s="6">
        <v>2062</v>
      </c>
      <c r="D344" s="6" t="s">
        <v>365</v>
      </c>
      <c r="E344" s="6">
        <v>2</v>
      </c>
      <c r="F344" s="6">
        <f t="shared" si="6"/>
        <v>744</v>
      </c>
      <c r="G344" s="6">
        <v>1</v>
      </c>
      <c r="H344" s="6">
        <v>15</v>
      </c>
      <c r="I344" s="6">
        <v>3</v>
      </c>
      <c r="J344" s="6" t="s">
        <v>297</v>
      </c>
      <c r="K344" s="6" t="s">
        <v>19</v>
      </c>
    </row>
    <row r="345" customHeight="1" spans="3:11">
      <c r="C345" s="6">
        <v>2063</v>
      </c>
      <c r="D345" s="6" t="s">
        <v>366</v>
      </c>
      <c r="E345" s="6">
        <v>2</v>
      </c>
      <c r="F345" s="6">
        <f t="shared" si="6"/>
        <v>756</v>
      </c>
      <c r="G345" s="6">
        <v>1</v>
      </c>
      <c r="H345" s="6">
        <v>16</v>
      </c>
      <c r="I345" s="6">
        <v>3</v>
      </c>
      <c r="J345" s="6" t="s">
        <v>297</v>
      </c>
      <c r="K345" s="6" t="s">
        <v>21</v>
      </c>
    </row>
    <row r="346" customHeight="1" spans="3:11">
      <c r="C346" s="6">
        <v>2064</v>
      </c>
      <c r="D346" s="6" t="s">
        <v>367</v>
      </c>
      <c r="E346" s="6">
        <v>2</v>
      </c>
      <c r="F346" s="6">
        <f t="shared" si="6"/>
        <v>768</v>
      </c>
      <c r="G346" s="6">
        <v>1</v>
      </c>
      <c r="H346" s="6">
        <v>18</v>
      </c>
      <c r="I346" s="6">
        <v>3</v>
      </c>
      <c r="J346" s="6" t="s">
        <v>297</v>
      </c>
      <c r="K346" s="6" t="s">
        <v>301</v>
      </c>
    </row>
    <row r="347" customHeight="1" spans="3:11">
      <c r="C347" s="6">
        <v>2065</v>
      </c>
      <c r="D347" s="6" t="s">
        <v>368</v>
      </c>
      <c r="E347" s="6">
        <v>2</v>
      </c>
      <c r="F347" s="6">
        <f t="shared" ref="F347:F410" si="7">(C347-2000)*12</f>
        <v>780</v>
      </c>
      <c r="G347" s="6">
        <v>1</v>
      </c>
      <c r="H347" s="6">
        <v>19</v>
      </c>
      <c r="I347" s="6">
        <v>3</v>
      </c>
      <c r="J347" s="6" t="s">
        <v>297</v>
      </c>
      <c r="K347" s="6" t="s">
        <v>303</v>
      </c>
    </row>
    <row r="348" customHeight="1" spans="3:11">
      <c r="C348" s="6">
        <v>2066</v>
      </c>
      <c r="D348" s="6" t="s">
        <v>369</v>
      </c>
      <c r="E348" s="6">
        <v>2</v>
      </c>
      <c r="F348" s="6">
        <f t="shared" si="7"/>
        <v>792</v>
      </c>
      <c r="G348" s="6">
        <v>1</v>
      </c>
      <c r="H348" s="6">
        <v>20</v>
      </c>
      <c r="I348" s="6">
        <v>3</v>
      </c>
      <c r="J348" s="6" t="s">
        <v>297</v>
      </c>
      <c r="K348" s="6" t="s">
        <v>305</v>
      </c>
    </row>
    <row r="349" customHeight="1" spans="3:11">
      <c r="C349" s="6">
        <v>2067</v>
      </c>
      <c r="D349" s="6" t="s">
        <v>370</v>
      </c>
      <c r="E349" s="6">
        <v>2</v>
      </c>
      <c r="F349" s="6">
        <f t="shared" si="7"/>
        <v>804</v>
      </c>
      <c r="G349" s="6">
        <v>1</v>
      </c>
      <c r="H349" s="6">
        <v>24</v>
      </c>
      <c r="I349" s="6">
        <v>3</v>
      </c>
      <c r="J349" s="6" t="s">
        <v>297</v>
      </c>
      <c r="K349" s="6" t="s">
        <v>307</v>
      </c>
    </row>
    <row r="350" customHeight="1" spans="3:11">
      <c r="C350" s="6">
        <v>2068</v>
      </c>
      <c r="D350" s="6" t="s">
        <v>371</v>
      </c>
      <c r="E350" s="6">
        <v>2</v>
      </c>
      <c r="F350" s="6">
        <f t="shared" si="7"/>
        <v>816</v>
      </c>
      <c r="G350" s="6">
        <v>1</v>
      </c>
      <c r="H350" s="6">
        <v>26</v>
      </c>
      <c r="I350" s="6">
        <v>5</v>
      </c>
      <c r="J350" s="6" t="s">
        <v>297</v>
      </c>
      <c r="K350" s="6" t="s">
        <v>309</v>
      </c>
    </row>
    <row r="351" customHeight="1" spans="3:11">
      <c r="C351" s="6">
        <v>2069</v>
      </c>
      <c r="D351" s="6" t="s">
        <v>372</v>
      </c>
      <c r="E351" s="6">
        <v>2</v>
      </c>
      <c r="F351" s="6">
        <f t="shared" si="7"/>
        <v>828</v>
      </c>
      <c r="G351" s="6">
        <v>1</v>
      </c>
      <c r="H351" s="6">
        <v>27</v>
      </c>
      <c r="I351" s="6">
        <v>5</v>
      </c>
      <c r="J351" s="6" t="s">
        <v>297</v>
      </c>
      <c r="K351" s="6" t="s">
        <v>311</v>
      </c>
    </row>
    <row r="352" s="4" customFormat="1" customHeight="1" spans="3:11">
      <c r="C352" s="4">
        <v>2070</v>
      </c>
      <c r="D352" s="4" t="s">
        <v>373</v>
      </c>
      <c r="E352" s="4">
        <v>2</v>
      </c>
      <c r="F352" s="4">
        <f t="shared" si="7"/>
        <v>840</v>
      </c>
      <c r="G352" s="4">
        <v>1</v>
      </c>
      <c r="H352" s="4">
        <v>28</v>
      </c>
      <c r="I352" s="4">
        <v>5</v>
      </c>
      <c r="J352" s="4" t="s">
        <v>297</v>
      </c>
      <c r="K352" s="4" t="s">
        <v>313</v>
      </c>
    </row>
    <row r="353" customHeight="1" spans="3:11">
      <c r="C353" s="6">
        <v>2071</v>
      </c>
      <c r="D353" s="6" t="s">
        <v>374</v>
      </c>
      <c r="E353" s="6">
        <v>2</v>
      </c>
      <c r="F353" s="6">
        <f t="shared" si="7"/>
        <v>852</v>
      </c>
      <c r="G353" s="6">
        <v>1</v>
      </c>
      <c r="H353" s="6">
        <v>14</v>
      </c>
      <c r="I353" s="6">
        <v>3</v>
      </c>
      <c r="J353" s="6" t="s">
        <v>297</v>
      </c>
      <c r="K353" s="6" t="s">
        <v>15</v>
      </c>
    </row>
    <row r="354" customHeight="1" spans="3:11">
      <c r="C354" s="6">
        <v>2072</v>
      </c>
      <c r="D354" s="6" t="s">
        <v>375</v>
      </c>
      <c r="E354" s="6">
        <v>2</v>
      </c>
      <c r="F354" s="6">
        <f t="shared" si="7"/>
        <v>864</v>
      </c>
      <c r="G354" s="6">
        <v>1</v>
      </c>
      <c r="H354" s="6">
        <v>15</v>
      </c>
      <c r="I354" s="6">
        <v>3</v>
      </c>
      <c r="J354" s="6" t="s">
        <v>297</v>
      </c>
      <c r="K354" s="6" t="s">
        <v>19</v>
      </c>
    </row>
    <row r="355" customHeight="1" spans="3:11">
      <c r="C355" s="6">
        <v>2073</v>
      </c>
      <c r="D355" s="6" t="s">
        <v>376</v>
      </c>
      <c r="E355" s="6">
        <v>2</v>
      </c>
      <c r="F355" s="6">
        <f t="shared" si="7"/>
        <v>876</v>
      </c>
      <c r="G355" s="6">
        <v>1</v>
      </c>
      <c r="H355" s="6">
        <v>16</v>
      </c>
      <c r="I355" s="6">
        <v>3</v>
      </c>
      <c r="J355" s="6" t="s">
        <v>297</v>
      </c>
      <c r="K355" s="6" t="s">
        <v>21</v>
      </c>
    </row>
    <row r="356" customHeight="1" spans="3:11">
      <c r="C356" s="6">
        <v>2074</v>
      </c>
      <c r="D356" s="6" t="s">
        <v>377</v>
      </c>
      <c r="E356" s="6">
        <v>2</v>
      </c>
      <c r="F356" s="6">
        <f t="shared" si="7"/>
        <v>888</v>
      </c>
      <c r="G356" s="6">
        <v>1</v>
      </c>
      <c r="H356" s="6">
        <v>18</v>
      </c>
      <c r="I356" s="6">
        <v>3</v>
      </c>
      <c r="J356" s="6" t="s">
        <v>297</v>
      </c>
      <c r="K356" s="6" t="s">
        <v>301</v>
      </c>
    </row>
    <row r="357" customHeight="1" spans="3:11">
      <c r="C357" s="6">
        <v>2075</v>
      </c>
      <c r="D357" s="6" t="s">
        <v>378</v>
      </c>
      <c r="E357" s="6">
        <v>2</v>
      </c>
      <c r="F357" s="6">
        <f t="shared" si="7"/>
        <v>900</v>
      </c>
      <c r="G357" s="6">
        <v>1</v>
      </c>
      <c r="H357" s="6">
        <v>19</v>
      </c>
      <c r="I357" s="6">
        <v>3</v>
      </c>
      <c r="J357" s="6" t="s">
        <v>297</v>
      </c>
      <c r="K357" s="6" t="s">
        <v>303</v>
      </c>
    </row>
    <row r="358" customHeight="1" spans="3:11">
      <c r="C358" s="6">
        <v>2076</v>
      </c>
      <c r="D358" s="6" t="s">
        <v>379</v>
      </c>
      <c r="E358" s="6">
        <v>2</v>
      </c>
      <c r="F358" s="6">
        <f t="shared" si="7"/>
        <v>912</v>
      </c>
      <c r="G358" s="6">
        <v>1</v>
      </c>
      <c r="H358" s="6">
        <v>20</v>
      </c>
      <c r="I358" s="6">
        <v>3</v>
      </c>
      <c r="J358" s="6" t="s">
        <v>297</v>
      </c>
      <c r="K358" s="6" t="s">
        <v>305</v>
      </c>
    </row>
    <row r="359" customHeight="1" spans="3:11">
      <c r="C359" s="6">
        <v>2077</v>
      </c>
      <c r="D359" s="6" t="s">
        <v>380</v>
      </c>
      <c r="E359" s="6">
        <v>2</v>
      </c>
      <c r="F359" s="6">
        <f t="shared" si="7"/>
        <v>924</v>
      </c>
      <c r="G359" s="6">
        <v>1</v>
      </c>
      <c r="H359" s="6">
        <v>24</v>
      </c>
      <c r="I359" s="6">
        <v>3</v>
      </c>
      <c r="J359" s="6" t="s">
        <v>297</v>
      </c>
      <c r="K359" s="6" t="s">
        <v>307</v>
      </c>
    </row>
    <row r="360" customHeight="1" spans="3:11">
      <c r="C360" s="6">
        <v>2078</v>
      </c>
      <c r="D360" s="6" t="s">
        <v>381</v>
      </c>
      <c r="E360" s="6">
        <v>2</v>
      </c>
      <c r="F360" s="6">
        <f t="shared" si="7"/>
        <v>936</v>
      </c>
      <c r="G360" s="6">
        <v>1</v>
      </c>
      <c r="H360" s="6">
        <v>26</v>
      </c>
      <c r="I360" s="6">
        <v>5</v>
      </c>
      <c r="J360" s="6" t="s">
        <v>297</v>
      </c>
      <c r="K360" s="6" t="s">
        <v>309</v>
      </c>
    </row>
    <row r="361" customHeight="1" spans="3:11">
      <c r="C361" s="6">
        <v>2079</v>
      </c>
      <c r="D361" s="6" t="s">
        <v>382</v>
      </c>
      <c r="E361" s="6">
        <v>2</v>
      </c>
      <c r="F361" s="6">
        <f t="shared" si="7"/>
        <v>948</v>
      </c>
      <c r="G361" s="6">
        <v>1</v>
      </c>
      <c r="H361" s="6">
        <v>27</v>
      </c>
      <c r="I361" s="6">
        <v>5</v>
      </c>
      <c r="J361" s="6" t="s">
        <v>297</v>
      </c>
      <c r="K361" s="6" t="s">
        <v>311</v>
      </c>
    </row>
    <row r="362" s="4" customFormat="1" customHeight="1" spans="3:11">
      <c r="C362" s="4">
        <v>2080</v>
      </c>
      <c r="D362" s="4" t="s">
        <v>383</v>
      </c>
      <c r="E362" s="4">
        <v>2</v>
      </c>
      <c r="F362" s="4">
        <f t="shared" si="7"/>
        <v>960</v>
      </c>
      <c r="G362" s="4">
        <v>1</v>
      </c>
      <c r="H362" s="4">
        <v>28</v>
      </c>
      <c r="I362" s="4">
        <v>5</v>
      </c>
      <c r="J362" s="4" t="s">
        <v>297</v>
      </c>
      <c r="K362" s="4" t="s">
        <v>313</v>
      </c>
    </row>
    <row r="363" customHeight="1" spans="3:11">
      <c r="C363" s="6">
        <v>2081</v>
      </c>
      <c r="D363" s="6" t="s">
        <v>384</v>
      </c>
      <c r="E363" s="6">
        <v>2</v>
      </c>
      <c r="F363" s="6">
        <f t="shared" si="7"/>
        <v>972</v>
      </c>
      <c r="G363" s="6">
        <v>1</v>
      </c>
      <c r="H363" s="6">
        <v>14</v>
      </c>
      <c r="I363" s="6">
        <v>10</v>
      </c>
      <c r="J363" s="6" t="s">
        <v>297</v>
      </c>
      <c r="K363" s="6" t="s">
        <v>15</v>
      </c>
    </row>
    <row r="364" customHeight="1" spans="3:11">
      <c r="C364" s="6">
        <v>2082</v>
      </c>
      <c r="D364" s="6" t="s">
        <v>385</v>
      </c>
      <c r="E364" s="6">
        <v>2</v>
      </c>
      <c r="F364" s="6">
        <f t="shared" si="7"/>
        <v>984</v>
      </c>
      <c r="G364" s="6">
        <v>1</v>
      </c>
      <c r="H364" s="6">
        <v>15</v>
      </c>
      <c r="I364" s="6">
        <v>10</v>
      </c>
      <c r="J364" s="6" t="s">
        <v>297</v>
      </c>
      <c r="K364" s="6" t="s">
        <v>19</v>
      </c>
    </row>
    <row r="365" customHeight="1" spans="3:11">
      <c r="C365" s="6">
        <v>2083</v>
      </c>
      <c r="D365" s="6" t="s">
        <v>386</v>
      </c>
      <c r="E365" s="6">
        <v>2</v>
      </c>
      <c r="F365" s="6">
        <f t="shared" si="7"/>
        <v>996</v>
      </c>
      <c r="G365" s="6">
        <v>1</v>
      </c>
      <c r="H365" s="6">
        <v>16</v>
      </c>
      <c r="I365" s="6">
        <v>10</v>
      </c>
      <c r="J365" s="6" t="s">
        <v>297</v>
      </c>
      <c r="K365" s="6" t="s">
        <v>21</v>
      </c>
    </row>
    <row r="366" customHeight="1" spans="3:11">
      <c r="C366" s="6">
        <v>2084</v>
      </c>
      <c r="D366" s="6" t="s">
        <v>387</v>
      </c>
      <c r="E366" s="6">
        <v>2</v>
      </c>
      <c r="F366" s="6">
        <f t="shared" si="7"/>
        <v>1008</v>
      </c>
      <c r="G366" s="6">
        <v>1</v>
      </c>
      <c r="H366" s="6">
        <v>18</v>
      </c>
      <c r="I366" s="6">
        <v>5</v>
      </c>
      <c r="J366" s="6" t="s">
        <v>297</v>
      </c>
      <c r="K366" s="6" t="s">
        <v>301</v>
      </c>
    </row>
    <row r="367" customHeight="1" spans="3:11">
      <c r="C367" s="6">
        <v>2085</v>
      </c>
      <c r="D367" s="6" t="s">
        <v>388</v>
      </c>
      <c r="E367" s="6">
        <v>2</v>
      </c>
      <c r="F367" s="6">
        <f t="shared" si="7"/>
        <v>1020</v>
      </c>
      <c r="G367" s="6">
        <v>1</v>
      </c>
      <c r="H367" s="6">
        <v>19</v>
      </c>
      <c r="I367" s="6">
        <v>5</v>
      </c>
      <c r="J367" s="6" t="s">
        <v>297</v>
      </c>
      <c r="K367" s="6" t="s">
        <v>303</v>
      </c>
    </row>
    <row r="368" customHeight="1" spans="3:11">
      <c r="C368" s="6">
        <v>2086</v>
      </c>
      <c r="D368" s="6" t="s">
        <v>389</v>
      </c>
      <c r="E368" s="6">
        <v>2</v>
      </c>
      <c r="F368" s="6">
        <f t="shared" si="7"/>
        <v>1032</v>
      </c>
      <c r="G368" s="6">
        <v>1</v>
      </c>
      <c r="H368" s="6">
        <v>20</v>
      </c>
      <c r="I368" s="6">
        <v>5</v>
      </c>
      <c r="J368" s="6" t="s">
        <v>297</v>
      </c>
      <c r="K368" s="6" t="s">
        <v>305</v>
      </c>
    </row>
    <row r="369" customHeight="1" spans="3:11">
      <c r="C369" s="6">
        <v>2087</v>
      </c>
      <c r="D369" s="6" t="s">
        <v>390</v>
      </c>
      <c r="E369" s="6">
        <v>2</v>
      </c>
      <c r="F369" s="6">
        <f t="shared" si="7"/>
        <v>1044</v>
      </c>
      <c r="G369" s="6">
        <v>1</v>
      </c>
      <c r="H369" s="6">
        <v>24</v>
      </c>
      <c r="I369" s="6">
        <v>5</v>
      </c>
      <c r="J369" s="6" t="s">
        <v>297</v>
      </c>
      <c r="K369" s="6" t="s">
        <v>307</v>
      </c>
    </row>
    <row r="370" customHeight="1" spans="3:11">
      <c r="C370" s="6">
        <v>2088</v>
      </c>
      <c r="D370" s="6" t="s">
        <v>391</v>
      </c>
      <c r="E370" s="6">
        <v>2</v>
      </c>
      <c r="F370" s="6">
        <f t="shared" si="7"/>
        <v>1056</v>
      </c>
      <c r="G370" s="6">
        <v>1</v>
      </c>
      <c r="H370" s="6">
        <v>26</v>
      </c>
      <c r="I370" s="6">
        <v>10</v>
      </c>
      <c r="J370" s="6" t="s">
        <v>297</v>
      </c>
      <c r="K370" s="6" t="s">
        <v>309</v>
      </c>
    </row>
    <row r="371" customHeight="1" spans="3:11">
      <c r="C371" s="6">
        <v>2089</v>
      </c>
      <c r="D371" s="6" t="s">
        <v>392</v>
      </c>
      <c r="E371" s="6">
        <v>2</v>
      </c>
      <c r="F371" s="6">
        <f t="shared" si="7"/>
        <v>1068</v>
      </c>
      <c r="G371" s="6">
        <v>1</v>
      </c>
      <c r="H371" s="6">
        <v>27</v>
      </c>
      <c r="I371" s="6">
        <v>10</v>
      </c>
      <c r="J371" s="6" t="s">
        <v>297</v>
      </c>
      <c r="K371" s="6" t="s">
        <v>311</v>
      </c>
    </row>
    <row r="372" s="4" customFormat="1" customHeight="1" spans="3:11">
      <c r="C372" s="4">
        <v>2090</v>
      </c>
      <c r="D372" s="4" t="s">
        <v>393</v>
      </c>
      <c r="E372" s="4">
        <v>2</v>
      </c>
      <c r="F372" s="4">
        <f t="shared" si="7"/>
        <v>1080</v>
      </c>
      <c r="G372" s="4">
        <v>1</v>
      </c>
      <c r="H372" s="4">
        <v>28</v>
      </c>
      <c r="I372" s="4">
        <v>10</v>
      </c>
      <c r="J372" s="4" t="s">
        <v>297</v>
      </c>
      <c r="K372" s="4" t="s">
        <v>313</v>
      </c>
    </row>
    <row r="373" customHeight="1" spans="3:11">
      <c r="C373" s="6">
        <v>2091</v>
      </c>
      <c r="D373" s="6" t="s">
        <v>394</v>
      </c>
      <c r="E373" s="6">
        <v>2</v>
      </c>
      <c r="F373" s="6">
        <f t="shared" si="7"/>
        <v>1092</v>
      </c>
      <c r="G373" s="6">
        <v>1</v>
      </c>
      <c r="H373" s="6">
        <v>14</v>
      </c>
      <c r="I373" s="6">
        <v>10</v>
      </c>
      <c r="J373" s="6" t="s">
        <v>297</v>
      </c>
      <c r="K373" s="6" t="s">
        <v>15</v>
      </c>
    </row>
    <row r="374" customHeight="1" spans="3:11">
      <c r="C374" s="6">
        <v>2092</v>
      </c>
      <c r="D374" s="6" t="s">
        <v>395</v>
      </c>
      <c r="E374" s="6">
        <v>2</v>
      </c>
      <c r="F374" s="6">
        <f t="shared" si="7"/>
        <v>1104</v>
      </c>
      <c r="G374" s="6">
        <v>1</v>
      </c>
      <c r="H374" s="6">
        <v>15</v>
      </c>
      <c r="I374" s="6">
        <v>10</v>
      </c>
      <c r="J374" s="6" t="s">
        <v>297</v>
      </c>
      <c r="K374" s="6" t="s">
        <v>19</v>
      </c>
    </row>
    <row r="375" customHeight="1" spans="3:11">
      <c r="C375" s="6">
        <v>2093</v>
      </c>
      <c r="D375" s="6" t="s">
        <v>396</v>
      </c>
      <c r="E375" s="6">
        <v>2</v>
      </c>
      <c r="F375" s="6">
        <f t="shared" si="7"/>
        <v>1116</v>
      </c>
      <c r="G375" s="6">
        <v>1</v>
      </c>
      <c r="H375" s="6">
        <v>16</v>
      </c>
      <c r="I375" s="6">
        <v>10</v>
      </c>
      <c r="J375" s="6" t="s">
        <v>297</v>
      </c>
      <c r="K375" s="6" t="s">
        <v>21</v>
      </c>
    </row>
    <row r="376" customHeight="1" spans="3:11">
      <c r="C376" s="6">
        <v>2094</v>
      </c>
      <c r="D376" s="6" t="s">
        <v>397</v>
      </c>
      <c r="E376" s="6">
        <v>2</v>
      </c>
      <c r="F376" s="6">
        <f t="shared" si="7"/>
        <v>1128</v>
      </c>
      <c r="G376" s="6">
        <v>1</v>
      </c>
      <c r="H376" s="6">
        <v>18</v>
      </c>
      <c r="I376" s="6">
        <v>5</v>
      </c>
      <c r="J376" s="6" t="s">
        <v>297</v>
      </c>
      <c r="K376" s="6" t="s">
        <v>301</v>
      </c>
    </row>
    <row r="377" customHeight="1" spans="3:11">
      <c r="C377" s="6">
        <v>2095</v>
      </c>
      <c r="D377" s="6" t="s">
        <v>398</v>
      </c>
      <c r="E377" s="6">
        <v>2</v>
      </c>
      <c r="F377" s="6">
        <f t="shared" si="7"/>
        <v>1140</v>
      </c>
      <c r="G377" s="6">
        <v>1</v>
      </c>
      <c r="H377" s="6">
        <v>19</v>
      </c>
      <c r="I377" s="6">
        <v>5</v>
      </c>
      <c r="J377" s="6" t="s">
        <v>297</v>
      </c>
      <c r="K377" s="6" t="s">
        <v>303</v>
      </c>
    </row>
    <row r="378" customHeight="1" spans="3:11">
      <c r="C378" s="6">
        <v>2096</v>
      </c>
      <c r="D378" s="6" t="s">
        <v>399</v>
      </c>
      <c r="E378" s="6">
        <v>2</v>
      </c>
      <c r="F378" s="6">
        <f t="shared" si="7"/>
        <v>1152</v>
      </c>
      <c r="G378" s="6">
        <v>1</v>
      </c>
      <c r="H378" s="6">
        <v>20</v>
      </c>
      <c r="I378" s="6">
        <v>5</v>
      </c>
      <c r="J378" s="6" t="s">
        <v>297</v>
      </c>
      <c r="K378" s="6" t="s">
        <v>305</v>
      </c>
    </row>
    <row r="379" customHeight="1" spans="3:11">
      <c r="C379" s="6">
        <v>2097</v>
      </c>
      <c r="D379" s="6" t="s">
        <v>400</v>
      </c>
      <c r="E379" s="6">
        <v>2</v>
      </c>
      <c r="F379" s="6">
        <f t="shared" si="7"/>
        <v>1164</v>
      </c>
      <c r="G379" s="6">
        <v>1</v>
      </c>
      <c r="H379" s="6">
        <v>24</v>
      </c>
      <c r="I379" s="6">
        <v>5</v>
      </c>
      <c r="J379" s="6" t="s">
        <v>297</v>
      </c>
      <c r="K379" s="6" t="s">
        <v>307</v>
      </c>
    </row>
    <row r="380" customHeight="1" spans="3:11">
      <c r="C380" s="6">
        <v>2098</v>
      </c>
      <c r="D380" s="6" t="s">
        <v>401</v>
      </c>
      <c r="E380" s="6">
        <v>2</v>
      </c>
      <c r="F380" s="6">
        <f t="shared" si="7"/>
        <v>1176</v>
      </c>
      <c r="G380" s="6">
        <v>1</v>
      </c>
      <c r="H380" s="6">
        <v>26</v>
      </c>
      <c r="I380" s="6">
        <v>10</v>
      </c>
      <c r="J380" s="6" t="s">
        <v>297</v>
      </c>
      <c r="K380" s="6" t="s">
        <v>309</v>
      </c>
    </row>
    <row r="381" customHeight="1" spans="3:11">
      <c r="C381" s="6">
        <v>2099</v>
      </c>
      <c r="D381" s="6" t="s">
        <v>402</v>
      </c>
      <c r="E381" s="6">
        <v>2</v>
      </c>
      <c r="F381" s="6">
        <f t="shared" si="7"/>
        <v>1188</v>
      </c>
      <c r="G381" s="6">
        <v>1</v>
      </c>
      <c r="H381" s="6">
        <v>27</v>
      </c>
      <c r="I381" s="6">
        <v>10</v>
      </c>
      <c r="J381" s="6" t="s">
        <v>297</v>
      </c>
      <c r="K381" s="6" t="s">
        <v>311</v>
      </c>
    </row>
    <row r="382" s="4" customFormat="1" customHeight="1" spans="3:11">
      <c r="C382" s="4">
        <v>2100</v>
      </c>
      <c r="D382" s="4" t="s">
        <v>403</v>
      </c>
      <c r="E382" s="4">
        <v>2</v>
      </c>
      <c r="F382" s="4">
        <f t="shared" si="7"/>
        <v>1200</v>
      </c>
      <c r="G382" s="4">
        <v>1</v>
      </c>
      <c r="H382" s="4">
        <v>28</v>
      </c>
      <c r="I382" s="4">
        <v>10</v>
      </c>
      <c r="J382" s="4" t="s">
        <v>297</v>
      </c>
      <c r="K382" s="4" t="s">
        <v>313</v>
      </c>
    </row>
    <row r="383" customHeight="1" spans="3:11">
      <c r="C383" s="6">
        <v>2101</v>
      </c>
      <c r="D383" s="6" t="s">
        <v>404</v>
      </c>
      <c r="E383" s="6">
        <v>2</v>
      </c>
      <c r="F383" s="6">
        <f t="shared" si="7"/>
        <v>1212</v>
      </c>
      <c r="G383" s="6">
        <v>1</v>
      </c>
      <c r="H383" s="6">
        <v>14</v>
      </c>
      <c r="I383" s="6">
        <v>10</v>
      </c>
      <c r="J383" s="6" t="s">
        <v>297</v>
      </c>
      <c r="K383" s="6" t="s">
        <v>15</v>
      </c>
    </row>
    <row r="384" customHeight="1" spans="3:11">
      <c r="C384" s="6">
        <v>2102</v>
      </c>
      <c r="D384" s="6" t="s">
        <v>405</v>
      </c>
      <c r="E384" s="6">
        <v>2</v>
      </c>
      <c r="F384" s="6">
        <f t="shared" si="7"/>
        <v>1224</v>
      </c>
      <c r="G384" s="6">
        <v>1</v>
      </c>
      <c r="H384" s="6">
        <v>15</v>
      </c>
      <c r="I384" s="6">
        <v>10</v>
      </c>
      <c r="J384" s="6" t="s">
        <v>297</v>
      </c>
      <c r="K384" s="6" t="s">
        <v>19</v>
      </c>
    </row>
    <row r="385" customHeight="1" spans="3:11">
      <c r="C385" s="6">
        <v>2103</v>
      </c>
      <c r="D385" s="6" t="s">
        <v>406</v>
      </c>
      <c r="E385" s="6">
        <v>2</v>
      </c>
      <c r="F385" s="6">
        <f t="shared" si="7"/>
        <v>1236</v>
      </c>
      <c r="G385" s="6">
        <v>1</v>
      </c>
      <c r="H385" s="6">
        <v>16</v>
      </c>
      <c r="I385" s="6">
        <v>10</v>
      </c>
      <c r="J385" s="6" t="s">
        <v>297</v>
      </c>
      <c r="K385" s="6" t="s">
        <v>21</v>
      </c>
    </row>
    <row r="386" customHeight="1" spans="3:11">
      <c r="C386" s="6">
        <v>2104</v>
      </c>
      <c r="D386" s="6" t="s">
        <v>407</v>
      </c>
      <c r="E386" s="6">
        <v>2</v>
      </c>
      <c r="F386" s="6">
        <f t="shared" si="7"/>
        <v>1248</v>
      </c>
      <c r="G386" s="6">
        <v>1</v>
      </c>
      <c r="H386" s="6">
        <v>18</v>
      </c>
      <c r="I386" s="6">
        <v>5</v>
      </c>
      <c r="J386" s="6" t="s">
        <v>297</v>
      </c>
      <c r="K386" s="6" t="s">
        <v>301</v>
      </c>
    </row>
    <row r="387" customHeight="1" spans="3:11">
      <c r="C387" s="6">
        <v>2105</v>
      </c>
      <c r="D387" s="6" t="s">
        <v>408</v>
      </c>
      <c r="E387" s="6">
        <v>2</v>
      </c>
      <c r="F387" s="6">
        <f t="shared" si="7"/>
        <v>1260</v>
      </c>
      <c r="G387" s="6">
        <v>1</v>
      </c>
      <c r="H387" s="6">
        <v>19</v>
      </c>
      <c r="I387" s="6">
        <v>5</v>
      </c>
      <c r="J387" s="6" t="s">
        <v>297</v>
      </c>
      <c r="K387" s="6" t="s">
        <v>303</v>
      </c>
    </row>
    <row r="388" customHeight="1" spans="3:11">
      <c r="C388" s="6">
        <v>2106</v>
      </c>
      <c r="D388" s="6" t="s">
        <v>409</v>
      </c>
      <c r="E388" s="6">
        <v>2</v>
      </c>
      <c r="F388" s="6">
        <f t="shared" si="7"/>
        <v>1272</v>
      </c>
      <c r="G388" s="6">
        <v>1</v>
      </c>
      <c r="H388" s="6">
        <v>20</v>
      </c>
      <c r="I388" s="6">
        <v>5</v>
      </c>
      <c r="J388" s="6" t="s">
        <v>297</v>
      </c>
      <c r="K388" s="6" t="s">
        <v>305</v>
      </c>
    </row>
    <row r="389" customHeight="1" spans="3:11">
      <c r="C389" s="6">
        <v>2107</v>
      </c>
      <c r="D389" s="6" t="s">
        <v>410</v>
      </c>
      <c r="E389" s="6">
        <v>2</v>
      </c>
      <c r="F389" s="6">
        <f t="shared" si="7"/>
        <v>1284</v>
      </c>
      <c r="G389" s="6">
        <v>1</v>
      </c>
      <c r="H389" s="6">
        <v>24</v>
      </c>
      <c r="I389" s="6">
        <v>5</v>
      </c>
      <c r="J389" s="6" t="s">
        <v>297</v>
      </c>
      <c r="K389" s="6" t="s">
        <v>307</v>
      </c>
    </row>
    <row r="390" customHeight="1" spans="3:11">
      <c r="C390" s="6">
        <v>2108</v>
      </c>
      <c r="D390" s="6" t="s">
        <v>411</v>
      </c>
      <c r="E390" s="6">
        <v>2</v>
      </c>
      <c r="F390" s="6">
        <f t="shared" si="7"/>
        <v>1296</v>
      </c>
      <c r="G390" s="6">
        <v>1</v>
      </c>
      <c r="H390" s="6">
        <v>26</v>
      </c>
      <c r="I390" s="6">
        <v>10</v>
      </c>
      <c r="J390" s="6" t="s">
        <v>297</v>
      </c>
      <c r="K390" s="6" t="s">
        <v>309</v>
      </c>
    </row>
    <row r="391" customHeight="1" spans="3:11">
      <c r="C391" s="6">
        <v>2109</v>
      </c>
      <c r="D391" s="6" t="s">
        <v>412</v>
      </c>
      <c r="E391" s="6">
        <v>2</v>
      </c>
      <c r="F391" s="6">
        <f t="shared" si="7"/>
        <v>1308</v>
      </c>
      <c r="G391" s="6">
        <v>1</v>
      </c>
      <c r="H391" s="6">
        <v>27</v>
      </c>
      <c r="I391" s="6">
        <v>10</v>
      </c>
      <c r="J391" s="6" t="s">
        <v>297</v>
      </c>
      <c r="K391" s="6" t="s">
        <v>311</v>
      </c>
    </row>
    <row r="392" s="4" customFormat="1" customHeight="1" spans="3:11">
      <c r="C392" s="4">
        <v>2110</v>
      </c>
      <c r="D392" s="4" t="s">
        <v>413</v>
      </c>
      <c r="E392" s="4">
        <v>2</v>
      </c>
      <c r="F392" s="4">
        <f t="shared" si="7"/>
        <v>1320</v>
      </c>
      <c r="G392" s="4">
        <v>1</v>
      </c>
      <c r="H392" s="4">
        <v>28</v>
      </c>
      <c r="I392" s="4">
        <v>10</v>
      </c>
      <c r="J392" s="4" t="s">
        <v>297</v>
      </c>
      <c r="K392" s="4" t="s">
        <v>313</v>
      </c>
    </row>
    <row r="393" customHeight="1" spans="3:11">
      <c r="C393" s="6">
        <v>2111</v>
      </c>
      <c r="D393" s="6" t="s">
        <v>414</v>
      </c>
      <c r="E393" s="6">
        <v>2</v>
      </c>
      <c r="F393" s="6">
        <f t="shared" si="7"/>
        <v>1332</v>
      </c>
      <c r="G393" s="6">
        <v>1</v>
      </c>
      <c r="H393" s="6">
        <v>14</v>
      </c>
      <c r="I393" s="6">
        <v>10</v>
      </c>
      <c r="J393" s="6" t="s">
        <v>297</v>
      </c>
      <c r="K393" s="6" t="s">
        <v>15</v>
      </c>
    </row>
    <row r="394" customHeight="1" spans="3:11">
      <c r="C394" s="6">
        <v>2112</v>
      </c>
      <c r="D394" s="6" t="s">
        <v>415</v>
      </c>
      <c r="E394" s="6">
        <v>2</v>
      </c>
      <c r="F394" s="6">
        <f t="shared" si="7"/>
        <v>1344</v>
      </c>
      <c r="G394" s="6">
        <v>1</v>
      </c>
      <c r="H394" s="6">
        <v>15</v>
      </c>
      <c r="I394" s="6">
        <v>10</v>
      </c>
      <c r="J394" s="6" t="s">
        <v>297</v>
      </c>
      <c r="K394" s="6" t="s">
        <v>19</v>
      </c>
    </row>
    <row r="395" customHeight="1" spans="3:11">
      <c r="C395" s="6">
        <v>2113</v>
      </c>
      <c r="D395" s="6" t="s">
        <v>416</v>
      </c>
      <c r="E395" s="6">
        <v>2</v>
      </c>
      <c r="F395" s="6">
        <f t="shared" si="7"/>
        <v>1356</v>
      </c>
      <c r="G395" s="6">
        <v>1</v>
      </c>
      <c r="H395" s="6">
        <v>16</v>
      </c>
      <c r="I395" s="6">
        <v>10</v>
      </c>
      <c r="J395" s="6" t="s">
        <v>297</v>
      </c>
      <c r="K395" s="6" t="s">
        <v>21</v>
      </c>
    </row>
    <row r="396" customHeight="1" spans="3:11">
      <c r="C396" s="6">
        <v>2114</v>
      </c>
      <c r="D396" s="6" t="s">
        <v>417</v>
      </c>
      <c r="E396" s="6">
        <v>2</v>
      </c>
      <c r="F396" s="6">
        <f t="shared" si="7"/>
        <v>1368</v>
      </c>
      <c r="G396" s="6">
        <v>1</v>
      </c>
      <c r="H396" s="6">
        <v>18</v>
      </c>
      <c r="I396" s="6">
        <v>5</v>
      </c>
      <c r="J396" s="6" t="s">
        <v>297</v>
      </c>
      <c r="K396" s="6" t="s">
        <v>301</v>
      </c>
    </row>
    <row r="397" customHeight="1" spans="3:11">
      <c r="C397" s="6">
        <v>2115</v>
      </c>
      <c r="D397" s="6" t="s">
        <v>418</v>
      </c>
      <c r="E397" s="6">
        <v>2</v>
      </c>
      <c r="F397" s="6">
        <f t="shared" si="7"/>
        <v>1380</v>
      </c>
      <c r="G397" s="6">
        <v>1</v>
      </c>
      <c r="H397" s="6">
        <v>19</v>
      </c>
      <c r="I397" s="6">
        <v>5</v>
      </c>
      <c r="J397" s="6" t="s">
        <v>297</v>
      </c>
      <c r="K397" s="6" t="s">
        <v>303</v>
      </c>
    </row>
    <row r="398" customHeight="1" spans="3:11">
      <c r="C398" s="6">
        <v>2116</v>
      </c>
      <c r="D398" s="6" t="s">
        <v>419</v>
      </c>
      <c r="E398" s="6">
        <v>2</v>
      </c>
      <c r="F398" s="6">
        <f t="shared" si="7"/>
        <v>1392</v>
      </c>
      <c r="G398" s="6">
        <v>1</v>
      </c>
      <c r="H398" s="6">
        <v>20</v>
      </c>
      <c r="I398" s="6">
        <v>5</v>
      </c>
      <c r="J398" s="6" t="s">
        <v>297</v>
      </c>
      <c r="K398" s="6" t="s">
        <v>305</v>
      </c>
    </row>
    <row r="399" customHeight="1" spans="3:11">
      <c r="C399" s="6">
        <v>2117</v>
      </c>
      <c r="D399" s="6" t="s">
        <v>420</v>
      </c>
      <c r="E399" s="6">
        <v>2</v>
      </c>
      <c r="F399" s="6">
        <f t="shared" si="7"/>
        <v>1404</v>
      </c>
      <c r="G399" s="6">
        <v>1</v>
      </c>
      <c r="H399" s="6">
        <v>24</v>
      </c>
      <c r="I399" s="6">
        <v>5</v>
      </c>
      <c r="J399" s="6" t="s">
        <v>297</v>
      </c>
      <c r="K399" s="6" t="s">
        <v>307</v>
      </c>
    </row>
    <row r="400" customHeight="1" spans="3:11">
      <c r="C400" s="6">
        <v>2118</v>
      </c>
      <c r="D400" s="6" t="s">
        <v>421</v>
      </c>
      <c r="E400" s="6">
        <v>2</v>
      </c>
      <c r="F400" s="6">
        <f t="shared" si="7"/>
        <v>1416</v>
      </c>
      <c r="G400" s="6">
        <v>1</v>
      </c>
      <c r="H400" s="6">
        <v>26</v>
      </c>
      <c r="I400" s="6">
        <v>10</v>
      </c>
      <c r="J400" s="6" t="s">
        <v>297</v>
      </c>
      <c r="K400" s="6" t="s">
        <v>309</v>
      </c>
    </row>
    <row r="401" customHeight="1" spans="3:11">
      <c r="C401" s="6">
        <v>2119</v>
      </c>
      <c r="D401" s="6" t="s">
        <v>422</v>
      </c>
      <c r="E401" s="6">
        <v>2</v>
      </c>
      <c r="F401" s="6">
        <f t="shared" si="7"/>
        <v>1428</v>
      </c>
      <c r="G401" s="6">
        <v>1</v>
      </c>
      <c r="H401" s="6">
        <v>27</v>
      </c>
      <c r="I401" s="6">
        <v>10</v>
      </c>
      <c r="J401" s="6" t="s">
        <v>297</v>
      </c>
      <c r="K401" s="6" t="s">
        <v>311</v>
      </c>
    </row>
    <row r="402" s="4" customFormat="1" customHeight="1" spans="3:11">
      <c r="C402" s="4">
        <v>2120</v>
      </c>
      <c r="D402" s="4" t="s">
        <v>423</v>
      </c>
      <c r="E402" s="4">
        <v>2</v>
      </c>
      <c r="F402" s="4">
        <f t="shared" si="7"/>
        <v>1440</v>
      </c>
      <c r="G402" s="4">
        <v>1</v>
      </c>
      <c r="H402" s="4">
        <v>28</v>
      </c>
      <c r="I402" s="4">
        <v>10</v>
      </c>
      <c r="J402" s="4" t="s">
        <v>297</v>
      </c>
      <c r="K402" s="4" t="s">
        <v>313</v>
      </c>
    </row>
    <row r="403" customHeight="1" spans="3:11">
      <c r="C403" s="6">
        <v>2121</v>
      </c>
      <c r="D403" s="6" t="s">
        <v>424</v>
      </c>
      <c r="E403" s="6">
        <v>2</v>
      </c>
      <c r="F403" s="6">
        <f t="shared" si="7"/>
        <v>1452</v>
      </c>
      <c r="G403" s="6">
        <v>1</v>
      </c>
      <c r="H403" s="6">
        <v>14</v>
      </c>
      <c r="I403" s="6">
        <v>10</v>
      </c>
      <c r="J403" s="6" t="s">
        <v>297</v>
      </c>
      <c r="K403" s="6" t="s">
        <v>15</v>
      </c>
    </row>
    <row r="404" customHeight="1" spans="3:11">
      <c r="C404" s="6">
        <v>2122</v>
      </c>
      <c r="D404" s="6" t="s">
        <v>425</v>
      </c>
      <c r="E404" s="6">
        <v>2</v>
      </c>
      <c r="F404" s="6">
        <f t="shared" si="7"/>
        <v>1464</v>
      </c>
      <c r="G404" s="6">
        <v>1</v>
      </c>
      <c r="H404" s="6">
        <v>15</v>
      </c>
      <c r="I404" s="6">
        <v>10</v>
      </c>
      <c r="J404" s="6" t="s">
        <v>297</v>
      </c>
      <c r="K404" s="6" t="s">
        <v>19</v>
      </c>
    </row>
    <row r="405" customHeight="1" spans="3:11">
      <c r="C405" s="6">
        <v>2123</v>
      </c>
      <c r="D405" s="6" t="s">
        <v>426</v>
      </c>
      <c r="E405" s="6">
        <v>2</v>
      </c>
      <c r="F405" s="6">
        <f t="shared" si="7"/>
        <v>1476</v>
      </c>
      <c r="G405" s="6">
        <v>1</v>
      </c>
      <c r="H405" s="6">
        <v>16</v>
      </c>
      <c r="I405" s="6">
        <v>10</v>
      </c>
      <c r="J405" s="6" t="s">
        <v>297</v>
      </c>
      <c r="K405" s="6" t="s">
        <v>21</v>
      </c>
    </row>
    <row r="406" customHeight="1" spans="3:11">
      <c r="C406" s="6">
        <v>2124</v>
      </c>
      <c r="D406" s="6" t="s">
        <v>427</v>
      </c>
      <c r="E406" s="6">
        <v>2</v>
      </c>
      <c r="F406" s="6">
        <f t="shared" si="7"/>
        <v>1488</v>
      </c>
      <c r="G406" s="6">
        <v>1</v>
      </c>
      <c r="H406" s="6">
        <v>18</v>
      </c>
      <c r="I406" s="6">
        <v>5</v>
      </c>
      <c r="J406" s="6" t="s">
        <v>297</v>
      </c>
      <c r="K406" s="6" t="s">
        <v>301</v>
      </c>
    </row>
    <row r="407" customHeight="1" spans="3:11">
      <c r="C407" s="6">
        <v>2125</v>
      </c>
      <c r="D407" s="6" t="s">
        <v>428</v>
      </c>
      <c r="E407" s="6">
        <v>2</v>
      </c>
      <c r="F407" s="6">
        <f t="shared" si="7"/>
        <v>1500</v>
      </c>
      <c r="G407" s="6">
        <v>1</v>
      </c>
      <c r="H407" s="6">
        <v>19</v>
      </c>
      <c r="I407" s="6">
        <v>5</v>
      </c>
      <c r="J407" s="6" t="s">
        <v>297</v>
      </c>
      <c r="K407" s="6" t="s">
        <v>303</v>
      </c>
    </row>
    <row r="408" customHeight="1" spans="3:11">
      <c r="C408" s="6">
        <v>2126</v>
      </c>
      <c r="D408" s="6" t="s">
        <v>429</v>
      </c>
      <c r="E408" s="6">
        <v>2</v>
      </c>
      <c r="F408" s="6">
        <f t="shared" si="7"/>
        <v>1512</v>
      </c>
      <c r="G408" s="6">
        <v>1</v>
      </c>
      <c r="H408" s="6">
        <v>20</v>
      </c>
      <c r="I408" s="6">
        <v>5</v>
      </c>
      <c r="J408" s="6" t="s">
        <v>297</v>
      </c>
      <c r="K408" s="6" t="s">
        <v>305</v>
      </c>
    </row>
    <row r="409" customHeight="1" spans="3:11">
      <c r="C409" s="6">
        <v>2127</v>
      </c>
      <c r="D409" s="6" t="s">
        <v>430</v>
      </c>
      <c r="E409" s="6">
        <v>2</v>
      </c>
      <c r="F409" s="6">
        <f t="shared" si="7"/>
        <v>1524</v>
      </c>
      <c r="G409" s="6">
        <v>1</v>
      </c>
      <c r="H409" s="6">
        <v>24</v>
      </c>
      <c r="I409" s="6">
        <v>5</v>
      </c>
      <c r="J409" s="6" t="s">
        <v>297</v>
      </c>
      <c r="K409" s="6" t="s">
        <v>307</v>
      </c>
    </row>
    <row r="410" customHeight="1" spans="3:11">
      <c r="C410" s="6">
        <v>2128</v>
      </c>
      <c r="D410" s="6" t="s">
        <v>431</v>
      </c>
      <c r="E410" s="6">
        <v>2</v>
      </c>
      <c r="F410" s="6">
        <f t="shared" si="7"/>
        <v>1536</v>
      </c>
      <c r="G410" s="6">
        <v>1</v>
      </c>
      <c r="H410" s="6">
        <v>26</v>
      </c>
      <c r="I410" s="6">
        <v>10</v>
      </c>
      <c r="J410" s="6" t="s">
        <v>297</v>
      </c>
      <c r="K410" s="6" t="s">
        <v>309</v>
      </c>
    </row>
    <row r="411" customHeight="1" spans="3:11">
      <c r="C411" s="6">
        <v>2129</v>
      </c>
      <c r="D411" s="6" t="s">
        <v>432</v>
      </c>
      <c r="E411" s="6">
        <v>2</v>
      </c>
      <c r="F411" s="6">
        <f t="shared" ref="F411:F474" si="8">(C411-2000)*12</f>
        <v>1548</v>
      </c>
      <c r="G411" s="6">
        <v>1</v>
      </c>
      <c r="H411" s="6">
        <v>27</v>
      </c>
      <c r="I411" s="6">
        <v>10</v>
      </c>
      <c r="J411" s="6" t="s">
        <v>297</v>
      </c>
      <c r="K411" s="6" t="s">
        <v>311</v>
      </c>
    </row>
    <row r="412" s="4" customFormat="1" customHeight="1" spans="3:11">
      <c r="C412" s="6">
        <v>2130</v>
      </c>
      <c r="D412" s="6" t="s">
        <v>433</v>
      </c>
      <c r="E412" s="4">
        <v>2</v>
      </c>
      <c r="F412" s="4">
        <f t="shared" si="8"/>
        <v>1560</v>
      </c>
      <c r="G412" s="4">
        <v>1</v>
      </c>
      <c r="H412" s="4">
        <v>28</v>
      </c>
      <c r="I412" s="4">
        <v>10</v>
      </c>
      <c r="J412" s="4" t="s">
        <v>297</v>
      </c>
      <c r="K412" s="4" t="s">
        <v>313</v>
      </c>
    </row>
    <row r="413" customHeight="1" spans="3:11">
      <c r="C413" s="6">
        <v>2131</v>
      </c>
      <c r="D413" s="6" t="s">
        <v>434</v>
      </c>
      <c r="E413" s="6">
        <v>2</v>
      </c>
      <c r="F413" s="6">
        <f t="shared" si="8"/>
        <v>1572</v>
      </c>
      <c r="G413" s="6">
        <v>1</v>
      </c>
      <c r="H413" s="6">
        <v>14</v>
      </c>
      <c r="I413" s="6">
        <v>10</v>
      </c>
      <c r="J413" s="6" t="s">
        <v>297</v>
      </c>
      <c r="K413" s="6" t="s">
        <v>15</v>
      </c>
    </row>
    <row r="414" customHeight="1" spans="3:11">
      <c r="C414" s="6">
        <v>2132</v>
      </c>
      <c r="D414" s="6" t="s">
        <v>435</v>
      </c>
      <c r="E414" s="6">
        <v>2</v>
      </c>
      <c r="F414" s="6">
        <f t="shared" si="8"/>
        <v>1584</v>
      </c>
      <c r="G414" s="6">
        <v>1</v>
      </c>
      <c r="H414" s="6">
        <v>15</v>
      </c>
      <c r="I414" s="6">
        <v>10</v>
      </c>
      <c r="J414" s="6" t="s">
        <v>297</v>
      </c>
      <c r="K414" s="6" t="s">
        <v>19</v>
      </c>
    </row>
    <row r="415" customHeight="1" spans="3:11">
      <c r="C415" s="6">
        <v>2133</v>
      </c>
      <c r="D415" s="6" t="s">
        <v>436</v>
      </c>
      <c r="E415" s="6">
        <v>2</v>
      </c>
      <c r="F415" s="6">
        <f t="shared" si="8"/>
        <v>1596</v>
      </c>
      <c r="G415" s="6">
        <v>1</v>
      </c>
      <c r="H415" s="6">
        <v>16</v>
      </c>
      <c r="I415" s="6">
        <v>10</v>
      </c>
      <c r="J415" s="6" t="s">
        <v>297</v>
      </c>
      <c r="K415" s="6" t="s">
        <v>21</v>
      </c>
    </row>
    <row r="416" customHeight="1" spans="3:11">
      <c r="C416" s="6">
        <v>2134</v>
      </c>
      <c r="D416" s="6" t="s">
        <v>437</v>
      </c>
      <c r="E416" s="6">
        <v>2</v>
      </c>
      <c r="F416" s="6">
        <f t="shared" si="8"/>
        <v>1608</v>
      </c>
      <c r="G416" s="6">
        <v>1</v>
      </c>
      <c r="H416" s="6">
        <v>18</v>
      </c>
      <c r="I416" s="6">
        <v>5</v>
      </c>
      <c r="J416" s="6" t="s">
        <v>297</v>
      </c>
      <c r="K416" s="6" t="s">
        <v>301</v>
      </c>
    </row>
    <row r="417" customHeight="1" spans="3:11">
      <c r="C417" s="6">
        <v>2135</v>
      </c>
      <c r="D417" s="6" t="s">
        <v>438</v>
      </c>
      <c r="E417" s="6">
        <v>2</v>
      </c>
      <c r="F417" s="6">
        <f t="shared" si="8"/>
        <v>1620</v>
      </c>
      <c r="G417" s="6">
        <v>1</v>
      </c>
      <c r="H417" s="6">
        <v>19</v>
      </c>
      <c r="I417" s="6">
        <v>5</v>
      </c>
      <c r="J417" s="6" t="s">
        <v>297</v>
      </c>
      <c r="K417" s="6" t="s">
        <v>303</v>
      </c>
    </row>
    <row r="418" customHeight="1" spans="3:11">
      <c r="C418" s="6">
        <v>2136</v>
      </c>
      <c r="D418" s="6" t="s">
        <v>439</v>
      </c>
      <c r="E418" s="6">
        <v>2</v>
      </c>
      <c r="F418" s="6">
        <f t="shared" si="8"/>
        <v>1632</v>
      </c>
      <c r="G418" s="6">
        <v>1</v>
      </c>
      <c r="H418" s="6">
        <v>20</v>
      </c>
      <c r="I418" s="6">
        <v>5</v>
      </c>
      <c r="J418" s="6" t="s">
        <v>297</v>
      </c>
      <c r="K418" s="6" t="s">
        <v>305</v>
      </c>
    </row>
    <row r="419" customHeight="1" spans="3:11">
      <c r="C419" s="6">
        <v>2137</v>
      </c>
      <c r="D419" s="6" t="s">
        <v>440</v>
      </c>
      <c r="E419" s="6">
        <v>2</v>
      </c>
      <c r="F419" s="6">
        <f t="shared" si="8"/>
        <v>1644</v>
      </c>
      <c r="G419" s="6">
        <v>1</v>
      </c>
      <c r="H419" s="6">
        <v>24</v>
      </c>
      <c r="I419" s="6">
        <v>5</v>
      </c>
      <c r="J419" s="6" t="s">
        <v>297</v>
      </c>
      <c r="K419" s="6" t="s">
        <v>307</v>
      </c>
    </row>
    <row r="420" customHeight="1" spans="3:11">
      <c r="C420" s="6">
        <v>2138</v>
      </c>
      <c r="D420" s="6" t="s">
        <v>441</v>
      </c>
      <c r="E420" s="6">
        <v>2</v>
      </c>
      <c r="F420" s="6">
        <f t="shared" si="8"/>
        <v>1656</v>
      </c>
      <c r="G420" s="6">
        <v>1</v>
      </c>
      <c r="H420" s="6">
        <v>26</v>
      </c>
      <c r="I420" s="6">
        <v>10</v>
      </c>
      <c r="J420" s="6" t="s">
        <v>297</v>
      </c>
      <c r="K420" s="6" t="s">
        <v>309</v>
      </c>
    </row>
    <row r="421" customHeight="1" spans="3:11">
      <c r="C421" s="6">
        <v>2139</v>
      </c>
      <c r="D421" s="6" t="s">
        <v>442</v>
      </c>
      <c r="E421" s="6">
        <v>2</v>
      </c>
      <c r="F421" s="6">
        <f t="shared" si="8"/>
        <v>1668</v>
      </c>
      <c r="G421" s="6">
        <v>1</v>
      </c>
      <c r="H421" s="6">
        <v>27</v>
      </c>
      <c r="I421" s="6">
        <v>10</v>
      </c>
      <c r="J421" s="6" t="s">
        <v>297</v>
      </c>
      <c r="K421" s="6" t="s">
        <v>311</v>
      </c>
    </row>
    <row r="422" s="4" customFormat="1" customHeight="1" spans="3:11">
      <c r="C422" s="6">
        <v>2140</v>
      </c>
      <c r="D422" s="6" t="s">
        <v>443</v>
      </c>
      <c r="E422" s="4">
        <v>2</v>
      </c>
      <c r="F422" s="4">
        <f t="shared" si="8"/>
        <v>1680</v>
      </c>
      <c r="G422" s="4">
        <v>1</v>
      </c>
      <c r="H422" s="4">
        <v>28</v>
      </c>
      <c r="I422" s="4">
        <v>10</v>
      </c>
      <c r="J422" s="4" t="s">
        <v>297</v>
      </c>
      <c r="K422" s="4" t="s">
        <v>313</v>
      </c>
    </row>
    <row r="423" customHeight="1" spans="3:11">
      <c r="C423" s="6">
        <v>2141</v>
      </c>
      <c r="D423" s="6" t="s">
        <v>444</v>
      </c>
      <c r="E423" s="6">
        <v>2</v>
      </c>
      <c r="F423" s="6">
        <f t="shared" si="8"/>
        <v>1692</v>
      </c>
      <c r="G423" s="6">
        <v>1</v>
      </c>
      <c r="H423" s="6">
        <v>14</v>
      </c>
      <c r="I423" s="6">
        <v>10</v>
      </c>
      <c r="J423" s="6" t="s">
        <v>297</v>
      </c>
      <c r="K423" s="6" t="s">
        <v>15</v>
      </c>
    </row>
    <row r="424" customHeight="1" spans="3:11">
      <c r="C424" s="6">
        <v>2142</v>
      </c>
      <c r="D424" s="6" t="s">
        <v>445</v>
      </c>
      <c r="E424" s="6">
        <v>2</v>
      </c>
      <c r="F424" s="6">
        <f t="shared" si="8"/>
        <v>1704</v>
      </c>
      <c r="G424" s="6">
        <v>1</v>
      </c>
      <c r="H424" s="6">
        <v>15</v>
      </c>
      <c r="I424" s="6">
        <v>10</v>
      </c>
      <c r="J424" s="6" t="s">
        <v>297</v>
      </c>
      <c r="K424" s="6" t="s">
        <v>19</v>
      </c>
    </row>
    <row r="425" customHeight="1" spans="3:11">
      <c r="C425" s="6">
        <v>2143</v>
      </c>
      <c r="D425" s="6" t="s">
        <v>446</v>
      </c>
      <c r="E425" s="6">
        <v>2</v>
      </c>
      <c r="F425" s="6">
        <f t="shared" si="8"/>
        <v>1716</v>
      </c>
      <c r="G425" s="6">
        <v>1</v>
      </c>
      <c r="H425" s="6">
        <v>16</v>
      </c>
      <c r="I425" s="6">
        <v>10</v>
      </c>
      <c r="J425" s="6" t="s">
        <v>297</v>
      </c>
      <c r="K425" s="6" t="s">
        <v>21</v>
      </c>
    </row>
    <row r="426" customHeight="1" spans="3:11">
      <c r="C426" s="6">
        <v>2144</v>
      </c>
      <c r="D426" s="6" t="s">
        <v>447</v>
      </c>
      <c r="E426" s="6">
        <v>2</v>
      </c>
      <c r="F426" s="6">
        <f t="shared" si="8"/>
        <v>1728</v>
      </c>
      <c r="G426" s="6">
        <v>1</v>
      </c>
      <c r="H426" s="6">
        <v>18</v>
      </c>
      <c r="I426" s="6">
        <v>5</v>
      </c>
      <c r="J426" s="6" t="s">
        <v>297</v>
      </c>
      <c r="K426" s="6" t="s">
        <v>301</v>
      </c>
    </row>
    <row r="427" customHeight="1" spans="3:11">
      <c r="C427" s="6">
        <v>2145</v>
      </c>
      <c r="D427" s="6" t="s">
        <v>448</v>
      </c>
      <c r="E427" s="6">
        <v>2</v>
      </c>
      <c r="F427" s="6">
        <f t="shared" si="8"/>
        <v>1740</v>
      </c>
      <c r="G427" s="6">
        <v>1</v>
      </c>
      <c r="H427" s="6">
        <v>19</v>
      </c>
      <c r="I427" s="6">
        <v>5</v>
      </c>
      <c r="J427" s="6" t="s">
        <v>297</v>
      </c>
      <c r="K427" s="6" t="s">
        <v>303</v>
      </c>
    </row>
    <row r="428" customHeight="1" spans="3:11">
      <c r="C428" s="6">
        <v>2146</v>
      </c>
      <c r="D428" s="6" t="s">
        <v>449</v>
      </c>
      <c r="E428" s="6">
        <v>2</v>
      </c>
      <c r="F428" s="6">
        <f t="shared" si="8"/>
        <v>1752</v>
      </c>
      <c r="G428" s="6">
        <v>1</v>
      </c>
      <c r="H428" s="6">
        <v>20</v>
      </c>
      <c r="I428" s="6">
        <v>5</v>
      </c>
      <c r="J428" s="6" t="s">
        <v>297</v>
      </c>
      <c r="K428" s="6" t="s">
        <v>305</v>
      </c>
    </row>
    <row r="429" customHeight="1" spans="3:11">
      <c r="C429" s="6">
        <v>2147</v>
      </c>
      <c r="D429" s="6" t="s">
        <v>450</v>
      </c>
      <c r="E429" s="6">
        <v>2</v>
      </c>
      <c r="F429" s="6">
        <f t="shared" si="8"/>
        <v>1764</v>
      </c>
      <c r="G429" s="6">
        <v>1</v>
      </c>
      <c r="H429" s="6">
        <v>24</v>
      </c>
      <c r="I429" s="6">
        <v>5</v>
      </c>
      <c r="J429" s="6" t="s">
        <v>297</v>
      </c>
      <c r="K429" s="6" t="s">
        <v>307</v>
      </c>
    </row>
    <row r="430" customHeight="1" spans="3:11">
      <c r="C430" s="6">
        <v>2148</v>
      </c>
      <c r="D430" s="6" t="s">
        <v>451</v>
      </c>
      <c r="E430" s="6">
        <v>2</v>
      </c>
      <c r="F430" s="6">
        <f t="shared" si="8"/>
        <v>1776</v>
      </c>
      <c r="G430" s="6">
        <v>1</v>
      </c>
      <c r="H430" s="6">
        <v>26</v>
      </c>
      <c r="I430" s="6">
        <v>10</v>
      </c>
      <c r="J430" s="6" t="s">
        <v>297</v>
      </c>
      <c r="K430" s="6" t="s">
        <v>309</v>
      </c>
    </row>
    <row r="431" customHeight="1" spans="3:11">
      <c r="C431" s="6">
        <v>2149</v>
      </c>
      <c r="D431" s="6" t="s">
        <v>452</v>
      </c>
      <c r="E431" s="6">
        <v>2</v>
      </c>
      <c r="F431" s="6">
        <f t="shared" si="8"/>
        <v>1788</v>
      </c>
      <c r="G431" s="6">
        <v>1</v>
      </c>
      <c r="H431" s="6">
        <v>27</v>
      </c>
      <c r="I431" s="6">
        <v>10</v>
      </c>
      <c r="J431" s="6" t="s">
        <v>297</v>
      </c>
      <c r="K431" s="6" t="s">
        <v>311</v>
      </c>
    </row>
    <row r="432" customHeight="1" spans="3:11">
      <c r="C432" s="6">
        <v>2150</v>
      </c>
      <c r="D432" s="6" t="s">
        <v>453</v>
      </c>
      <c r="E432" s="4">
        <v>2</v>
      </c>
      <c r="F432" s="4">
        <f t="shared" si="8"/>
        <v>1800</v>
      </c>
      <c r="G432" s="4">
        <v>1</v>
      </c>
      <c r="H432" s="4">
        <v>28</v>
      </c>
      <c r="I432" s="4">
        <v>10</v>
      </c>
      <c r="J432" s="4" t="s">
        <v>297</v>
      </c>
      <c r="K432" s="4" t="s">
        <v>313</v>
      </c>
    </row>
    <row r="433" customHeight="1" spans="3:11">
      <c r="C433" s="6">
        <v>2151</v>
      </c>
      <c r="D433" s="6" t="s">
        <v>454</v>
      </c>
      <c r="E433" s="6">
        <v>2</v>
      </c>
      <c r="F433" s="6">
        <f t="shared" si="8"/>
        <v>1812</v>
      </c>
      <c r="G433" s="6">
        <v>1</v>
      </c>
      <c r="H433" s="6">
        <v>14</v>
      </c>
      <c r="I433" s="6">
        <v>10</v>
      </c>
      <c r="J433" s="6" t="s">
        <v>297</v>
      </c>
      <c r="K433" s="6" t="s">
        <v>15</v>
      </c>
    </row>
    <row r="434" customHeight="1" spans="3:11">
      <c r="C434" s="6">
        <v>2152</v>
      </c>
      <c r="D434" s="6" t="s">
        <v>455</v>
      </c>
      <c r="E434" s="6">
        <v>2</v>
      </c>
      <c r="F434" s="6">
        <f t="shared" si="8"/>
        <v>1824</v>
      </c>
      <c r="G434" s="6">
        <v>1</v>
      </c>
      <c r="H434" s="6">
        <v>15</v>
      </c>
      <c r="I434" s="6">
        <v>10</v>
      </c>
      <c r="J434" s="6" t="s">
        <v>297</v>
      </c>
      <c r="K434" s="6" t="s">
        <v>19</v>
      </c>
    </row>
    <row r="435" customHeight="1" spans="3:11">
      <c r="C435" s="6">
        <v>2153</v>
      </c>
      <c r="D435" s="6" t="s">
        <v>456</v>
      </c>
      <c r="E435" s="6">
        <v>2</v>
      </c>
      <c r="F435" s="6">
        <f t="shared" si="8"/>
        <v>1836</v>
      </c>
      <c r="G435" s="6">
        <v>1</v>
      </c>
      <c r="H435" s="6">
        <v>16</v>
      </c>
      <c r="I435" s="6">
        <v>10</v>
      </c>
      <c r="J435" s="6" t="s">
        <v>297</v>
      </c>
      <c r="K435" s="6" t="s">
        <v>21</v>
      </c>
    </row>
    <row r="436" customHeight="1" spans="3:11">
      <c r="C436" s="6">
        <v>2154</v>
      </c>
      <c r="D436" s="6" t="s">
        <v>457</v>
      </c>
      <c r="E436" s="6">
        <v>2</v>
      </c>
      <c r="F436" s="6">
        <f t="shared" si="8"/>
        <v>1848</v>
      </c>
      <c r="G436" s="6">
        <v>1</v>
      </c>
      <c r="H436" s="6">
        <v>18</v>
      </c>
      <c r="I436" s="6">
        <v>5</v>
      </c>
      <c r="J436" s="6" t="s">
        <v>297</v>
      </c>
      <c r="K436" s="6" t="s">
        <v>301</v>
      </c>
    </row>
    <row r="437" customHeight="1" spans="3:11">
      <c r="C437" s="6">
        <v>2155</v>
      </c>
      <c r="D437" s="6" t="s">
        <v>458</v>
      </c>
      <c r="E437" s="6">
        <v>2</v>
      </c>
      <c r="F437" s="6">
        <f t="shared" si="8"/>
        <v>1860</v>
      </c>
      <c r="G437" s="6">
        <v>1</v>
      </c>
      <c r="H437" s="6">
        <v>19</v>
      </c>
      <c r="I437" s="6">
        <v>5</v>
      </c>
      <c r="J437" s="6" t="s">
        <v>297</v>
      </c>
      <c r="K437" s="6" t="s">
        <v>303</v>
      </c>
    </row>
    <row r="438" customHeight="1" spans="3:11">
      <c r="C438" s="6">
        <v>2156</v>
      </c>
      <c r="D438" s="6" t="s">
        <v>459</v>
      </c>
      <c r="E438" s="6">
        <v>2</v>
      </c>
      <c r="F438" s="6">
        <f t="shared" si="8"/>
        <v>1872</v>
      </c>
      <c r="G438" s="6">
        <v>1</v>
      </c>
      <c r="H438" s="6">
        <v>20</v>
      </c>
      <c r="I438" s="6">
        <v>5</v>
      </c>
      <c r="J438" s="6" t="s">
        <v>297</v>
      </c>
      <c r="K438" s="6" t="s">
        <v>305</v>
      </c>
    </row>
    <row r="439" customHeight="1" spans="3:11">
      <c r="C439" s="6">
        <v>2157</v>
      </c>
      <c r="D439" s="6" t="s">
        <v>460</v>
      </c>
      <c r="E439" s="6">
        <v>2</v>
      </c>
      <c r="F439" s="6">
        <f t="shared" si="8"/>
        <v>1884</v>
      </c>
      <c r="G439" s="6">
        <v>1</v>
      </c>
      <c r="H439" s="6">
        <v>24</v>
      </c>
      <c r="I439" s="6">
        <v>5</v>
      </c>
      <c r="J439" s="6" t="s">
        <v>297</v>
      </c>
      <c r="K439" s="6" t="s">
        <v>307</v>
      </c>
    </row>
    <row r="440" customHeight="1" spans="3:11">
      <c r="C440" s="6">
        <v>2158</v>
      </c>
      <c r="D440" s="6" t="s">
        <v>461</v>
      </c>
      <c r="E440" s="6">
        <v>2</v>
      </c>
      <c r="F440" s="6">
        <f t="shared" si="8"/>
        <v>1896</v>
      </c>
      <c r="G440" s="6">
        <v>1</v>
      </c>
      <c r="H440" s="6">
        <v>26</v>
      </c>
      <c r="I440" s="6">
        <v>10</v>
      </c>
      <c r="J440" s="6" t="s">
        <v>297</v>
      </c>
      <c r="K440" s="6" t="s">
        <v>309</v>
      </c>
    </row>
    <row r="441" customHeight="1" spans="3:11">
      <c r="C441" s="6">
        <v>2159</v>
      </c>
      <c r="D441" s="6" t="s">
        <v>462</v>
      </c>
      <c r="E441" s="6">
        <v>2</v>
      </c>
      <c r="F441" s="6">
        <f t="shared" si="8"/>
        <v>1908</v>
      </c>
      <c r="G441" s="6">
        <v>1</v>
      </c>
      <c r="H441" s="6">
        <v>27</v>
      </c>
      <c r="I441" s="6">
        <v>10</v>
      </c>
      <c r="J441" s="6" t="s">
        <v>297</v>
      </c>
      <c r="K441" s="6" t="s">
        <v>311</v>
      </c>
    </row>
    <row r="442" customHeight="1" spans="3:11">
      <c r="C442" s="6">
        <v>2160</v>
      </c>
      <c r="D442" s="6" t="s">
        <v>463</v>
      </c>
      <c r="E442" s="4">
        <v>2</v>
      </c>
      <c r="F442" s="4">
        <f t="shared" si="8"/>
        <v>1920</v>
      </c>
      <c r="G442" s="4">
        <v>1</v>
      </c>
      <c r="H442" s="4">
        <v>28</v>
      </c>
      <c r="I442" s="4">
        <v>10</v>
      </c>
      <c r="J442" s="4" t="s">
        <v>297</v>
      </c>
      <c r="K442" s="4" t="s">
        <v>313</v>
      </c>
    </row>
    <row r="443" customHeight="1" spans="3:11">
      <c r="C443" s="6">
        <v>2161</v>
      </c>
      <c r="D443" s="6" t="s">
        <v>464</v>
      </c>
      <c r="E443" s="6">
        <v>2</v>
      </c>
      <c r="F443" s="6">
        <f t="shared" si="8"/>
        <v>1932</v>
      </c>
      <c r="G443" s="6">
        <v>1</v>
      </c>
      <c r="H443" s="6">
        <v>14</v>
      </c>
      <c r="I443" s="6">
        <v>10</v>
      </c>
      <c r="J443" s="6" t="s">
        <v>297</v>
      </c>
      <c r="K443" s="6" t="s">
        <v>15</v>
      </c>
    </row>
    <row r="444" customHeight="1" spans="3:11">
      <c r="C444" s="6">
        <v>2162</v>
      </c>
      <c r="D444" s="6" t="s">
        <v>465</v>
      </c>
      <c r="E444" s="6">
        <v>2</v>
      </c>
      <c r="F444" s="6">
        <f t="shared" si="8"/>
        <v>1944</v>
      </c>
      <c r="G444" s="6">
        <v>1</v>
      </c>
      <c r="H444" s="6">
        <v>15</v>
      </c>
      <c r="I444" s="6">
        <v>10</v>
      </c>
      <c r="J444" s="6" t="s">
        <v>297</v>
      </c>
      <c r="K444" s="6" t="s">
        <v>19</v>
      </c>
    </row>
    <row r="445" customHeight="1" spans="3:11">
      <c r="C445" s="6">
        <v>2163</v>
      </c>
      <c r="D445" s="6" t="s">
        <v>466</v>
      </c>
      <c r="E445" s="6">
        <v>2</v>
      </c>
      <c r="F445" s="6">
        <f t="shared" si="8"/>
        <v>1956</v>
      </c>
      <c r="G445" s="6">
        <v>1</v>
      </c>
      <c r="H445" s="6">
        <v>16</v>
      </c>
      <c r="I445" s="6">
        <v>10</v>
      </c>
      <c r="J445" s="6" t="s">
        <v>297</v>
      </c>
      <c r="K445" s="6" t="s">
        <v>21</v>
      </c>
    </row>
    <row r="446" customHeight="1" spans="3:11">
      <c r="C446" s="6">
        <v>2164</v>
      </c>
      <c r="D446" s="6" t="s">
        <v>467</v>
      </c>
      <c r="E446" s="6">
        <v>2</v>
      </c>
      <c r="F446" s="6">
        <f t="shared" si="8"/>
        <v>1968</v>
      </c>
      <c r="G446" s="6">
        <v>1</v>
      </c>
      <c r="H446" s="6">
        <v>18</v>
      </c>
      <c r="I446" s="6">
        <v>5</v>
      </c>
      <c r="J446" s="6" t="s">
        <v>297</v>
      </c>
      <c r="K446" s="6" t="s">
        <v>301</v>
      </c>
    </row>
    <row r="447" customHeight="1" spans="3:11">
      <c r="C447" s="6">
        <v>2165</v>
      </c>
      <c r="D447" s="6" t="s">
        <v>468</v>
      </c>
      <c r="E447" s="6">
        <v>2</v>
      </c>
      <c r="F447" s="6">
        <f t="shared" si="8"/>
        <v>1980</v>
      </c>
      <c r="G447" s="6">
        <v>1</v>
      </c>
      <c r="H447" s="6">
        <v>19</v>
      </c>
      <c r="I447" s="6">
        <v>5</v>
      </c>
      <c r="J447" s="6" t="s">
        <v>297</v>
      </c>
      <c r="K447" s="6" t="s">
        <v>303</v>
      </c>
    </row>
    <row r="448" customHeight="1" spans="3:11">
      <c r="C448" s="6">
        <v>2166</v>
      </c>
      <c r="D448" s="6" t="s">
        <v>469</v>
      </c>
      <c r="E448" s="6">
        <v>2</v>
      </c>
      <c r="F448" s="6">
        <f t="shared" si="8"/>
        <v>1992</v>
      </c>
      <c r="G448" s="6">
        <v>1</v>
      </c>
      <c r="H448" s="6">
        <v>20</v>
      </c>
      <c r="I448" s="6">
        <v>5</v>
      </c>
      <c r="J448" s="6" t="s">
        <v>297</v>
      </c>
      <c r="K448" s="6" t="s">
        <v>305</v>
      </c>
    </row>
    <row r="449" customHeight="1" spans="3:11">
      <c r="C449" s="6">
        <v>2167</v>
      </c>
      <c r="D449" s="6" t="s">
        <v>470</v>
      </c>
      <c r="E449" s="6">
        <v>2</v>
      </c>
      <c r="F449" s="6">
        <f t="shared" si="8"/>
        <v>2004</v>
      </c>
      <c r="G449" s="6">
        <v>1</v>
      </c>
      <c r="H449" s="6">
        <v>24</v>
      </c>
      <c r="I449" s="6">
        <v>5</v>
      </c>
      <c r="J449" s="6" t="s">
        <v>297</v>
      </c>
      <c r="K449" s="6" t="s">
        <v>307</v>
      </c>
    </row>
    <row r="450" customHeight="1" spans="3:11">
      <c r="C450" s="6">
        <v>2168</v>
      </c>
      <c r="D450" s="6" t="s">
        <v>471</v>
      </c>
      <c r="E450" s="6">
        <v>2</v>
      </c>
      <c r="F450" s="6">
        <f t="shared" si="8"/>
        <v>2016</v>
      </c>
      <c r="G450" s="6">
        <v>1</v>
      </c>
      <c r="H450" s="6">
        <v>26</v>
      </c>
      <c r="I450" s="6">
        <v>10</v>
      </c>
      <c r="J450" s="6" t="s">
        <v>297</v>
      </c>
      <c r="K450" s="6" t="s">
        <v>309</v>
      </c>
    </row>
    <row r="451" customHeight="1" spans="3:11">
      <c r="C451" s="6">
        <v>2169</v>
      </c>
      <c r="D451" s="6" t="s">
        <v>472</v>
      </c>
      <c r="E451" s="6">
        <v>2</v>
      </c>
      <c r="F451" s="6">
        <f t="shared" si="8"/>
        <v>2028</v>
      </c>
      <c r="G451" s="6">
        <v>1</v>
      </c>
      <c r="H451" s="6">
        <v>27</v>
      </c>
      <c r="I451" s="6">
        <v>10</v>
      </c>
      <c r="J451" s="6" t="s">
        <v>297</v>
      </c>
      <c r="K451" s="6" t="s">
        <v>311</v>
      </c>
    </row>
    <row r="452" customHeight="1" spans="3:11">
      <c r="C452" s="6">
        <v>2170</v>
      </c>
      <c r="D452" s="6" t="s">
        <v>473</v>
      </c>
      <c r="E452" s="4">
        <v>2</v>
      </c>
      <c r="F452" s="4">
        <f t="shared" si="8"/>
        <v>2040</v>
      </c>
      <c r="G452" s="4">
        <v>1</v>
      </c>
      <c r="H452" s="4">
        <v>28</v>
      </c>
      <c r="I452" s="4">
        <v>10</v>
      </c>
      <c r="J452" s="4" t="s">
        <v>297</v>
      </c>
      <c r="K452" s="4" t="s">
        <v>313</v>
      </c>
    </row>
    <row r="453" customHeight="1" spans="3:11">
      <c r="C453" s="6">
        <v>2171</v>
      </c>
      <c r="D453" s="6" t="s">
        <v>474</v>
      </c>
      <c r="E453" s="6">
        <v>2</v>
      </c>
      <c r="F453" s="6">
        <f t="shared" si="8"/>
        <v>2052</v>
      </c>
      <c r="G453" s="6">
        <v>1</v>
      </c>
      <c r="H453" s="6">
        <v>14</v>
      </c>
      <c r="I453" s="6">
        <v>10</v>
      </c>
      <c r="J453" s="6" t="s">
        <v>297</v>
      </c>
      <c r="K453" s="6" t="s">
        <v>15</v>
      </c>
    </row>
    <row r="454" customHeight="1" spans="3:11">
      <c r="C454" s="6">
        <v>2172</v>
      </c>
      <c r="D454" s="6" t="s">
        <v>475</v>
      </c>
      <c r="E454" s="6">
        <v>2</v>
      </c>
      <c r="F454" s="6">
        <f t="shared" si="8"/>
        <v>2064</v>
      </c>
      <c r="G454" s="6">
        <v>1</v>
      </c>
      <c r="H454" s="6">
        <v>15</v>
      </c>
      <c r="I454" s="6">
        <v>10</v>
      </c>
      <c r="J454" s="6" t="s">
        <v>297</v>
      </c>
      <c r="K454" s="6" t="s">
        <v>19</v>
      </c>
    </row>
    <row r="455" customHeight="1" spans="3:11">
      <c r="C455" s="6">
        <v>2173</v>
      </c>
      <c r="D455" s="6" t="s">
        <v>476</v>
      </c>
      <c r="E455" s="6">
        <v>2</v>
      </c>
      <c r="F455" s="6">
        <f t="shared" si="8"/>
        <v>2076</v>
      </c>
      <c r="G455" s="6">
        <v>1</v>
      </c>
      <c r="H455" s="6">
        <v>16</v>
      </c>
      <c r="I455" s="6">
        <v>10</v>
      </c>
      <c r="J455" s="6" t="s">
        <v>297</v>
      </c>
      <c r="K455" s="6" t="s">
        <v>21</v>
      </c>
    </row>
    <row r="456" customHeight="1" spans="3:11">
      <c r="C456" s="6">
        <v>2174</v>
      </c>
      <c r="D456" s="6" t="s">
        <v>477</v>
      </c>
      <c r="E456" s="6">
        <v>2</v>
      </c>
      <c r="F456" s="6">
        <f t="shared" si="8"/>
        <v>2088</v>
      </c>
      <c r="G456" s="6">
        <v>1</v>
      </c>
      <c r="H456" s="6">
        <v>18</v>
      </c>
      <c r="I456" s="6">
        <v>5</v>
      </c>
      <c r="J456" s="6" t="s">
        <v>297</v>
      </c>
      <c r="K456" s="6" t="s">
        <v>301</v>
      </c>
    </row>
    <row r="457" customHeight="1" spans="3:11">
      <c r="C457" s="6">
        <v>2175</v>
      </c>
      <c r="D457" s="6" t="s">
        <v>478</v>
      </c>
      <c r="E457" s="6">
        <v>2</v>
      </c>
      <c r="F457" s="6">
        <f t="shared" si="8"/>
        <v>2100</v>
      </c>
      <c r="G457" s="6">
        <v>1</v>
      </c>
      <c r="H457" s="6">
        <v>19</v>
      </c>
      <c r="I457" s="6">
        <v>5</v>
      </c>
      <c r="J457" s="6" t="s">
        <v>297</v>
      </c>
      <c r="K457" s="6" t="s">
        <v>303</v>
      </c>
    </row>
    <row r="458" customHeight="1" spans="3:11">
      <c r="C458" s="6">
        <v>2176</v>
      </c>
      <c r="D458" s="6" t="s">
        <v>479</v>
      </c>
      <c r="E458" s="6">
        <v>2</v>
      </c>
      <c r="F458" s="6">
        <f t="shared" si="8"/>
        <v>2112</v>
      </c>
      <c r="G458" s="6">
        <v>1</v>
      </c>
      <c r="H458" s="6">
        <v>20</v>
      </c>
      <c r="I458" s="6">
        <v>5</v>
      </c>
      <c r="J458" s="6" t="s">
        <v>297</v>
      </c>
      <c r="K458" s="6" t="s">
        <v>305</v>
      </c>
    </row>
    <row r="459" customHeight="1" spans="3:11">
      <c r="C459" s="6">
        <v>2177</v>
      </c>
      <c r="D459" s="6" t="s">
        <v>480</v>
      </c>
      <c r="E459" s="6">
        <v>2</v>
      </c>
      <c r="F459" s="6">
        <f t="shared" si="8"/>
        <v>2124</v>
      </c>
      <c r="G459" s="6">
        <v>1</v>
      </c>
      <c r="H459" s="6">
        <v>24</v>
      </c>
      <c r="I459" s="6">
        <v>5</v>
      </c>
      <c r="J459" s="6" t="s">
        <v>297</v>
      </c>
      <c r="K459" s="6" t="s">
        <v>307</v>
      </c>
    </row>
    <row r="460" customHeight="1" spans="3:11">
      <c r="C460" s="6">
        <v>2178</v>
      </c>
      <c r="D460" s="6" t="s">
        <v>481</v>
      </c>
      <c r="E460" s="6">
        <v>2</v>
      </c>
      <c r="F460" s="6">
        <f t="shared" si="8"/>
        <v>2136</v>
      </c>
      <c r="G460" s="6">
        <v>1</v>
      </c>
      <c r="H460" s="6">
        <v>26</v>
      </c>
      <c r="I460" s="6">
        <v>10</v>
      </c>
      <c r="J460" s="6" t="s">
        <v>297</v>
      </c>
      <c r="K460" s="6" t="s">
        <v>309</v>
      </c>
    </row>
    <row r="461" customHeight="1" spans="3:11">
      <c r="C461" s="6">
        <v>2179</v>
      </c>
      <c r="D461" s="6" t="s">
        <v>482</v>
      </c>
      <c r="E461" s="6">
        <v>2</v>
      </c>
      <c r="F461" s="6">
        <f t="shared" si="8"/>
        <v>2148</v>
      </c>
      <c r="G461" s="6">
        <v>1</v>
      </c>
      <c r="H461" s="6">
        <v>27</v>
      </c>
      <c r="I461" s="6">
        <v>10</v>
      </c>
      <c r="J461" s="6" t="s">
        <v>297</v>
      </c>
      <c r="K461" s="6" t="s">
        <v>311</v>
      </c>
    </row>
    <row r="462" customHeight="1" spans="3:11">
      <c r="C462" s="6">
        <v>2180</v>
      </c>
      <c r="D462" s="6" t="s">
        <v>483</v>
      </c>
      <c r="E462" s="4">
        <v>2</v>
      </c>
      <c r="F462" s="4">
        <f t="shared" si="8"/>
        <v>2160</v>
      </c>
      <c r="G462" s="4">
        <v>1</v>
      </c>
      <c r="H462" s="4">
        <v>28</v>
      </c>
      <c r="I462" s="4">
        <v>10</v>
      </c>
      <c r="J462" s="4" t="s">
        <v>297</v>
      </c>
      <c r="K462" s="4" t="s">
        <v>313</v>
      </c>
    </row>
    <row r="463" customHeight="1" spans="3:11">
      <c r="C463" s="6">
        <v>2181</v>
      </c>
      <c r="D463" s="6" t="s">
        <v>484</v>
      </c>
      <c r="E463" s="6">
        <v>2</v>
      </c>
      <c r="F463" s="6">
        <f t="shared" si="8"/>
        <v>2172</v>
      </c>
      <c r="G463" s="6">
        <v>1</v>
      </c>
      <c r="H463" s="6">
        <v>14</v>
      </c>
      <c r="I463" s="6">
        <v>15</v>
      </c>
      <c r="J463" s="6" t="s">
        <v>297</v>
      </c>
      <c r="K463" s="6" t="s">
        <v>15</v>
      </c>
    </row>
    <row r="464" customHeight="1" spans="3:11">
      <c r="C464" s="6">
        <v>2182</v>
      </c>
      <c r="D464" s="6" t="s">
        <v>485</v>
      </c>
      <c r="E464" s="6">
        <v>2</v>
      </c>
      <c r="F464" s="6">
        <f t="shared" si="8"/>
        <v>2184</v>
      </c>
      <c r="G464" s="6">
        <v>1</v>
      </c>
      <c r="H464" s="6">
        <v>15</v>
      </c>
      <c r="I464" s="6">
        <v>15</v>
      </c>
      <c r="J464" s="6" t="s">
        <v>297</v>
      </c>
      <c r="K464" s="6" t="s">
        <v>19</v>
      </c>
    </row>
    <row r="465" customHeight="1" spans="3:11">
      <c r="C465" s="6">
        <v>2183</v>
      </c>
      <c r="D465" s="6" t="s">
        <v>486</v>
      </c>
      <c r="E465" s="6">
        <v>2</v>
      </c>
      <c r="F465" s="6">
        <f t="shared" si="8"/>
        <v>2196</v>
      </c>
      <c r="G465" s="6">
        <v>1</v>
      </c>
      <c r="H465" s="6">
        <v>16</v>
      </c>
      <c r="I465" s="6">
        <v>15</v>
      </c>
      <c r="J465" s="6" t="s">
        <v>297</v>
      </c>
      <c r="K465" s="6" t="s">
        <v>21</v>
      </c>
    </row>
    <row r="466" customHeight="1" spans="3:11">
      <c r="C466" s="6">
        <v>2184</v>
      </c>
      <c r="D466" s="6" t="s">
        <v>487</v>
      </c>
      <c r="E466" s="6">
        <v>2</v>
      </c>
      <c r="F466" s="6">
        <f t="shared" si="8"/>
        <v>2208</v>
      </c>
      <c r="G466" s="6">
        <v>1</v>
      </c>
      <c r="H466" s="6">
        <v>18</v>
      </c>
      <c r="I466" s="6">
        <v>7</v>
      </c>
      <c r="J466" s="6" t="s">
        <v>297</v>
      </c>
      <c r="K466" s="6" t="s">
        <v>301</v>
      </c>
    </row>
    <row r="467" customHeight="1" spans="3:11">
      <c r="C467" s="6">
        <v>2185</v>
      </c>
      <c r="D467" s="6" t="s">
        <v>488</v>
      </c>
      <c r="E467" s="6">
        <v>2</v>
      </c>
      <c r="F467" s="6">
        <f t="shared" si="8"/>
        <v>2220</v>
      </c>
      <c r="G467" s="6">
        <v>1</v>
      </c>
      <c r="H467" s="6">
        <v>19</v>
      </c>
      <c r="I467" s="6">
        <v>7</v>
      </c>
      <c r="J467" s="6" t="s">
        <v>297</v>
      </c>
      <c r="K467" s="6" t="s">
        <v>303</v>
      </c>
    </row>
    <row r="468" customHeight="1" spans="3:11">
      <c r="C468" s="6">
        <v>2186</v>
      </c>
      <c r="D468" s="6" t="s">
        <v>489</v>
      </c>
      <c r="E468" s="6">
        <v>2</v>
      </c>
      <c r="F468" s="6">
        <f t="shared" si="8"/>
        <v>2232</v>
      </c>
      <c r="G468" s="6">
        <v>1</v>
      </c>
      <c r="H468" s="6">
        <v>20</v>
      </c>
      <c r="I468" s="6">
        <v>7</v>
      </c>
      <c r="J468" s="6" t="s">
        <v>297</v>
      </c>
      <c r="K468" s="6" t="s">
        <v>305</v>
      </c>
    </row>
    <row r="469" customHeight="1" spans="3:11">
      <c r="C469" s="6">
        <v>2187</v>
      </c>
      <c r="D469" s="6" t="s">
        <v>490</v>
      </c>
      <c r="E469" s="6">
        <v>2</v>
      </c>
      <c r="F469" s="6">
        <f t="shared" si="8"/>
        <v>2244</v>
      </c>
      <c r="G469" s="6">
        <v>1</v>
      </c>
      <c r="H469" s="6">
        <v>24</v>
      </c>
      <c r="I469" s="6">
        <v>7</v>
      </c>
      <c r="J469" s="6" t="s">
        <v>297</v>
      </c>
      <c r="K469" s="6" t="s">
        <v>307</v>
      </c>
    </row>
    <row r="470" customHeight="1" spans="3:11">
      <c r="C470" s="6">
        <v>2188</v>
      </c>
      <c r="D470" s="6" t="s">
        <v>491</v>
      </c>
      <c r="E470" s="6">
        <v>2</v>
      </c>
      <c r="F470" s="6">
        <f t="shared" si="8"/>
        <v>2256</v>
      </c>
      <c r="G470" s="6">
        <v>1</v>
      </c>
      <c r="H470" s="6">
        <v>26</v>
      </c>
      <c r="I470" s="6">
        <v>15</v>
      </c>
      <c r="J470" s="6" t="s">
        <v>297</v>
      </c>
      <c r="K470" s="6" t="s">
        <v>309</v>
      </c>
    </row>
    <row r="471" customHeight="1" spans="3:11">
      <c r="C471" s="6">
        <v>2189</v>
      </c>
      <c r="D471" s="6" t="s">
        <v>492</v>
      </c>
      <c r="E471" s="6">
        <v>2</v>
      </c>
      <c r="F471" s="6">
        <f t="shared" si="8"/>
        <v>2268</v>
      </c>
      <c r="G471" s="6">
        <v>1</v>
      </c>
      <c r="H471" s="6">
        <v>27</v>
      </c>
      <c r="I471" s="6">
        <v>15</v>
      </c>
      <c r="J471" s="6" t="s">
        <v>297</v>
      </c>
      <c r="K471" s="6" t="s">
        <v>311</v>
      </c>
    </row>
    <row r="472" customHeight="1" spans="3:11">
      <c r="C472" s="6">
        <v>2190</v>
      </c>
      <c r="D472" s="6" t="s">
        <v>493</v>
      </c>
      <c r="E472" s="4">
        <v>2</v>
      </c>
      <c r="F472" s="4">
        <f t="shared" si="8"/>
        <v>2280</v>
      </c>
      <c r="G472" s="4">
        <v>1</v>
      </c>
      <c r="H472" s="4">
        <v>28</v>
      </c>
      <c r="I472" s="4">
        <v>15</v>
      </c>
      <c r="J472" s="4" t="s">
        <v>297</v>
      </c>
      <c r="K472" s="4" t="s">
        <v>313</v>
      </c>
    </row>
    <row r="473" customHeight="1" spans="3:11">
      <c r="C473" s="6">
        <v>2191</v>
      </c>
      <c r="D473" s="6" t="s">
        <v>494</v>
      </c>
      <c r="E473" s="6">
        <v>2</v>
      </c>
      <c r="F473" s="6">
        <f t="shared" si="8"/>
        <v>2292</v>
      </c>
      <c r="G473" s="6">
        <v>1</v>
      </c>
      <c r="H473" s="6">
        <v>14</v>
      </c>
      <c r="I473" s="6">
        <v>15</v>
      </c>
      <c r="J473" s="6" t="s">
        <v>297</v>
      </c>
      <c r="K473" s="6" t="s">
        <v>15</v>
      </c>
    </row>
    <row r="474" customHeight="1" spans="3:11">
      <c r="C474" s="6">
        <v>2192</v>
      </c>
      <c r="D474" s="6" t="s">
        <v>495</v>
      </c>
      <c r="E474" s="6">
        <v>2</v>
      </c>
      <c r="F474" s="6">
        <f t="shared" si="8"/>
        <v>2304</v>
      </c>
      <c r="G474" s="6">
        <v>1</v>
      </c>
      <c r="H474" s="6">
        <v>15</v>
      </c>
      <c r="I474" s="6">
        <v>15</v>
      </c>
      <c r="J474" s="6" t="s">
        <v>297</v>
      </c>
      <c r="K474" s="6" t="s">
        <v>19</v>
      </c>
    </row>
    <row r="475" customHeight="1" spans="3:11">
      <c r="C475" s="6">
        <v>2193</v>
      </c>
      <c r="D475" s="6" t="s">
        <v>496</v>
      </c>
      <c r="E475" s="6">
        <v>2</v>
      </c>
      <c r="F475" s="6">
        <f t="shared" ref="F475:F501" si="9">(C475-2000)*12</f>
        <v>2316</v>
      </c>
      <c r="G475" s="6">
        <v>1</v>
      </c>
      <c r="H475" s="6">
        <v>16</v>
      </c>
      <c r="I475" s="6">
        <v>15</v>
      </c>
      <c r="J475" s="6" t="s">
        <v>297</v>
      </c>
      <c r="K475" s="6" t="s">
        <v>21</v>
      </c>
    </row>
    <row r="476" customHeight="1" spans="3:11">
      <c r="C476" s="6">
        <v>2194</v>
      </c>
      <c r="D476" s="6" t="s">
        <v>497</v>
      </c>
      <c r="E476" s="6">
        <v>2</v>
      </c>
      <c r="F476" s="6">
        <f t="shared" si="9"/>
        <v>2328</v>
      </c>
      <c r="G476" s="6">
        <v>1</v>
      </c>
      <c r="H476" s="6">
        <v>18</v>
      </c>
      <c r="I476" s="6">
        <v>7</v>
      </c>
      <c r="J476" s="6" t="s">
        <v>297</v>
      </c>
      <c r="K476" s="6" t="s">
        <v>301</v>
      </c>
    </row>
    <row r="477" customHeight="1" spans="3:11">
      <c r="C477" s="6">
        <v>2195</v>
      </c>
      <c r="D477" s="6" t="s">
        <v>498</v>
      </c>
      <c r="E477" s="6">
        <v>2</v>
      </c>
      <c r="F477" s="6">
        <f t="shared" si="9"/>
        <v>2340</v>
      </c>
      <c r="G477" s="6">
        <v>1</v>
      </c>
      <c r="H477" s="6">
        <v>19</v>
      </c>
      <c r="I477" s="6">
        <v>7</v>
      </c>
      <c r="J477" s="6" t="s">
        <v>297</v>
      </c>
      <c r="K477" s="6" t="s">
        <v>303</v>
      </c>
    </row>
    <row r="478" customHeight="1" spans="3:11">
      <c r="C478" s="6">
        <v>2196</v>
      </c>
      <c r="D478" s="6" t="s">
        <v>499</v>
      </c>
      <c r="E478" s="6">
        <v>2</v>
      </c>
      <c r="F478" s="6">
        <f t="shared" si="9"/>
        <v>2352</v>
      </c>
      <c r="G478" s="6">
        <v>1</v>
      </c>
      <c r="H478" s="6">
        <v>20</v>
      </c>
      <c r="I478" s="6">
        <v>7</v>
      </c>
      <c r="J478" s="6" t="s">
        <v>297</v>
      </c>
      <c r="K478" s="6" t="s">
        <v>305</v>
      </c>
    </row>
    <row r="479" customHeight="1" spans="3:11">
      <c r="C479" s="6">
        <v>2197</v>
      </c>
      <c r="D479" s="6" t="s">
        <v>500</v>
      </c>
      <c r="E479" s="6">
        <v>2</v>
      </c>
      <c r="F479" s="6">
        <f t="shared" si="9"/>
        <v>2364</v>
      </c>
      <c r="G479" s="6">
        <v>1</v>
      </c>
      <c r="H479" s="6">
        <v>24</v>
      </c>
      <c r="I479" s="6">
        <v>7</v>
      </c>
      <c r="J479" s="6" t="s">
        <v>297</v>
      </c>
      <c r="K479" s="6" t="s">
        <v>307</v>
      </c>
    </row>
    <row r="480" customHeight="1" spans="3:11">
      <c r="C480" s="6">
        <v>2198</v>
      </c>
      <c r="D480" s="6" t="s">
        <v>501</v>
      </c>
      <c r="E480" s="6">
        <v>2</v>
      </c>
      <c r="F480" s="6">
        <f t="shared" si="9"/>
        <v>2376</v>
      </c>
      <c r="G480" s="6">
        <v>1</v>
      </c>
      <c r="H480" s="6">
        <v>26</v>
      </c>
      <c r="I480" s="6">
        <v>15</v>
      </c>
      <c r="J480" s="6" t="s">
        <v>297</v>
      </c>
      <c r="K480" s="6" t="s">
        <v>309</v>
      </c>
    </row>
    <row r="481" customHeight="1" spans="3:11">
      <c r="C481" s="6">
        <v>2199</v>
      </c>
      <c r="D481" s="6" t="s">
        <v>502</v>
      </c>
      <c r="E481" s="6">
        <v>2</v>
      </c>
      <c r="F481" s="6">
        <f t="shared" si="9"/>
        <v>2388</v>
      </c>
      <c r="G481" s="6">
        <v>1</v>
      </c>
      <c r="H481" s="6">
        <v>27</v>
      </c>
      <c r="I481" s="6">
        <v>15</v>
      </c>
      <c r="J481" s="6" t="s">
        <v>297</v>
      </c>
      <c r="K481" s="6" t="s">
        <v>311</v>
      </c>
    </row>
    <row r="482" customHeight="1" spans="3:11">
      <c r="C482" s="6">
        <v>2200</v>
      </c>
      <c r="D482" s="6" t="s">
        <v>503</v>
      </c>
      <c r="E482" s="4">
        <v>2</v>
      </c>
      <c r="F482" s="4">
        <f t="shared" si="9"/>
        <v>2400</v>
      </c>
      <c r="G482" s="4">
        <v>1</v>
      </c>
      <c r="H482" s="4">
        <v>28</v>
      </c>
      <c r="I482" s="4">
        <v>15</v>
      </c>
      <c r="J482" s="4" t="s">
        <v>297</v>
      </c>
      <c r="K482" s="4" t="s">
        <v>313</v>
      </c>
    </row>
    <row r="483" customHeight="1" spans="3:11">
      <c r="C483" s="6">
        <v>2201</v>
      </c>
      <c r="D483" s="6" t="s">
        <v>504</v>
      </c>
      <c r="E483" s="6">
        <v>2</v>
      </c>
      <c r="F483" s="6">
        <f t="shared" si="9"/>
        <v>2412</v>
      </c>
      <c r="G483" s="6">
        <v>1</v>
      </c>
      <c r="H483" s="6">
        <v>14</v>
      </c>
      <c r="I483" s="6">
        <v>15</v>
      </c>
      <c r="J483" s="6" t="s">
        <v>297</v>
      </c>
      <c r="K483" s="6" t="s">
        <v>15</v>
      </c>
    </row>
    <row r="484" customHeight="1" spans="3:11">
      <c r="C484" s="6">
        <v>2202</v>
      </c>
      <c r="D484" s="6" t="s">
        <v>505</v>
      </c>
      <c r="E484" s="6">
        <v>2</v>
      </c>
      <c r="F484" s="6">
        <f t="shared" si="9"/>
        <v>2424</v>
      </c>
      <c r="G484" s="6">
        <v>1</v>
      </c>
      <c r="H484" s="6">
        <v>15</v>
      </c>
      <c r="I484" s="6">
        <v>15</v>
      </c>
      <c r="J484" s="6" t="s">
        <v>297</v>
      </c>
      <c r="K484" s="6" t="s">
        <v>19</v>
      </c>
    </row>
    <row r="485" customHeight="1" spans="3:11">
      <c r="C485" s="6">
        <v>2203</v>
      </c>
      <c r="D485" s="6" t="s">
        <v>506</v>
      </c>
      <c r="E485" s="6">
        <v>2</v>
      </c>
      <c r="F485" s="6">
        <f t="shared" si="9"/>
        <v>2436</v>
      </c>
      <c r="G485" s="6">
        <v>1</v>
      </c>
      <c r="H485" s="6">
        <v>16</v>
      </c>
      <c r="I485" s="6">
        <v>15</v>
      </c>
      <c r="J485" s="6" t="s">
        <v>297</v>
      </c>
      <c r="K485" s="6" t="s">
        <v>21</v>
      </c>
    </row>
    <row r="486" customHeight="1" spans="3:11">
      <c r="C486" s="6">
        <v>2204</v>
      </c>
      <c r="D486" s="6" t="s">
        <v>507</v>
      </c>
      <c r="E486" s="6">
        <v>2</v>
      </c>
      <c r="F486" s="6">
        <f t="shared" si="9"/>
        <v>2448</v>
      </c>
      <c r="G486" s="6">
        <v>1</v>
      </c>
      <c r="H486" s="6">
        <v>18</v>
      </c>
      <c r="I486" s="6">
        <v>7</v>
      </c>
      <c r="J486" s="6" t="s">
        <v>297</v>
      </c>
      <c r="K486" s="6" t="s">
        <v>301</v>
      </c>
    </row>
    <row r="487" customHeight="1" spans="3:11">
      <c r="C487" s="6">
        <v>2205</v>
      </c>
      <c r="D487" s="6" t="s">
        <v>508</v>
      </c>
      <c r="E487" s="6">
        <v>2</v>
      </c>
      <c r="F487" s="6">
        <f t="shared" si="9"/>
        <v>2460</v>
      </c>
      <c r="G487" s="6">
        <v>1</v>
      </c>
      <c r="H487" s="6">
        <v>20</v>
      </c>
      <c r="I487" s="6">
        <v>7</v>
      </c>
      <c r="J487" s="6" t="s">
        <v>297</v>
      </c>
      <c r="K487" s="6" t="s">
        <v>305</v>
      </c>
    </row>
    <row r="488" customHeight="1" spans="3:11">
      <c r="C488" s="6">
        <v>2206</v>
      </c>
      <c r="D488" s="6" t="s">
        <v>509</v>
      </c>
      <c r="E488" s="6">
        <v>2</v>
      </c>
      <c r="F488" s="6">
        <f t="shared" si="9"/>
        <v>2472</v>
      </c>
      <c r="G488" s="6">
        <v>1</v>
      </c>
      <c r="H488" s="6">
        <v>24</v>
      </c>
      <c r="I488" s="6">
        <v>7</v>
      </c>
      <c r="J488" s="6" t="s">
        <v>297</v>
      </c>
      <c r="K488" s="6" t="s">
        <v>307</v>
      </c>
    </row>
    <row r="489" customHeight="1" spans="3:11">
      <c r="C489" s="6">
        <v>2207</v>
      </c>
      <c r="D489" s="6" t="s">
        <v>510</v>
      </c>
      <c r="E489" s="6">
        <v>2</v>
      </c>
      <c r="F489" s="6">
        <f t="shared" si="9"/>
        <v>2484</v>
      </c>
      <c r="G489" s="6">
        <v>1</v>
      </c>
      <c r="H489" s="6">
        <v>26</v>
      </c>
      <c r="I489" s="6">
        <v>15</v>
      </c>
      <c r="J489" s="6" t="s">
        <v>297</v>
      </c>
      <c r="K489" s="6" t="s">
        <v>309</v>
      </c>
    </row>
    <row r="490" customHeight="1" spans="3:11">
      <c r="C490" s="6">
        <v>2208</v>
      </c>
      <c r="D490" s="6" t="s">
        <v>511</v>
      </c>
      <c r="E490" s="6">
        <v>2</v>
      </c>
      <c r="F490" s="6">
        <f t="shared" si="9"/>
        <v>2496</v>
      </c>
      <c r="G490" s="6">
        <v>1</v>
      </c>
      <c r="H490" s="6">
        <v>27</v>
      </c>
      <c r="I490" s="6">
        <v>15</v>
      </c>
      <c r="J490" s="6" t="s">
        <v>297</v>
      </c>
      <c r="K490" s="6" t="s">
        <v>311</v>
      </c>
    </row>
    <row r="491" customHeight="1" spans="3:11">
      <c r="C491" s="6">
        <v>2209</v>
      </c>
      <c r="D491" s="6" t="s">
        <v>512</v>
      </c>
      <c r="E491" s="6">
        <v>2</v>
      </c>
      <c r="F491" s="6">
        <f t="shared" si="9"/>
        <v>2508</v>
      </c>
      <c r="G491" s="6">
        <v>1</v>
      </c>
      <c r="H491" s="6">
        <v>28</v>
      </c>
      <c r="I491" s="6">
        <v>15</v>
      </c>
      <c r="J491" s="6" t="s">
        <v>297</v>
      </c>
      <c r="K491" s="6" t="s">
        <v>313</v>
      </c>
    </row>
    <row r="492" customHeight="1" spans="3:11">
      <c r="C492" s="6">
        <v>2210</v>
      </c>
      <c r="D492" s="6" t="s">
        <v>513</v>
      </c>
      <c r="E492" s="6">
        <v>2</v>
      </c>
      <c r="F492" s="6">
        <f t="shared" si="9"/>
        <v>2520</v>
      </c>
      <c r="G492" s="6">
        <v>1</v>
      </c>
      <c r="H492" s="6">
        <v>33</v>
      </c>
      <c r="I492" s="6">
        <v>5</v>
      </c>
      <c r="J492" s="6" t="s">
        <v>297</v>
      </c>
      <c r="K492" s="6" t="s">
        <v>236</v>
      </c>
    </row>
    <row r="493" customHeight="1" spans="3:11">
      <c r="C493" s="6">
        <v>2211</v>
      </c>
      <c r="D493" s="6" t="s">
        <v>514</v>
      </c>
      <c r="E493" s="6">
        <v>2</v>
      </c>
      <c r="F493" s="6">
        <f t="shared" si="9"/>
        <v>2532</v>
      </c>
      <c r="G493" s="6">
        <v>1</v>
      </c>
      <c r="H493" s="6">
        <v>34</v>
      </c>
      <c r="I493" s="6">
        <v>5</v>
      </c>
      <c r="J493" s="6" t="s">
        <v>297</v>
      </c>
      <c r="K493" s="6" t="s">
        <v>238</v>
      </c>
    </row>
    <row r="494" customHeight="1" spans="3:11">
      <c r="C494" s="6">
        <v>2212</v>
      </c>
      <c r="D494" s="6" t="s">
        <v>515</v>
      </c>
      <c r="E494" s="6">
        <v>2</v>
      </c>
      <c r="F494" s="6">
        <f t="shared" si="9"/>
        <v>2544</v>
      </c>
      <c r="G494" s="6">
        <v>1</v>
      </c>
      <c r="H494" s="6">
        <v>35</v>
      </c>
      <c r="I494" s="6">
        <v>5</v>
      </c>
      <c r="J494" s="6" t="s">
        <v>297</v>
      </c>
      <c r="K494" s="6" t="s">
        <v>240</v>
      </c>
    </row>
    <row r="495" customHeight="1" spans="3:11">
      <c r="C495" s="6">
        <v>2213</v>
      </c>
      <c r="D495" s="6" t="s">
        <v>516</v>
      </c>
      <c r="E495" s="6">
        <v>2</v>
      </c>
      <c r="F495" s="6">
        <f t="shared" si="9"/>
        <v>2556</v>
      </c>
      <c r="G495" s="6">
        <v>1</v>
      </c>
      <c r="H495" s="6">
        <v>12</v>
      </c>
      <c r="I495" s="6">
        <v>2</v>
      </c>
      <c r="J495" s="6" t="s">
        <v>297</v>
      </c>
      <c r="K495" s="6" t="s">
        <v>517</v>
      </c>
    </row>
    <row r="496" customHeight="1" spans="3:11">
      <c r="C496" s="6">
        <v>2214</v>
      </c>
      <c r="D496" s="6" t="s">
        <v>518</v>
      </c>
      <c r="E496" s="6">
        <v>2</v>
      </c>
      <c r="F496" s="6">
        <f t="shared" si="9"/>
        <v>2568</v>
      </c>
      <c r="G496" s="6">
        <v>1</v>
      </c>
      <c r="H496" s="6">
        <v>12</v>
      </c>
      <c r="I496" s="6">
        <v>2</v>
      </c>
      <c r="J496" s="6" t="s">
        <v>297</v>
      </c>
      <c r="K496" s="6" t="s">
        <v>519</v>
      </c>
    </row>
    <row r="497" customHeight="1" spans="3:11">
      <c r="C497" s="6">
        <v>2215</v>
      </c>
      <c r="D497" s="6" t="s">
        <v>520</v>
      </c>
      <c r="E497" s="4">
        <v>2</v>
      </c>
      <c r="F497" s="4">
        <f t="shared" si="9"/>
        <v>2580</v>
      </c>
      <c r="G497" s="4">
        <v>1</v>
      </c>
      <c r="H497" s="4">
        <v>9</v>
      </c>
      <c r="I497" s="4">
        <v>2</v>
      </c>
      <c r="J497" s="4" t="s">
        <v>297</v>
      </c>
      <c r="K497" s="4" t="s">
        <v>521</v>
      </c>
    </row>
    <row r="498" customHeight="1" spans="3:11">
      <c r="C498" s="6">
        <v>2216</v>
      </c>
      <c r="D498" s="6" t="s">
        <v>522</v>
      </c>
      <c r="E498" s="6">
        <v>2</v>
      </c>
      <c r="F498" s="6">
        <f t="shared" si="9"/>
        <v>2592</v>
      </c>
      <c r="G498" s="6">
        <v>1</v>
      </c>
      <c r="H498" s="6">
        <v>14</v>
      </c>
      <c r="I498" s="6">
        <v>15</v>
      </c>
      <c r="J498" s="6" t="s">
        <v>297</v>
      </c>
      <c r="K498" s="6" t="s">
        <v>15</v>
      </c>
    </row>
    <row r="499" customHeight="1" spans="3:11">
      <c r="C499" s="6">
        <v>2217</v>
      </c>
      <c r="D499" s="6" t="s">
        <v>523</v>
      </c>
      <c r="E499" s="6">
        <v>2</v>
      </c>
      <c r="F499" s="6">
        <f t="shared" si="9"/>
        <v>2604</v>
      </c>
      <c r="G499" s="6">
        <v>1</v>
      </c>
      <c r="H499" s="6">
        <v>15</v>
      </c>
      <c r="I499" s="6">
        <v>15</v>
      </c>
      <c r="J499" s="6" t="s">
        <v>297</v>
      </c>
      <c r="K499" s="6" t="s">
        <v>19</v>
      </c>
    </row>
    <row r="500" customHeight="1" spans="3:11">
      <c r="C500" s="6">
        <v>2218</v>
      </c>
      <c r="D500" s="6" t="s">
        <v>524</v>
      </c>
      <c r="E500" s="6">
        <v>2</v>
      </c>
      <c r="F500" s="6">
        <f t="shared" si="9"/>
        <v>2616</v>
      </c>
      <c r="G500" s="6">
        <v>1</v>
      </c>
      <c r="H500" s="6">
        <v>16</v>
      </c>
      <c r="I500" s="6">
        <v>15</v>
      </c>
      <c r="J500" s="6" t="s">
        <v>297</v>
      </c>
      <c r="K500" s="6" t="s">
        <v>21</v>
      </c>
    </row>
    <row r="501" customHeight="1" spans="3:11">
      <c r="C501" s="6">
        <v>2219</v>
      </c>
      <c r="D501" s="6" t="s">
        <v>525</v>
      </c>
      <c r="E501" s="6">
        <v>2</v>
      </c>
      <c r="F501" s="6">
        <f t="shared" si="9"/>
        <v>2628</v>
      </c>
      <c r="G501" s="6">
        <v>1</v>
      </c>
      <c r="H501" s="6">
        <v>18</v>
      </c>
      <c r="I501" s="6">
        <v>7</v>
      </c>
      <c r="J501" s="6" t="s">
        <v>297</v>
      </c>
      <c r="K501" s="6" t="s">
        <v>301</v>
      </c>
    </row>
    <row r="502" customHeight="1" spans="3:11">
      <c r="C502" s="6">
        <v>2220</v>
      </c>
      <c r="D502" s="6" t="s">
        <v>526</v>
      </c>
      <c r="E502" s="6">
        <v>2</v>
      </c>
      <c r="F502" s="6">
        <f t="shared" ref="F502:F542" si="10">(C502-2000)*12</f>
        <v>2640</v>
      </c>
      <c r="G502" s="6">
        <v>1</v>
      </c>
      <c r="H502" s="6">
        <v>20</v>
      </c>
      <c r="I502" s="6">
        <v>7</v>
      </c>
      <c r="J502" s="6" t="s">
        <v>297</v>
      </c>
      <c r="K502" s="6" t="s">
        <v>305</v>
      </c>
    </row>
    <row r="503" customHeight="1" spans="3:11">
      <c r="C503" s="6">
        <v>2221</v>
      </c>
      <c r="D503" s="6" t="s">
        <v>527</v>
      </c>
      <c r="E503" s="6">
        <v>2</v>
      </c>
      <c r="F503" s="6">
        <f t="shared" si="10"/>
        <v>2652</v>
      </c>
      <c r="G503" s="6">
        <v>1</v>
      </c>
      <c r="H503" s="6">
        <v>24</v>
      </c>
      <c r="I503" s="6">
        <v>7</v>
      </c>
      <c r="J503" s="6" t="s">
        <v>297</v>
      </c>
      <c r="K503" s="6" t="s">
        <v>307</v>
      </c>
    </row>
    <row r="504" customHeight="1" spans="3:11">
      <c r="C504" s="6">
        <v>2222</v>
      </c>
      <c r="D504" s="6" t="s">
        <v>528</v>
      </c>
      <c r="E504" s="6">
        <v>2</v>
      </c>
      <c r="F504" s="6">
        <f t="shared" si="10"/>
        <v>2664</v>
      </c>
      <c r="G504" s="6">
        <v>1</v>
      </c>
      <c r="H504" s="6">
        <v>26</v>
      </c>
      <c r="I504" s="6">
        <v>15</v>
      </c>
      <c r="J504" s="6" t="s">
        <v>297</v>
      </c>
      <c r="K504" s="6" t="s">
        <v>309</v>
      </c>
    </row>
    <row r="505" customHeight="1" spans="3:11">
      <c r="C505" s="6">
        <v>2223</v>
      </c>
      <c r="D505" s="6" t="s">
        <v>529</v>
      </c>
      <c r="E505" s="6">
        <v>2</v>
      </c>
      <c r="F505" s="6">
        <f t="shared" si="10"/>
        <v>2676</v>
      </c>
      <c r="G505" s="6">
        <v>1</v>
      </c>
      <c r="H505" s="6">
        <v>27</v>
      </c>
      <c r="I505" s="6">
        <v>15</v>
      </c>
      <c r="J505" s="6" t="s">
        <v>297</v>
      </c>
      <c r="K505" s="6" t="s">
        <v>311</v>
      </c>
    </row>
    <row r="506" customHeight="1" spans="3:11">
      <c r="C506" s="6">
        <v>2224</v>
      </c>
      <c r="D506" s="6" t="s">
        <v>530</v>
      </c>
      <c r="E506" s="6">
        <v>2</v>
      </c>
      <c r="F506" s="6">
        <f t="shared" si="10"/>
        <v>2688</v>
      </c>
      <c r="G506" s="6">
        <v>1</v>
      </c>
      <c r="H506" s="6">
        <v>28</v>
      </c>
      <c r="I506" s="6">
        <v>15</v>
      </c>
      <c r="J506" s="6" t="s">
        <v>297</v>
      </c>
      <c r="K506" s="6" t="s">
        <v>313</v>
      </c>
    </row>
    <row r="507" customHeight="1" spans="3:11">
      <c r="C507" s="6">
        <v>2225</v>
      </c>
      <c r="D507" s="6" t="s">
        <v>531</v>
      </c>
      <c r="E507" s="6">
        <v>2</v>
      </c>
      <c r="F507" s="6">
        <f t="shared" si="10"/>
        <v>2700</v>
      </c>
      <c r="G507" s="6">
        <v>1</v>
      </c>
      <c r="H507" s="6">
        <v>33</v>
      </c>
      <c r="I507" s="6">
        <v>5</v>
      </c>
      <c r="J507" s="6" t="s">
        <v>297</v>
      </c>
      <c r="K507" s="6" t="s">
        <v>236</v>
      </c>
    </row>
    <row r="508" customHeight="1" spans="3:11">
      <c r="C508" s="6">
        <v>2226</v>
      </c>
      <c r="D508" s="6" t="s">
        <v>532</v>
      </c>
      <c r="E508" s="6">
        <v>2</v>
      </c>
      <c r="F508" s="6">
        <f t="shared" si="10"/>
        <v>2712</v>
      </c>
      <c r="G508" s="6">
        <v>1</v>
      </c>
      <c r="H508" s="6">
        <v>34</v>
      </c>
      <c r="I508" s="6">
        <v>5</v>
      </c>
      <c r="J508" s="6" t="s">
        <v>297</v>
      </c>
      <c r="K508" s="6" t="s">
        <v>238</v>
      </c>
    </row>
    <row r="509" customHeight="1" spans="3:11">
      <c r="C509" s="6">
        <v>2227</v>
      </c>
      <c r="D509" s="6" t="s">
        <v>533</v>
      </c>
      <c r="E509" s="6">
        <v>2</v>
      </c>
      <c r="F509" s="6">
        <f t="shared" si="10"/>
        <v>2724</v>
      </c>
      <c r="G509" s="6">
        <v>1</v>
      </c>
      <c r="H509" s="6">
        <v>35</v>
      </c>
      <c r="I509" s="6">
        <v>5</v>
      </c>
      <c r="J509" s="6" t="s">
        <v>297</v>
      </c>
      <c r="K509" s="6" t="s">
        <v>240</v>
      </c>
    </row>
    <row r="510" customHeight="1" spans="3:11">
      <c r="C510" s="6">
        <v>2228</v>
      </c>
      <c r="D510" s="6" t="s">
        <v>534</v>
      </c>
      <c r="E510" s="6">
        <v>2</v>
      </c>
      <c r="F510" s="6">
        <f t="shared" si="10"/>
        <v>2736</v>
      </c>
      <c r="G510" s="6">
        <v>1</v>
      </c>
      <c r="H510" s="6">
        <v>12</v>
      </c>
      <c r="I510" s="6">
        <v>2</v>
      </c>
      <c r="J510" s="6" t="s">
        <v>297</v>
      </c>
      <c r="K510" s="6" t="s">
        <v>517</v>
      </c>
    </row>
    <row r="511" customHeight="1" spans="3:11">
      <c r="C511" s="6">
        <v>2229</v>
      </c>
      <c r="D511" s="6" t="s">
        <v>535</v>
      </c>
      <c r="E511" s="6">
        <v>2</v>
      </c>
      <c r="F511" s="6">
        <f t="shared" si="10"/>
        <v>2748</v>
      </c>
      <c r="G511" s="6">
        <v>1</v>
      </c>
      <c r="H511" s="6">
        <v>12</v>
      </c>
      <c r="I511" s="6">
        <v>2</v>
      </c>
      <c r="J511" s="6" t="s">
        <v>297</v>
      </c>
      <c r="K511" s="6" t="s">
        <v>519</v>
      </c>
    </row>
    <row r="512" customHeight="1" spans="3:11">
      <c r="C512" s="6">
        <v>2230</v>
      </c>
      <c r="D512" s="6" t="s">
        <v>536</v>
      </c>
      <c r="E512" s="4">
        <v>2</v>
      </c>
      <c r="F512" s="4">
        <f t="shared" si="10"/>
        <v>2760</v>
      </c>
      <c r="G512" s="4">
        <v>1</v>
      </c>
      <c r="H512" s="4">
        <v>9</v>
      </c>
      <c r="I512" s="4">
        <v>2</v>
      </c>
      <c r="J512" s="4" t="s">
        <v>297</v>
      </c>
      <c r="K512" s="4" t="s">
        <v>521</v>
      </c>
    </row>
    <row r="513" customHeight="1" spans="3:11">
      <c r="C513" s="6">
        <v>2231</v>
      </c>
      <c r="D513" s="6" t="s">
        <v>537</v>
      </c>
      <c r="E513" s="6">
        <v>2</v>
      </c>
      <c r="F513" s="6">
        <f t="shared" si="10"/>
        <v>2772</v>
      </c>
      <c r="G513" s="6">
        <v>1</v>
      </c>
      <c r="H513" s="6">
        <v>14</v>
      </c>
      <c r="I513" s="6">
        <v>15</v>
      </c>
      <c r="J513" s="6" t="s">
        <v>297</v>
      </c>
      <c r="K513" s="6" t="s">
        <v>15</v>
      </c>
    </row>
    <row r="514" customHeight="1" spans="3:11">
      <c r="C514" s="6">
        <v>2232</v>
      </c>
      <c r="D514" s="6" t="s">
        <v>538</v>
      </c>
      <c r="E514" s="6">
        <v>2</v>
      </c>
      <c r="F514" s="6">
        <f t="shared" si="10"/>
        <v>2784</v>
      </c>
      <c r="G514" s="6">
        <v>1</v>
      </c>
      <c r="H514" s="6">
        <v>15</v>
      </c>
      <c r="I514" s="6">
        <v>15</v>
      </c>
      <c r="J514" s="6" t="s">
        <v>297</v>
      </c>
      <c r="K514" s="6" t="s">
        <v>19</v>
      </c>
    </row>
    <row r="515" customHeight="1" spans="3:11">
      <c r="C515" s="6">
        <v>2233</v>
      </c>
      <c r="D515" s="6" t="s">
        <v>539</v>
      </c>
      <c r="E515" s="6">
        <v>2</v>
      </c>
      <c r="F515" s="6">
        <f t="shared" si="10"/>
        <v>2796</v>
      </c>
      <c r="G515" s="6">
        <v>1</v>
      </c>
      <c r="H515" s="6">
        <v>16</v>
      </c>
      <c r="I515" s="6">
        <v>15</v>
      </c>
      <c r="J515" s="6" t="s">
        <v>297</v>
      </c>
      <c r="K515" s="6" t="s">
        <v>21</v>
      </c>
    </row>
    <row r="516" customHeight="1" spans="3:11">
      <c r="C516" s="6">
        <v>2234</v>
      </c>
      <c r="D516" s="6" t="s">
        <v>540</v>
      </c>
      <c r="E516" s="6">
        <v>2</v>
      </c>
      <c r="F516" s="6">
        <f t="shared" si="10"/>
        <v>2808</v>
      </c>
      <c r="G516" s="6">
        <v>1</v>
      </c>
      <c r="H516" s="6">
        <v>18</v>
      </c>
      <c r="I516" s="6">
        <v>7</v>
      </c>
      <c r="J516" s="6" t="s">
        <v>297</v>
      </c>
      <c r="K516" s="6" t="s">
        <v>301</v>
      </c>
    </row>
    <row r="517" customHeight="1" spans="3:11">
      <c r="C517" s="6">
        <v>2235</v>
      </c>
      <c r="D517" s="6" t="s">
        <v>541</v>
      </c>
      <c r="E517" s="6">
        <v>2</v>
      </c>
      <c r="F517" s="6">
        <f t="shared" si="10"/>
        <v>2820</v>
      </c>
      <c r="G517" s="6">
        <v>1</v>
      </c>
      <c r="H517" s="6">
        <v>20</v>
      </c>
      <c r="I517" s="6">
        <v>7</v>
      </c>
      <c r="J517" s="6" t="s">
        <v>297</v>
      </c>
      <c r="K517" s="6" t="s">
        <v>305</v>
      </c>
    </row>
    <row r="518" customHeight="1" spans="3:11">
      <c r="C518" s="6">
        <v>2236</v>
      </c>
      <c r="D518" s="6" t="s">
        <v>542</v>
      </c>
      <c r="E518" s="6">
        <v>2</v>
      </c>
      <c r="F518" s="6">
        <f t="shared" si="10"/>
        <v>2832</v>
      </c>
      <c r="G518" s="6">
        <v>1</v>
      </c>
      <c r="H518" s="6">
        <v>24</v>
      </c>
      <c r="I518" s="6">
        <v>7</v>
      </c>
      <c r="J518" s="6" t="s">
        <v>297</v>
      </c>
      <c r="K518" s="6" t="s">
        <v>307</v>
      </c>
    </row>
    <row r="519" customHeight="1" spans="3:11">
      <c r="C519" s="6">
        <v>2237</v>
      </c>
      <c r="D519" s="6" t="s">
        <v>543</v>
      </c>
      <c r="E519" s="6">
        <v>2</v>
      </c>
      <c r="F519" s="6">
        <f t="shared" si="10"/>
        <v>2844</v>
      </c>
      <c r="G519" s="6">
        <v>1</v>
      </c>
      <c r="H519" s="6">
        <v>26</v>
      </c>
      <c r="I519" s="6">
        <v>15</v>
      </c>
      <c r="J519" s="6" t="s">
        <v>297</v>
      </c>
      <c r="K519" s="6" t="s">
        <v>309</v>
      </c>
    </row>
    <row r="520" customHeight="1" spans="3:11">
      <c r="C520" s="6">
        <v>2238</v>
      </c>
      <c r="D520" s="6" t="s">
        <v>544</v>
      </c>
      <c r="E520" s="6">
        <v>2</v>
      </c>
      <c r="F520" s="6">
        <f t="shared" si="10"/>
        <v>2856</v>
      </c>
      <c r="G520" s="6">
        <v>1</v>
      </c>
      <c r="H520" s="6">
        <v>27</v>
      </c>
      <c r="I520" s="6">
        <v>15</v>
      </c>
      <c r="J520" s="6" t="s">
        <v>297</v>
      </c>
      <c r="K520" s="6" t="s">
        <v>311</v>
      </c>
    </row>
    <row r="521" customHeight="1" spans="3:11">
      <c r="C521" s="6">
        <v>2239</v>
      </c>
      <c r="D521" s="6" t="s">
        <v>545</v>
      </c>
      <c r="E521" s="6">
        <v>2</v>
      </c>
      <c r="F521" s="6">
        <f t="shared" si="10"/>
        <v>2868</v>
      </c>
      <c r="G521" s="6">
        <v>1</v>
      </c>
      <c r="H521" s="6">
        <v>28</v>
      </c>
      <c r="I521" s="6">
        <v>15</v>
      </c>
      <c r="J521" s="6" t="s">
        <v>297</v>
      </c>
      <c r="K521" s="6" t="s">
        <v>313</v>
      </c>
    </row>
    <row r="522" customHeight="1" spans="3:11">
      <c r="C522" s="6">
        <v>2240</v>
      </c>
      <c r="D522" s="6" t="s">
        <v>546</v>
      </c>
      <c r="E522" s="6">
        <v>2</v>
      </c>
      <c r="F522" s="6">
        <f t="shared" si="10"/>
        <v>2880</v>
      </c>
      <c r="G522" s="6">
        <v>1</v>
      </c>
      <c r="H522" s="6">
        <v>33</v>
      </c>
      <c r="I522" s="6">
        <v>5</v>
      </c>
      <c r="J522" s="6" t="s">
        <v>297</v>
      </c>
      <c r="K522" s="6" t="s">
        <v>236</v>
      </c>
    </row>
    <row r="523" customHeight="1" spans="3:11">
      <c r="C523" s="6">
        <v>2241</v>
      </c>
      <c r="D523" s="6" t="s">
        <v>547</v>
      </c>
      <c r="E523" s="6">
        <v>2</v>
      </c>
      <c r="F523" s="6">
        <f t="shared" si="10"/>
        <v>2892</v>
      </c>
      <c r="G523" s="6">
        <v>1</v>
      </c>
      <c r="H523" s="6">
        <v>34</v>
      </c>
      <c r="I523" s="6">
        <v>5</v>
      </c>
      <c r="J523" s="6" t="s">
        <v>297</v>
      </c>
      <c r="K523" s="6" t="s">
        <v>238</v>
      </c>
    </row>
    <row r="524" customHeight="1" spans="3:11">
      <c r="C524" s="6">
        <v>2242</v>
      </c>
      <c r="D524" s="6" t="s">
        <v>548</v>
      </c>
      <c r="E524" s="6">
        <v>2</v>
      </c>
      <c r="F524" s="6">
        <f t="shared" si="10"/>
        <v>2904</v>
      </c>
      <c r="G524" s="6">
        <v>1</v>
      </c>
      <c r="H524" s="6">
        <v>35</v>
      </c>
      <c r="I524" s="6">
        <v>5</v>
      </c>
      <c r="J524" s="6" t="s">
        <v>297</v>
      </c>
      <c r="K524" s="6" t="s">
        <v>240</v>
      </c>
    </row>
    <row r="525" customHeight="1" spans="3:11">
      <c r="C525" s="6">
        <v>2243</v>
      </c>
      <c r="D525" s="6" t="s">
        <v>549</v>
      </c>
      <c r="E525" s="6">
        <v>2</v>
      </c>
      <c r="F525" s="6">
        <f t="shared" si="10"/>
        <v>2916</v>
      </c>
      <c r="G525" s="6">
        <v>1</v>
      </c>
      <c r="H525" s="6">
        <v>12</v>
      </c>
      <c r="I525" s="6">
        <v>2</v>
      </c>
      <c r="J525" s="6" t="s">
        <v>297</v>
      </c>
      <c r="K525" s="6" t="s">
        <v>517</v>
      </c>
    </row>
    <row r="526" customHeight="1" spans="3:11">
      <c r="C526" s="6">
        <v>2244</v>
      </c>
      <c r="D526" s="6" t="s">
        <v>550</v>
      </c>
      <c r="E526" s="6">
        <v>2</v>
      </c>
      <c r="F526" s="6">
        <f t="shared" si="10"/>
        <v>2928</v>
      </c>
      <c r="G526" s="6">
        <v>1</v>
      </c>
      <c r="H526" s="6">
        <v>12</v>
      </c>
      <c r="I526" s="6">
        <v>2</v>
      </c>
      <c r="J526" s="6" t="s">
        <v>297</v>
      </c>
      <c r="K526" s="6" t="s">
        <v>519</v>
      </c>
    </row>
    <row r="527" customHeight="1" spans="3:11">
      <c r="C527" s="6">
        <v>2245</v>
      </c>
      <c r="D527" s="6" t="s">
        <v>551</v>
      </c>
      <c r="E527" s="4">
        <v>2</v>
      </c>
      <c r="F527" s="4">
        <f t="shared" si="10"/>
        <v>2940</v>
      </c>
      <c r="G527" s="4">
        <v>1</v>
      </c>
      <c r="H527" s="4">
        <v>9</v>
      </c>
      <c r="I527" s="4">
        <v>2</v>
      </c>
      <c r="J527" s="4" t="s">
        <v>297</v>
      </c>
      <c r="K527" s="4" t="s">
        <v>521</v>
      </c>
    </row>
    <row r="528" customHeight="1" spans="3:11">
      <c r="C528" s="6">
        <v>2246</v>
      </c>
      <c r="D528" s="6" t="s">
        <v>552</v>
      </c>
      <c r="E528" s="6">
        <v>2</v>
      </c>
      <c r="F528" s="6">
        <f t="shared" si="10"/>
        <v>2952</v>
      </c>
      <c r="G528" s="6">
        <v>1</v>
      </c>
      <c r="H528" s="6">
        <v>14</v>
      </c>
      <c r="I528" s="6">
        <v>15</v>
      </c>
      <c r="J528" s="6" t="s">
        <v>297</v>
      </c>
      <c r="K528" s="6" t="s">
        <v>15</v>
      </c>
    </row>
    <row r="529" customHeight="1" spans="3:11">
      <c r="C529" s="6">
        <v>2247</v>
      </c>
      <c r="D529" s="6" t="s">
        <v>553</v>
      </c>
      <c r="E529" s="6">
        <v>2</v>
      </c>
      <c r="F529" s="6">
        <f t="shared" si="10"/>
        <v>2964</v>
      </c>
      <c r="G529" s="6">
        <v>1</v>
      </c>
      <c r="H529" s="6">
        <v>15</v>
      </c>
      <c r="I529" s="6">
        <v>15</v>
      </c>
      <c r="J529" s="6" t="s">
        <v>297</v>
      </c>
      <c r="K529" s="6" t="s">
        <v>19</v>
      </c>
    </row>
    <row r="530" customHeight="1" spans="3:11">
      <c r="C530" s="6">
        <v>2248</v>
      </c>
      <c r="D530" s="6" t="s">
        <v>554</v>
      </c>
      <c r="E530" s="6">
        <v>2</v>
      </c>
      <c r="F530" s="6">
        <f t="shared" si="10"/>
        <v>2976</v>
      </c>
      <c r="G530" s="6">
        <v>1</v>
      </c>
      <c r="H530" s="6">
        <v>16</v>
      </c>
      <c r="I530" s="6">
        <v>15</v>
      </c>
      <c r="J530" s="6" t="s">
        <v>297</v>
      </c>
      <c r="K530" s="6" t="s">
        <v>21</v>
      </c>
    </row>
    <row r="531" customHeight="1" spans="3:11">
      <c r="C531" s="6">
        <v>2249</v>
      </c>
      <c r="D531" s="6" t="s">
        <v>555</v>
      </c>
      <c r="E531" s="6">
        <v>2</v>
      </c>
      <c r="F531" s="6">
        <f t="shared" si="10"/>
        <v>2988</v>
      </c>
      <c r="G531" s="6">
        <v>1</v>
      </c>
      <c r="H531" s="6">
        <v>18</v>
      </c>
      <c r="I531" s="6">
        <v>7</v>
      </c>
      <c r="J531" s="6" t="s">
        <v>297</v>
      </c>
      <c r="K531" s="6" t="s">
        <v>301</v>
      </c>
    </row>
    <row r="532" customHeight="1" spans="3:11">
      <c r="C532" s="6">
        <v>2250</v>
      </c>
      <c r="D532" s="6" t="s">
        <v>556</v>
      </c>
      <c r="E532" s="6">
        <v>2</v>
      </c>
      <c r="F532" s="6">
        <f t="shared" si="10"/>
        <v>3000</v>
      </c>
      <c r="G532" s="6">
        <v>1</v>
      </c>
      <c r="H532" s="6">
        <v>20</v>
      </c>
      <c r="I532" s="6">
        <v>7</v>
      </c>
      <c r="J532" s="6" t="s">
        <v>297</v>
      </c>
      <c r="K532" s="6" t="s">
        <v>305</v>
      </c>
    </row>
    <row r="533" customHeight="1" spans="3:11">
      <c r="C533" s="6">
        <v>2251</v>
      </c>
      <c r="D533" s="6" t="s">
        <v>557</v>
      </c>
      <c r="E533" s="6">
        <v>2</v>
      </c>
      <c r="F533" s="6">
        <f t="shared" si="10"/>
        <v>3012</v>
      </c>
      <c r="G533" s="6">
        <v>1</v>
      </c>
      <c r="H533" s="6">
        <v>24</v>
      </c>
      <c r="I533" s="6">
        <v>7</v>
      </c>
      <c r="J533" s="6" t="s">
        <v>297</v>
      </c>
      <c r="K533" s="6" t="s">
        <v>307</v>
      </c>
    </row>
    <row r="534" customHeight="1" spans="3:11">
      <c r="C534" s="6">
        <v>2252</v>
      </c>
      <c r="D534" s="6" t="s">
        <v>558</v>
      </c>
      <c r="E534" s="6">
        <v>2</v>
      </c>
      <c r="F534" s="6">
        <f t="shared" si="10"/>
        <v>3024</v>
      </c>
      <c r="G534" s="6">
        <v>1</v>
      </c>
      <c r="H534" s="6">
        <v>26</v>
      </c>
      <c r="I534" s="6">
        <v>15</v>
      </c>
      <c r="J534" s="6" t="s">
        <v>297</v>
      </c>
      <c r="K534" s="6" t="s">
        <v>309</v>
      </c>
    </row>
    <row r="535" customHeight="1" spans="3:11">
      <c r="C535" s="6">
        <v>2253</v>
      </c>
      <c r="D535" s="6" t="s">
        <v>559</v>
      </c>
      <c r="E535" s="6">
        <v>2</v>
      </c>
      <c r="F535" s="6">
        <f t="shared" si="10"/>
        <v>3036</v>
      </c>
      <c r="G535" s="6">
        <v>1</v>
      </c>
      <c r="H535" s="6">
        <v>27</v>
      </c>
      <c r="I535" s="6">
        <v>15</v>
      </c>
      <c r="J535" s="6" t="s">
        <v>297</v>
      </c>
      <c r="K535" s="6" t="s">
        <v>311</v>
      </c>
    </row>
    <row r="536" customHeight="1" spans="3:11">
      <c r="C536" s="6">
        <v>2254</v>
      </c>
      <c r="D536" s="6" t="s">
        <v>560</v>
      </c>
      <c r="E536" s="6">
        <v>2</v>
      </c>
      <c r="F536" s="6">
        <f t="shared" si="10"/>
        <v>3048</v>
      </c>
      <c r="G536" s="6">
        <v>1</v>
      </c>
      <c r="H536" s="6">
        <v>28</v>
      </c>
      <c r="I536" s="6">
        <v>15</v>
      </c>
      <c r="J536" s="6" t="s">
        <v>297</v>
      </c>
      <c r="K536" s="6" t="s">
        <v>313</v>
      </c>
    </row>
    <row r="537" customHeight="1" spans="3:11">
      <c r="C537" s="6">
        <v>2255</v>
      </c>
      <c r="D537" s="6" t="s">
        <v>561</v>
      </c>
      <c r="E537" s="6">
        <v>2</v>
      </c>
      <c r="F537" s="6">
        <f t="shared" si="10"/>
        <v>3060</v>
      </c>
      <c r="G537" s="6">
        <v>1</v>
      </c>
      <c r="H537" s="6">
        <v>33</v>
      </c>
      <c r="I537" s="6">
        <v>5</v>
      </c>
      <c r="J537" s="6" t="s">
        <v>297</v>
      </c>
      <c r="K537" s="6" t="s">
        <v>236</v>
      </c>
    </row>
    <row r="538" customHeight="1" spans="3:11">
      <c r="C538" s="6">
        <v>2256</v>
      </c>
      <c r="D538" s="6" t="s">
        <v>562</v>
      </c>
      <c r="E538" s="6">
        <v>2</v>
      </c>
      <c r="F538" s="6">
        <f t="shared" si="10"/>
        <v>3072</v>
      </c>
      <c r="G538" s="6">
        <v>1</v>
      </c>
      <c r="H538" s="6">
        <v>34</v>
      </c>
      <c r="I538" s="6">
        <v>5</v>
      </c>
      <c r="J538" s="6" t="s">
        <v>297</v>
      </c>
      <c r="K538" s="6" t="s">
        <v>238</v>
      </c>
    </row>
    <row r="539" customHeight="1" spans="3:11">
      <c r="C539" s="6">
        <v>2257</v>
      </c>
      <c r="D539" s="6" t="s">
        <v>563</v>
      </c>
      <c r="E539" s="6">
        <v>2</v>
      </c>
      <c r="F539" s="6">
        <f t="shared" si="10"/>
        <v>3084</v>
      </c>
      <c r="G539" s="6">
        <v>1</v>
      </c>
      <c r="H539" s="6">
        <v>35</v>
      </c>
      <c r="I539" s="6">
        <v>5</v>
      </c>
      <c r="J539" s="6" t="s">
        <v>297</v>
      </c>
      <c r="K539" s="6" t="s">
        <v>240</v>
      </c>
    </row>
    <row r="540" customHeight="1" spans="3:11">
      <c r="C540" s="6">
        <v>2258</v>
      </c>
      <c r="D540" s="6" t="s">
        <v>564</v>
      </c>
      <c r="E540" s="6">
        <v>2</v>
      </c>
      <c r="F540" s="6">
        <f t="shared" si="10"/>
        <v>3096</v>
      </c>
      <c r="G540" s="6">
        <v>1</v>
      </c>
      <c r="H540" s="6">
        <v>12</v>
      </c>
      <c r="I540" s="6">
        <v>2</v>
      </c>
      <c r="J540" s="6" t="s">
        <v>297</v>
      </c>
      <c r="K540" s="6" t="s">
        <v>517</v>
      </c>
    </row>
    <row r="541" customHeight="1" spans="3:11">
      <c r="C541" s="6">
        <v>2259</v>
      </c>
      <c r="D541" s="6" t="s">
        <v>565</v>
      </c>
      <c r="E541" s="6">
        <v>2</v>
      </c>
      <c r="F541" s="6">
        <f t="shared" si="10"/>
        <v>3108</v>
      </c>
      <c r="G541" s="6">
        <v>1</v>
      </c>
      <c r="H541" s="6">
        <v>12</v>
      </c>
      <c r="I541" s="6">
        <v>2</v>
      </c>
      <c r="J541" s="6" t="s">
        <v>297</v>
      </c>
      <c r="K541" s="6" t="s">
        <v>519</v>
      </c>
    </row>
    <row r="542" customHeight="1" spans="3:11">
      <c r="C542" s="6">
        <v>2260</v>
      </c>
      <c r="D542" s="6" t="s">
        <v>566</v>
      </c>
      <c r="E542" s="4">
        <v>2</v>
      </c>
      <c r="F542" s="4">
        <f t="shared" si="10"/>
        <v>3120</v>
      </c>
      <c r="G542" s="4">
        <v>1</v>
      </c>
      <c r="H542" s="4">
        <v>9</v>
      </c>
      <c r="I542" s="4">
        <v>2</v>
      </c>
      <c r="J542" s="4" t="s">
        <v>297</v>
      </c>
      <c r="K542" s="4" t="s">
        <v>521</v>
      </c>
    </row>
    <row r="554" customHeight="1" spans="3:10">
      <c r="C554" s="6">
        <v>3001</v>
      </c>
      <c r="D554" s="6" t="s">
        <v>567</v>
      </c>
      <c r="E554" s="6">
        <v>3</v>
      </c>
      <c r="F554" s="6">
        <v>1000</v>
      </c>
      <c r="G554" s="6">
        <v>1</v>
      </c>
      <c r="H554" s="6">
        <v>20</v>
      </c>
      <c r="I554" s="6">
        <v>5</v>
      </c>
      <c r="J554" s="6" t="s">
        <v>568</v>
      </c>
    </row>
    <row r="555" customHeight="1" spans="3:10">
      <c r="C555" s="6">
        <v>3002</v>
      </c>
      <c r="D555" s="6" t="s">
        <v>569</v>
      </c>
      <c r="E555" s="6">
        <v>3</v>
      </c>
      <c r="F555" s="6">
        <v>5000</v>
      </c>
      <c r="G555" s="6">
        <v>1</v>
      </c>
      <c r="H555" s="6">
        <v>20</v>
      </c>
      <c r="I555" s="6">
        <v>5</v>
      </c>
      <c r="J555" s="6" t="s">
        <v>568</v>
      </c>
    </row>
    <row r="556" customHeight="1" spans="3:10">
      <c r="C556" s="6">
        <v>3003</v>
      </c>
      <c r="D556" s="6" t="s">
        <v>570</v>
      </c>
      <c r="E556" s="6">
        <v>3</v>
      </c>
      <c r="F556" s="6">
        <v>10000</v>
      </c>
      <c r="G556" s="6">
        <v>1</v>
      </c>
      <c r="H556" s="6">
        <v>20</v>
      </c>
      <c r="I556" s="6">
        <v>5</v>
      </c>
      <c r="J556" s="6" t="s">
        <v>568</v>
      </c>
    </row>
    <row r="557" customHeight="1" spans="3:10">
      <c r="C557" s="6">
        <v>3004</v>
      </c>
      <c r="D557" s="6" t="s">
        <v>571</v>
      </c>
      <c r="E557" s="6">
        <v>3</v>
      </c>
      <c r="F557" s="6">
        <v>20000</v>
      </c>
      <c r="G557" s="6">
        <v>1</v>
      </c>
      <c r="H557" s="6">
        <v>20</v>
      </c>
      <c r="I557" s="6">
        <v>5</v>
      </c>
      <c r="J557" s="6" t="s">
        <v>568</v>
      </c>
    </row>
    <row r="558" customHeight="1" spans="3:10">
      <c r="C558" s="6">
        <v>3005</v>
      </c>
      <c r="D558" s="6" t="s">
        <v>572</v>
      </c>
      <c r="E558" s="6">
        <v>3</v>
      </c>
      <c r="F558" s="6">
        <v>40000</v>
      </c>
      <c r="G558" s="6">
        <v>1</v>
      </c>
      <c r="H558" s="6">
        <v>20</v>
      </c>
      <c r="I558" s="6">
        <v>5</v>
      </c>
      <c r="J558" s="6" t="s">
        <v>568</v>
      </c>
    </row>
    <row r="559" customHeight="1" spans="3:10">
      <c r="C559" s="6">
        <v>3006</v>
      </c>
      <c r="D559" s="6" t="s">
        <v>573</v>
      </c>
      <c r="E559" s="6">
        <v>3</v>
      </c>
      <c r="F559" s="6">
        <v>60000</v>
      </c>
      <c r="G559" s="6">
        <v>1</v>
      </c>
      <c r="H559" s="6">
        <v>20</v>
      </c>
      <c r="I559" s="6">
        <v>5</v>
      </c>
      <c r="J559" s="6" t="s">
        <v>568</v>
      </c>
    </row>
    <row r="560" customHeight="1" spans="3:10">
      <c r="C560" s="6">
        <v>3007</v>
      </c>
      <c r="D560" s="6" t="s">
        <v>574</v>
      </c>
      <c r="E560" s="6">
        <v>3</v>
      </c>
      <c r="F560" s="6">
        <v>80000</v>
      </c>
      <c r="G560" s="6">
        <v>1</v>
      </c>
      <c r="H560" s="6">
        <v>20</v>
      </c>
      <c r="I560" s="6">
        <v>5</v>
      </c>
      <c r="J560" s="6" t="s">
        <v>568</v>
      </c>
    </row>
    <row r="561" customHeight="1" spans="3:10">
      <c r="C561" s="6">
        <v>3008</v>
      </c>
      <c r="D561" s="6" t="s">
        <v>575</v>
      </c>
      <c r="E561" s="6">
        <v>3</v>
      </c>
      <c r="F561" s="6">
        <v>100000</v>
      </c>
      <c r="G561" s="6">
        <v>1</v>
      </c>
      <c r="H561" s="6">
        <v>20</v>
      </c>
      <c r="I561" s="6">
        <v>5</v>
      </c>
      <c r="J561" s="6" t="s">
        <v>568</v>
      </c>
    </row>
    <row r="562" customHeight="1" spans="3:10">
      <c r="C562" s="6">
        <v>3009</v>
      </c>
      <c r="D562" s="6" t="s">
        <v>576</v>
      </c>
      <c r="E562" s="6">
        <v>3</v>
      </c>
      <c r="F562" s="6">
        <v>120000</v>
      </c>
      <c r="G562" s="6">
        <v>1</v>
      </c>
      <c r="H562" s="6">
        <v>20</v>
      </c>
      <c r="I562" s="6">
        <v>5</v>
      </c>
      <c r="J562" s="6" t="s">
        <v>568</v>
      </c>
    </row>
    <row r="563" customHeight="1" spans="3:10">
      <c r="C563" s="6">
        <v>3010</v>
      </c>
      <c r="D563" s="6" t="s">
        <v>577</v>
      </c>
      <c r="E563" s="6">
        <v>3</v>
      </c>
      <c r="F563" s="6">
        <v>140000</v>
      </c>
      <c r="G563" s="6">
        <v>1</v>
      </c>
      <c r="H563" s="6">
        <v>20</v>
      </c>
      <c r="I563" s="6">
        <v>5</v>
      </c>
      <c r="J563" s="6" t="s">
        <v>568</v>
      </c>
    </row>
    <row r="564" customHeight="1" spans="3:10">
      <c r="C564" s="6">
        <v>3011</v>
      </c>
      <c r="D564" s="6" t="s">
        <v>578</v>
      </c>
      <c r="E564" s="6">
        <v>3</v>
      </c>
      <c r="F564" s="6">
        <v>160000</v>
      </c>
      <c r="G564" s="6">
        <v>1</v>
      </c>
      <c r="H564" s="6">
        <v>20</v>
      </c>
      <c r="I564" s="6">
        <v>5</v>
      </c>
      <c r="J564" s="6" t="s">
        <v>568</v>
      </c>
    </row>
    <row r="565" customHeight="1" spans="3:10">
      <c r="C565" s="6">
        <v>3012</v>
      </c>
      <c r="D565" s="6" t="s">
        <v>579</v>
      </c>
      <c r="E565" s="6">
        <v>3</v>
      </c>
      <c r="F565" s="6">
        <v>180000</v>
      </c>
      <c r="G565" s="6">
        <v>1</v>
      </c>
      <c r="H565" s="6">
        <v>20</v>
      </c>
      <c r="I565" s="6">
        <v>5</v>
      </c>
      <c r="J565" s="6" t="s">
        <v>568</v>
      </c>
    </row>
    <row r="566" customHeight="1" spans="3:10">
      <c r="C566" s="6">
        <v>3013</v>
      </c>
      <c r="D566" s="6" t="s">
        <v>580</v>
      </c>
      <c r="E566" s="6">
        <v>3</v>
      </c>
      <c r="F566" s="6">
        <v>200000</v>
      </c>
      <c r="G566" s="6">
        <v>1</v>
      </c>
      <c r="H566" s="6">
        <v>20</v>
      </c>
      <c r="I566" s="6">
        <v>5</v>
      </c>
      <c r="J566" s="6" t="s">
        <v>568</v>
      </c>
    </row>
    <row r="567" customHeight="1" spans="3:10">
      <c r="C567" s="6">
        <v>3014</v>
      </c>
      <c r="D567" s="6" t="s">
        <v>581</v>
      </c>
      <c r="E567" s="6">
        <v>3</v>
      </c>
      <c r="F567" s="6">
        <v>220000</v>
      </c>
      <c r="G567" s="6">
        <v>1</v>
      </c>
      <c r="H567" s="6">
        <v>20</v>
      </c>
      <c r="I567" s="6">
        <v>5</v>
      </c>
      <c r="J567" s="6" t="s">
        <v>568</v>
      </c>
    </row>
    <row r="568" customHeight="1" spans="3:10">
      <c r="C568" s="6">
        <v>3015</v>
      </c>
      <c r="D568" s="6" t="s">
        <v>582</v>
      </c>
      <c r="E568" s="6">
        <v>3</v>
      </c>
      <c r="F568" s="6">
        <v>240000</v>
      </c>
      <c r="G568" s="6">
        <v>1</v>
      </c>
      <c r="H568" s="6">
        <v>20</v>
      </c>
      <c r="I568" s="6">
        <v>5</v>
      </c>
      <c r="J568" s="6" t="s">
        <v>568</v>
      </c>
    </row>
    <row r="569" customHeight="1" spans="3:10">
      <c r="C569" s="6">
        <v>3016</v>
      </c>
      <c r="D569" s="6" t="s">
        <v>583</v>
      </c>
      <c r="E569" s="6">
        <v>3</v>
      </c>
      <c r="F569" s="6">
        <v>260000</v>
      </c>
      <c r="G569" s="6">
        <v>1</v>
      </c>
      <c r="H569" s="6">
        <v>20</v>
      </c>
      <c r="I569" s="6">
        <v>5</v>
      </c>
      <c r="J569" s="6" t="s">
        <v>568</v>
      </c>
    </row>
    <row r="570" customHeight="1" spans="3:10">
      <c r="C570" s="6">
        <v>3017</v>
      </c>
      <c r="D570" s="6" t="s">
        <v>584</v>
      </c>
      <c r="E570" s="6">
        <v>3</v>
      </c>
      <c r="F570" s="6">
        <v>280000</v>
      </c>
      <c r="G570" s="6">
        <v>1</v>
      </c>
      <c r="H570" s="6">
        <v>20</v>
      </c>
      <c r="I570" s="6">
        <v>5</v>
      </c>
      <c r="J570" s="6" t="s">
        <v>568</v>
      </c>
    </row>
    <row r="571" customHeight="1" spans="3:10">
      <c r="C571" s="6">
        <v>3018</v>
      </c>
      <c r="D571" s="6" t="s">
        <v>585</v>
      </c>
      <c r="E571" s="6">
        <v>3</v>
      </c>
      <c r="F571" s="6">
        <v>300000</v>
      </c>
      <c r="G571" s="6">
        <v>1</v>
      </c>
      <c r="H571" s="6">
        <v>20</v>
      </c>
      <c r="I571" s="6">
        <v>5</v>
      </c>
      <c r="J571" s="6" t="s">
        <v>568</v>
      </c>
    </row>
    <row r="572" customHeight="1" spans="3:10">
      <c r="C572" s="6">
        <v>3019</v>
      </c>
      <c r="D572" s="6" t="s">
        <v>586</v>
      </c>
      <c r="E572" s="6">
        <v>3</v>
      </c>
      <c r="F572" s="6">
        <f t="shared" ref="F572:F591" si="11">F571+30000</f>
        <v>330000</v>
      </c>
      <c r="G572" s="6">
        <v>1</v>
      </c>
      <c r="H572" s="6">
        <v>25</v>
      </c>
      <c r="I572" s="6">
        <v>5</v>
      </c>
      <c r="J572" s="6" t="s">
        <v>568</v>
      </c>
    </row>
    <row r="573" customHeight="1" spans="3:10">
      <c r="C573" s="6">
        <v>3020</v>
      </c>
      <c r="D573" s="6" t="s">
        <v>587</v>
      </c>
      <c r="E573" s="6">
        <v>3</v>
      </c>
      <c r="F573" s="6">
        <f t="shared" si="11"/>
        <v>360000</v>
      </c>
      <c r="G573" s="6">
        <v>1</v>
      </c>
      <c r="H573" s="6">
        <v>25</v>
      </c>
      <c r="I573" s="6">
        <v>5</v>
      </c>
      <c r="J573" s="6" t="s">
        <v>568</v>
      </c>
    </row>
    <row r="574" customHeight="1" spans="3:10">
      <c r="C574" s="6">
        <v>3021</v>
      </c>
      <c r="D574" s="6" t="s">
        <v>588</v>
      </c>
      <c r="E574" s="6">
        <v>3</v>
      </c>
      <c r="F574" s="6">
        <f t="shared" si="11"/>
        <v>390000</v>
      </c>
      <c r="G574" s="6">
        <v>1</v>
      </c>
      <c r="H574" s="6">
        <v>25</v>
      </c>
      <c r="I574" s="6">
        <v>5</v>
      </c>
      <c r="J574" s="6" t="s">
        <v>568</v>
      </c>
    </row>
    <row r="575" customHeight="1" spans="3:10">
      <c r="C575" s="6">
        <v>3022</v>
      </c>
      <c r="D575" s="6" t="s">
        <v>589</v>
      </c>
      <c r="E575" s="6">
        <v>3</v>
      </c>
      <c r="F575" s="6">
        <f t="shared" si="11"/>
        <v>420000</v>
      </c>
      <c r="G575" s="6">
        <v>1</v>
      </c>
      <c r="H575" s="6">
        <v>25</v>
      </c>
      <c r="I575" s="6">
        <v>5</v>
      </c>
      <c r="J575" s="6" t="s">
        <v>568</v>
      </c>
    </row>
    <row r="576" customHeight="1" spans="3:10">
      <c r="C576" s="6">
        <v>3023</v>
      </c>
      <c r="D576" s="6" t="s">
        <v>590</v>
      </c>
      <c r="E576" s="6">
        <v>3</v>
      </c>
      <c r="F576" s="6">
        <f t="shared" si="11"/>
        <v>450000</v>
      </c>
      <c r="G576" s="6">
        <v>1</v>
      </c>
      <c r="H576" s="6">
        <v>25</v>
      </c>
      <c r="I576" s="6">
        <v>5</v>
      </c>
      <c r="J576" s="6" t="s">
        <v>568</v>
      </c>
    </row>
    <row r="577" customHeight="1" spans="3:10">
      <c r="C577" s="6">
        <v>3024</v>
      </c>
      <c r="D577" s="6" t="s">
        <v>591</v>
      </c>
      <c r="E577" s="6">
        <v>3</v>
      </c>
      <c r="F577" s="6">
        <f t="shared" si="11"/>
        <v>480000</v>
      </c>
      <c r="G577" s="6">
        <v>1</v>
      </c>
      <c r="H577" s="6">
        <v>25</v>
      </c>
      <c r="I577" s="6">
        <v>5</v>
      </c>
      <c r="J577" s="6" t="s">
        <v>568</v>
      </c>
    </row>
    <row r="578" customHeight="1" spans="3:10">
      <c r="C578" s="6">
        <v>3025</v>
      </c>
      <c r="D578" s="6" t="s">
        <v>592</v>
      </c>
      <c r="E578" s="6">
        <v>3</v>
      </c>
      <c r="F578" s="6">
        <f t="shared" si="11"/>
        <v>510000</v>
      </c>
      <c r="G578" s="6">
        <v>1</v>
      </c>
      <c r="H578" s="6">
        <v>25</v>
      </c>
      <c r="I578" s="6">
        <v>5</v>
      </c>
      <c r="J578" s="6" t="s">
        <v>568</v>
      </c>
    </row>
    <row r="579" customHeight="1" spans="3:10">
      <c r="C579" s="6">
        <v>3026</v>
      </c>
      <c r="D579" s="6" t="s">
        <v>593</v>
      </c>
      <c r="E579" s="6">
        <v>3</v>
      </c>
      <c r="F579" s="6">
        <f t="shared" si="11"/>
        <v>540000</v>
      </c>
      <c r="G579" s="6">
        <v>1</v>
      </c>
      <c r="H579" s="6">
        <v>25</v>
      </c>
      <c r="I579" s="6">
        <v>5</v>
      </c>
      <c r="J579" s="6" t="s">
        <v>568</v>
      </c>
    </row>
    <row r="580" customHeight="1" spans="3:10">
      <c r="C580" s="6">
        <v>3027</v>
      </c>
      <c r="D580" s="6" t="s">
        <v>594</v>
      </c>
      <c r="E580" s="6">
        <v>3</v>
      </c>
      <c r="F580" s="6">
        <f t="shared" si="11"/>
        <v>570000</v>
      </c>
      <c r="G580" s="6">
        <v>1</v>
      </c>
      <c r="H580" s="6">
        <v>25</v>
      </c>
      <c r="I580" s="6">
        <v>5</v>
      </c>
      <c r="J580" s="6" t="s">
        <v>568</v>
      </c>
    </row>
    <row r="581" customHeight="1" spans="3:10">
      <c r="C581" s="6">
        <v>3028</v>
      </c>
      <c r="D581" s="6" t="s">
        <v>595</v>
      </c>
      <c r="E581" s="6">
        <v>3</v>
      </c>
      <c r="F581" s="6">
        <f t="shared" si="11"/>
        <v>600000</v>
      </c>
      <c r="G581" s="6">
        <v>1</v>
      </c>
      <c r="H581" s="6">
        <v>25</v>
      </c>
      <c r="I581" s="6">
        <v>5</v>
      </c>
      <c r="J581" s="6" t="s">
        <v>568</v>
      </c>
    </row>
    <row r="582" customHeight="1" spans="3:10">
      <c r="C582" s="6">
        <v>3029</v>
      </c>
      <c r="D582" s="6" t="s">
        <v>596</v>
      </c>
      <c r="E582" s="6">
        <v>3</v>
      </c>
      <c r="F582" s="6">
        <f t="shared" ref="F582:F591" si="12">F581+40000</f>
        <v>640000</v>
      </c>
      <c r="G582" s="6">
        <v>1</v>
      </c>
      <c r="H582" s="6">
        <v>30</v>
      </c>
      <c r="I582" s="6">
        <v>5</v>
      </c>
      <c r="J582" s="6" t="s">
        <v>568</v>
      </c>
    </row>
    <row r="583" customHeight="1" spans="3:10">
      <c r="C583" s="6">
        <v>3030</v>
      </c>
      <c r="D583" s="6" t="s">
        <v>597</v>
      </c>
      <c r="E583" s="6">
        <v>3</v>
      </c>
      <c r="F583" s="6">
        <f t="shared" si="12"/>
        <v>680000</v>
      </c>
      <c r="G583" s="6">
        <v>1</v>
      </c>
      <c r="H583" s="6">
        <v>30</v>
      </c>
      <c r="I583" s="6">
        <v>5</v>
      </c>
      <c r="J583" s="6" t="s">
        <v>568</v>
      </c>
    </row>
    <row r="584" customHeight="1" spans="3:10">
      <c r="C584" s="6">
        <v>3031</v>
      </c>
      <c r="D584" s="6" t="s">
        <v>598</v>
      </c>
      <c r="E584" s="6">
        <v>3</v>
      </c>
      <c r="F584" s="6">
        <f t="shared" si="12"/>
        <v>720000</v>
      </c>
      <c r="G584" s="6">
        <v>1</v>
      </c>
      <c r="H584" s="6">
        <v>30</v>
      </c>
      <c r="I584" s="6">
        <v>5</v>
      </c>
      <c r="J584" s="6" t="s">
        <v>568</v>
      </c>
    </row>
    <row r="585" customHeight="1" spans="3:10">
      <c r="C585" s="6">
        <v>3032</v>
      </c>
      <c r="D585" s="6" t="s">
        <v>599</v>
      </c>
      <c r="E585" s="6">
        <v>3</v>
      </c>
      <c r="F585" s="6">
        <f t="shared" si="12"/>
        <v>760000</v>
      </c>
      <c r="G585" s="6">
        <v>1</v>
      </c>
      <c r="H585" s="6">
        <v>30</v>
      </c>
      <c r="I585" s="6">
        <v>5</v>
      </c>
      <c r="J585" s="6" t="s">
        <v>568</v>
      </c>
    </row>
    <row r="586" customHeight="1" spans="3:10">
      <c r="C586" s="6">
        <v>3033</v>
      </c>
      <c r="D586" s="6" t="s">
        <v>600</v>
      </c>
      <c r="E586" s="6">
        <v>3</v>
      </c>
      <c r="F586" s="6">
        <f t="shared" si="12"/>
        <v>800000</v>
      </c>
      <c r="G586" s="6">
        <v>1</v>
      </c>
      <c r="H586" s="6">
        <v>30</v>
      </c>
      <c r="I586" s="6">
        <v>5</v>
      </c>
      <c r="J586" s="6" t="s">
        <v>568</v>
      </c>
    </row>
    <row r="587" customHeight="1" spans="3:10">
      <c r="C587" s="6">
        <v>3034</v>
      </c>
      <c r="D587" s="6" t="s">
        <v>601</v>
      </c>
      <c r="E587" s="6">
        <v>3</v>
      </c>
      <c r="F587" s="6">
        <f t="shared" si="12"/>
        <v>840000</v>
      </c>
      <c r="G587" s="6">
        <v>1</v>
      </c>
      <c r="H587" s="6">
        <v>30</v>
      </c>
      <c r="I587" s="6">
        <v>5</v>
      </c>
      <c r="J587" s="6" t="s">
        <v>568</v>
      </c>
    </row>
    <row r="588" customHeight="1" spans="3:10">
      <c r="C588" s="6">
        <v>3035</v>
      </c>
      <c r="D588" s="6" t="s">
        <v>602</v>
      </c>
      <c r="E588" s="6">
        <v>3</v>
      </c>
      <c r="F588" s="6">
        <f t="shared" si="12"/>
        <v>880000</v>
      </c>
      <c r="G588" s="6">
        <v>1</v>
      </c>
      <c r="H588" s="6">
        <v>30</v>
      </c>
      <c r="I588" s="6">
        <v>5</v>
      </c>
      <c r="J588" s="6" t="s">
        <v>568</v>
      </c>
    </row>
    <row r="589" customHeight="1" spans="3:10">
      <c r="C589" s="6">
        <v>3036</v>
      </c>
      <c r="D589" s="6" t="s">
        <v>603</v>
      </c>
      <c r="E589" s="6">
        <v>3</v>
      </c>
      <c r="F589" s="6">
        <f t="shared" si="12"/>
        <v>920000</v>
      </c>
      <c r="G589" s="6">
        <v>1</v>
      </c>
      <c r="H589" s="6">
        <v>30</v>
      </c>
      <c r="I589" s="6">
        <v>5</v>
      </c>
      <c r="J589" s="6" t="s">
        <v>568</v>
      </c>
    </row>
    <row r="590" customHeight="1" spans="3:10">
      <c r="C590" s="6">
        <v>3037</v>
      </c>
      <c r="D590" s="6" t="s">
        <v>604</v>
      </c>
      <c r="E590" s="6">
        <v>3</v>
      </c>
      <c r="F590" s="6">
        <f t="shared" si="12"/>
        <v>960000</v>
      </c>
      <c r="G590" s="6">
        <v>1</v>
      </c>
      <c r="H590" s="6">
        <v>30</v>
      </c>
      <c r="I590" s="6">
        <v>5</v>
      </c>
      <c r="J590" s="6" t="s">
        <v>568</v>
      </c>
    </row>
    <row r="591" customHeight="1" spans="3:10">
      <c r="C591" s="6">
        <v>3038</v>
      </c>
      <c r="D591" s="6" t="s">
        <v>605</v>
      </c>
      <c r="E591" s="6">
        <v>3</v>
      </c>
      <c r="F591" s="6">
        <f t="shared" si="12"/>
        <v>1000000</v>
      </c>
      <c r="G591" s="6">
        <v>1</v>
      </c>
      <c r="H591" s="6">
        <v>30</v>
      </c>
      <c r="I591" s="6">
        <v>5</v>
      </c>
      <c r="J591" s="6" t="s">
        <v>568</v>
      </c>
    </row>
    <row r="594" customHeight="1" spans="3:10">
      <c r="C594" s="6">
        <v>4001</v>
      </c>
      <c r="D594" s="6" t="s">
        <v>606</v>
      </c>
      <c r="E594" s="6">
        <v>4</v>
      </c>
      <c r="F594" s="6">
        <v>100</v>
      </c>
      <c r="G594" s="6">
        <v>3</v>
      </c>
      <c r="H594" s="6">
        <v>0</v>
      </c>
      <c r="I594" s="6">
        <v>1</v>
      </c>
      <c r="J594" s="6" t="s">
        <v>607</v>
      </c>
    </row>
    <row r="595" customHeight="1" spans="3:10">
      <c r="C595" s="6">
        <v>4002</v>
      </c>
      <c r="D595" s="6" t="s">
        <v>608</v>
      </c>
      <c r="E595" s="6">
        <v>4</v>
      </c>
      <c r="F595" s="6">
        <v>200</v>
      </c>
      <c r="G595" s="6">
        <v>3</v>
      </c>
      <c r="H595" s="6">
        <v>0</v>
      </c>
      <c r="I595" s="6">
        <v>1</v>
      </c>
      <c r="J595" s="6" t="s">
        <v>607</v>
      </c>
    </row>
    <row r="596" customHeight="1" spans="3:10">
      <c r="C596" s="6">
        <v>4003</v>
      </c>
      <c r="D596" s="6" t="s">
        <v>609</v>
      </c>
      <c r="E596" s="6">
        <v>4</v>
      </c>
      <c r="F596" s="6">
        <v>300</v>
      </c>
      <c r="G596" s="6">
        <v>3</v>
      </c>
      <c r="H596" s="6">
        <v>0</v>
      </c>
      <c r="I596" s="6">
        <v>1</v>
      </c>
      <c r="J596" s="6" t="s">
        <v>607</v>
      </c>
    </row>
    <row r="597" customHeight="1" spans="3:10">
      <c r="C597" s="6">
        <v>4004</v>
      </c>
      <c r="D597" s="6" t="s">
        <v>610</v>
      </c>
      <c r="E597" s="6">
        <v>4</v>
      </c>
      <c r="F597" s="6">
        <v>400</v>
      </c>
      <c r="G597" s="6">
        <v>3</v>
      </c>
      <c r="H597" s="6">
        <v>0</v>
      </c>
      <c r="I597" s="6">
        <v>1</v>
      </c>
      <c r="J597" s="6" t="s">
        <v>607</v>
      </c>
    </row>
    <row r="598" customHeight="1" spans="3:10">
      <c r="C598" s="6">
        <v>4005</v>
      </c>
      <c r="D598" s="6" t="s">
        <v>611</v>
      </c>
      <c r="E598" s="6">
        <v>4</v>
      </c>
      <c r="F598" s="6">
        <v>500</v>
      </c>
      <c r="G598" s="6">
        <v>3</v>
      </c>
      <c r="H598" s="6">
        <v>0</v>
      </c>
      <c r="I598" s="6">
        <v>1</v>
      </c>
      <c r="J598" s="6" t="s">
        <v>607</v>
      </c>
    </row>
    <row r="599" customHeight="1" spans="3:10">
      <c r="C599" s="6">
        <v>4006</v>
      </c>
      <c r="D599" s="6" t="s">
        <v>612</v>
      </c>
      <c r="E599" s="6">
        <v>4</v>
      </c>
      <c r="F599" s="6">
        <v>700</v>
      </c>
      <c r="G599" s="6">
        <v>3</v>
      </c>
      <c r="H599" s="6">
        <v>0</v>
      </c>
      <c r="I599" s="6">
        <v>1</v>
      </c>
      <c r="J599" s="6" t="s">
        <v>607</v>
      </c>
    </row>
    <row r="600" customHeight="1" spans="3:10">
      <c r="C600" s="6">
        <v>4007</v>
      </c>
      <c r="D600" s="6" t="s">
        <v>613</v>
      </c>
      <c r="E600" s="6">
        <v>4</v>
      </c>
      <c r="F600" s="6">
        <v>900</v>
      </c>
      <c r="G600" s="6">
        <v>3</v>
      </c>
      <c r="H600" s="6">
        <v>0</v>
      </c>
      <c r="I600" s="6">
        <v>1</v>
      </c>
      <c r="J600" s="6" t="s">
        <v>607</v>
      </c>
    </row>
    <row r="601" customHeight="1" spans="3:10">
      <c r="C601" s="6">
        <v>4008</v>
      </c>
      <c r="D601" s="6" t="s">
        <v>614</v>
      </c>
      <c r="E601" s="6">
        <v>4</v>
      </c>
      <c r="F601" s="6">
        <v>1100</v>
      </c>
      <c r="G601" s="6">
        <v>3</v>
      </c>
      <c r="H601" s="6">
        <v>0</v>
      </c>
      <c r="I601" s="6">
        <v>1</v>
      </c>
      <c r="J601" s="6" t="s">
        <v>607</v>
      </c>
    </row>
    <row r="602" customHeight="1" spans="3:10">
      <c r="C602" s="6">
        <v>4009</v>
      </c>
      <c r="D602" s="6" t="s">
        <v>615</v>
      </c>
      <c r="E602" s="6">
        <v>4</v>
      </c>
      <c r="F602" s="6">
        <v>1300</v>
      </c>
      <c r="G602" s="6">
        <v>3</v>
      </c>
      <c r="H602" s="6">
        <v>0</v>
      </c>
      <c r="I602" s="6">
        <v>1</v>
      </c>
      <c r="J602" s="6" t="s">
        <v>607</v>
      </c>
    </row>
    <row r="603" customHeight="1" spans="3:10">
      <c r="C603" s="6">
        <v>4010</v>
      </c>
      <c r="D603" s="6" t="s">
        <v>616</v>
      </c>
      <c r="E603" s="6">
        <v>4</v>
      </c>
      <c r="F603" s="6">
        <v>1500</v>
      </c>
      <c r="G603" s="6">
        <v>3</v>
      </c>
      <c r="H603" s="6">
        <v>0</v>
      </c>
      <c r="I603" s="6">
        <v>1</v>
      </c>
      <c r="J603" s="6" t="s">
        <v>607</v>
      </c>
    </row>
    <row r="604" customHeight="1" spans="3:10">
      <c r="C604" s="6">
        <v>4011</v>
      </c>
      <c r="D604" s="6" t="s">
        <v>617</v>
      </c>
      <c r="E604" s="6">
        <v>4</v>
      </c>
      <c r="F604" s="6">
        <v>1750</v>
      </c>
      <c r="G604" s="6">
        <v>3</v>
      </c>
      <c r="H604" s="6">
        <v>0</v>
      </c>
      <c r="I604" s="6">
        <v>1</v>
      </c>
      <c r="J604" s="6" t="s">
        <v>607</v>
      </c>
    </row>
    <row r="605" customHeight="1" spans="3:10">
      <c r="C605" s="6">
        <v>4012</v>
      </c>
      <c r="D605" s="6" t="s">
        <v>618</v>
      </c>
      <c r="E605" s="6">
        <v>4</v>
      </c>
      <c r="F605" s="6">
        <v>2000</v>
      </c>
      <c r="G605" s="6">
        <v>3</v>
      </c>
      <c r="H605" s="6">
        <v>0</v>
      </c>
      <c r="I605" s="6">
        <v>1</v>
      </c>
      <c r="J605" s="6" t="s">
        <v>607</v>
      </c>
    </row>
    <row r="606" customHeight="1" spans="3:10">
      <c r="C606" s="6">
        <v>4013</v>
      </c>
      <c r="D606" s="6" t="s">
        <v>619</v>
      </c>
      <c r="E606" s="6">
        <v>4</v>
      </c>
      <c r="F606" s="6">
        <v>2250</v>
      </c>
      <c r="G606" s="6">
        <v>3</v>
      </c>
      <c r="H606" s="6">
        <v>0</v>
      </c>
      <c r="I606" s="6">
        <v>1</v>
      </c>
      <c r="J606" s="6" t="s">
        <v>607</v>
      </c>
    </row>
    <row r="607" customHeight="1" spans="3:10">
      <c r="C607" s="6">
        <v>4014</v>
      </c>
      <c r="D607" s="6" t="s">
        <v>620</v>
      </c>
      <c r="E607" s="6">
        <v>4</v>
      </c>
      <c r="F607" s="6">
        <v>2500</v>
      </c>
      <c r="G607" s="6">
        <v>3</v>
      </c>
      <c r="H607" s="6">
        <v>0</v>
      </c>
      <c r="I607" s="6">
        <v>1</v>
      </c>
      <c r="J607" s="6" t="s">
        <v>607</v>
      </c>
    </row>
    <row r="608" customHeight="1" spans="3:10">
      <c r="C608" s="6">
        <v>4015</v>
      </c>
      <c r="D608" s="6" t="s">
        <v>621</v>
      </c>
      <c r="E608" s="6">
        <v>4</v>
      </c>
      <c r="F608" s="6">
        <v>2750</v>
      </c>
      <c r="G608" s="6">
        <v>3</v>
      </c>
      <c r="H608" s="6">
        <v>0</v>
      </c>
      <c r="I608" s="6">
        <v>1</v>
      </c>
      <c r="J608" s="6" t="s">
        <v>607</v>
      </c>
    </row>
    <row r="609" customHeight="1" spans="3:10">
      <c r="C609" s="6">
        <v>4016</v>
      </c>
      <c r="D609" s="6" t="s">
        <v>622</v>
      </c>
      <c r="E609" s="6">
        <v>4</v>
      </c>
      <c r="F609" s="6">
        <f t="shared" ref="F609:F618" si="13">F608+250</f>
        <v>3000</v>
      </c>
      <c r="G609" s="6">
        <v>3</v>
      </c>
      <c r="H609" s="6">
        <v>0</v>
      </c>
      <c r="I609" s="6">
        <v>1</v>
      </c>
      <c r="J609" s="6" t="s">
        <v>607</v>
      </c>
    </row>
    <row r="610" customHeight="1" spans="3:10">
      <c r="C610" s="6">
        <v>4017</v>
      </c>
      <c r="D610" s="6" t="s">
        <v>623</v>
      </c>
      <c r="E610" s="6">
        <v>4</v>
      </c>
      <c r="F610" s="6">
        <f t="shared" si="13"/>
        <v>3250</v>
      </c>
      <c r="G610" s="6">
        <v>3</v>
      </c>
      <c r="H610" s="6">
        <v>0</v>
      </c>
      <c r="I610" s="6">
        <v>1</v>
      </c>
      <c r="J610" s="6" t="s">
        <v>607</v>
      </c>
    </row>
    <row r="611" customHeight="1" spans="3:10">
      <c r="C611" s="6">
        <v>4018</v>
      </c>
      <c r="D611" s="6" t="s">
        <v>624</v>
      </c>
      <c r="E611" s="6">
        <v>4</v>
      </c>
      <c r="F611" s="6">
        <f t="shared" si="13"/>
        <v>3500</v>
      </c>
      <c r="G611" s="6">
        <v>3</v>
      </c>
      <c r="H611" s="6">
        <v>0</v>
      </c>
      <c r="I611" s="6">
        <v>1</v>
      </c>
      <c r="J611" s="6" t="s">
        <v>607</v>
      </c>
    </row>
    <row r="612" customHeight="1" spans="3:10">
      <c r="C612" s="6">
        <v>4019</v>
      </c>
      <c r="D612" s="6" t="s">
        <v>625</v>
      </c>
      <c r="E612" s="6">
        <v>4</v>
      </c>
      <c r="F612" s="6">
        <f t="shared" si="13"/>
        <v>3750</v>
      </c>
      <c r="G612" s="6">
        <v>3</v>
      </c>
      <c r="H612" s="6">
        <v>0</v>
      </c>
      <c r="I612" s="6">
        <v>1</v>
      </c>
      <c r="J612" s="6" t="s">
        <v>607</v>
      </c>
    </row>
    <row r="613" customHeight="1" spans="3:10">
      <c r="C613" s="6">
        <v>4020</v>
      </c>
      <c r="D613" s="6" t="s">
        <v>626</v>
      </c>
      <c r="E613" s="6">
        <v>4</v>
      </c>
      <c r="F613" s="6">
        <f t="shared" si="13"/>
        <v>4000</v>
      </c>
      <c r="G613" s="6">
        <v>3</v>
      </c>
      <c r="H613" s="6">
        <v>0</v>
      </c>
      <c r="I613" s="6">
        <v>1</v>
      </c>
      <c r="J613" s="6" t="s">
        <v>607</v>
      </c>
    </row>
    <row r="614" customHeight="1" spans="3:10">
      <c r="C614" s="6">
        <v>4021</v>
      </c>
      <c r="D614" s="6" t="s">
        <v>627</v>
      </c>
      <c r="E614" s="6">
        <v>4</v>
      </c>
      <c r="F614" s="6">
        <f t="shared" si="13"/>
        <v>4250</v>
      </c>
      <c r="G614" s="6">
        <v>3</v>
      </c>
      <c r="H614" s="6">
        <v>0</v>
      </c>
      <c r="I614" s="6">
        <v>1</v>
      </c>
      <c r="J614" s="6" t="s">
        <v>607</v>
      </c>
    </row>
    <row r="615" customHeight="1" spans="3:10">
      <c r="C615" s="6">
        <v>4022</v>
      </c>
      <c r="D615" s="6" t="s">
        <v>628</v>
      </c>
      <c r="E615" s="6">
        <v>4</v>
      </c>
      <c r="F615" s="6">
        <f t="shared" si="13"/>
        <v>4500</v>
      </c>
      <c r="G615" s="6">
        <v>3</v>
      </c>
      <c r="H615" s="6">
        <v>0</v>
      </c>
      <c r="I615" s="6">
        <v>1</v>
      </c>
      <c r="J615" s="6" t="s">
        <v>607</v>
      </c>
    </row>
    <row r="616" customHeight="1" spans="3:10">
      <c r="C616" s="6">
        <v>4023</v>
      </c>
      <c r="D616" s="6" t="s">
        <v>629</v>
      </c>
      <c r="E616" s="6">
        <v>4</v>
      </c>
      <c r="F616" s="6">
        <f t="shared" si="13"/>
        <v>4750</v>
      </c>
      <c r="G616" s="6">
        <v>3</v>
      </c>
      <c r="H616" s="6">
        <v>0</v>
      </c>
      <c r="I616" s="6">
        <v>1</v>
      </c>
      <c r="J616" s="6" t="s">
        <v>607</v>
      </c>
    </row>
    <row r="617" customHeight="1" spans="3:10">
      <c r="C617" s="6">
        <v>4024</v>
      </c>
      <c r="D617" s="6" t="s">
        <v>630</v>
      </c>
      <c r="E617" s="6">
        <v>4</v>
      </c>
      <c r="F617" s="6">
        <f t="shared" si="13"/>
        <v>5000</v>
      </c>
      <c r="G617" s="6">
        <v>3</v>
      </c>
      <c r="H617" s="6">
        <v>0</v>
      </c>
      <c r="I617" s="6">
        <v>1</v>
      </c>
      <c r="J617" s="6" t="s">
        <v>607</v>
      </c>
    </row>
    <row r="618" customHeight="1" spans="3:10">
      <c r="C618" s="6">
        <v>4025</v>
      </c>
      <c r="D618" s="6" t="s">
        <v>631</v>
      </c>
      <c r="E618" s="6">
        <v>4</v>
      </c>
      <c r="F618" s="6">
        <f t="shared" si="13"/>
        <v>5250</v>
      </c>
      <c r="G618" s="6">
        <v>3</v>
      </c>
      <c r="H618" s="6">
        <v>0</v>
      </c>
      <c r="I618" s="6">
        <v>1</v>
      </c>
      <c r="J618" s="6" t="s">
        <v>607</v>
      </c>
    </row>
    <row r="620" customHeight="1" spans="3:10">
      <c r="C620" s="6">
        <v>5001</v>
      </c>
      <c r="D620" s="6" t="s">
        <v>632</v>
      </c>
      <c r="E620" s="6">
        <v>5</v>
      </c>
      <c r="F620" s="6">
        <f t="shared" ref="F620:F629" si="14">(C620-5000)*1000</f>
        <v>1000</v>
      </c>
      <c r="G620" s="6">
        <v>1</v>
      </c>
      <c r="H620" s="6">
        <v>18</v>
      </c>
      <c r="I620" s="6">
        <v>5</v>
      </c>
      <c r="J620" s="6" t="s">
        <v>633</v>
      </c>
    </row>
    <row r="621" customHeight="1" spans="3:10">
      <c r="C621" s="6">
        <v>5002</v>
      </c>
      <c r="D621" s="6" t="s">
        <v>634</v>
      </c>
      <c r="E621" s="6">
        <v>5</v>
      </c>
      <c r="F621" s="6">
        <f t="shared" si="14"/>
        <v>2000</v>
      </c>
      <c r="G621" s="6">
        <v>1</v>
      </c>
      <c r="H621" s="6">
        <v>18</v>
      </c>
      <c r="I621" s="6">
        <v>5</v>
      </c>
      <c r="J621" s="6" t="s">
        <v>633</v>
      </c>
    </row>
    <row r="622" customHeight="1" spans="3:10">
      <c r="C622" s="6">
        <v>5003</v>
      </c>
      <c r="D622" s="6" t="s">
        <v>635</v>
      </c>
      <c r="E622" s="6">
        <v>5</v>
      </c>
      <c r="F622" s="6">
        <f t="shared" si="14"/>
        <v>3000</v>
      </c>
      <c r="G622" s="6">
        <v>1</v>
      </c>
      <c r="H622" s="6">
        <v>18</v>
      </c>
      <c r="I622" s="6">
        <v>5</v>
      </c>
      <c r="J622" s="6" t="s">
        <v>633</v>
      </c>
    </row>
    <row r="623" customHeight="1" spans="3:10">
      <c r="C623" s="6">
        <v>5004</v>
      </c>
      <c r="D623" s="6" t="s">
        <v>636</v>
      </c>
      <c r="E623" s="6">
        <v>5</v>
      </c>
      <c r="F623" s="6">
        <f t="shared" si="14"/>
        <v>4000</v>
      </c>
      <c r="G623" s="6">
        <v>1</v>
      </c>
      <c r="H623" s="6">
        <v>18</v>
      </c>
      <c r="I623" s="6">
        <v>5</v>
      </c>
      <c r="J623" s="6" t="s">
        <v>633</v>
      </c>
    </row>
    <row r="624" customHeight="1" spans="3:10">
      <c r="C624" s="6">
        <v>5005</v>
      </c>
      <c r="D624" s="6" t="s">
        <v>637</v>
      </c>
      <c r="E624" s="6">
        <v>5</v>
      </c>
      <c r="F624" s="6">
        <f t="shared" si="14"/>
        <v>5000</v>
      </c>
      <c r="G624" s="6">
        <v>1</v>
      </c>
      <c r="H624" s="6">
        <v>18</v>
      </c>
      <c r="I624" s="6">
        <v>5</v>
      </c>
      <c r="J624" s="6" t="s">
        <v>633</v>
      </c>
    </row>
    <row r="625" customHeight="1" spans="3:10">
      <c r="C625" s="6">
        <v>5006</v>
      </c>
      <c r="D625" s="6" t="s">
        <v>638</v>
      </c>
      <c r="E625" s="6">
        <v>5</v>
      </c>
      <c r="F625" s="6">
        <f t="shared" si="14"/>
        <v>6000</v>
      </c>
      <c r="G625" s="6">
        <v>1</v>
      </c>
      <c r="H625" s="6">
        <v>18</v>
      </c>
      <c r="I625" s="6">
        <v>5</v>
      </c>
      <c r="J625" s="6" t="s">
        <v>633</v>
      </c>
    </row>
    <row r="626" customHeight="1" spans="3:10">
      <c r="C626" s="6">
        <v>5007</v>
      </c>
      <c r="D626" s="6" t="s">
        <v>639</v>
      </c>
      <c r="E626" s="6">
        <v>5</v>
      </c>
      <c r="F626" s="6">
        <f t="shared" si="14"/>
        <v>7000</v>
      </c>
      <c r="G626" s="6">
        <v>1</v>
      </c>
      <c r="H626" s="6">
        <v>18</v>
      </c>
      <c r="I626" s="6">
        <v>5</v>
      </c>
      <c r="J626" s="6" t="s">
        <v>633</v>
      </c>
    </row>
    <row r="627" customHeight="1" spans="3:10">
      <c r="C627" s="6">
        <v>5008</v>
      </c>
      <c r="D627" s="6" t="s">
        <v>640</v>
      </c>
      <c r="E627" s="6">
        <v>5</v>
      </c>
      <c r="F627" s="6">
        <f t="shared" si="14"/>
        <v>8000</v>
      </c>
      <c r="G627" s="6">
        <v>1</v>
      </c>
      <c r="H627" s="6">
        <v>18</v>
      </c>
      <c r="I627" s="6">
        <v>5</v>
      </c>
      <c r="J627" s="6" t="s">
        <v>633</v>
      </c>
    </row>
    <row r="628" customHeight="1" spans="3:10">
      <c r="C628" s="6">
        <v>5009</v>
      </c>
      <c r="D628" s="6" t="s">
        <v>641</v>
      </c>
      <c r="E628" s="6">
        <v>5</v>
      </c>
      <c r="F628" s="6">
        <f t="shared" si="14"/>
        <v>9000</v>
      </c>
      <c r="G628" s="6">
        <v>1</v>
      </c>
      <c r="H628" s="6">
        <v>18</v>
      </c>
      <c r="I628" s="6">
        <v>5</v>
      </c>
      <c r="J628" s="6" t="s">
        <v>633</v>
      </c>
    </row>
    <row r="629" customHeight="1" spans="3:10">
      <c r="C629" s="6">
        <v>5010</v>
      </c>
      <c r="D629" s="6" t="s">
        <v>642</v>
      </c>
      <c r="E629" s="6">
        <v>5</v>
      </c>
      <c r="F629" s="6">
        <f t="shared" si="14"/>
        <v>10000</v>
      </c>
      <c r="G629" s="6">
        <v>1</v>
      </c>
      <c r="H629" s="6">
        <v>18</v>
      </c>
      <c r="I629" s="6">
        <v>5</v>
      </c>
      <c r="J629" s="6" t="s">
        <v>633</v>
      </c>
    </row>
    <row r="630" customHeight="1" spans="3:10">
      <c r="C630" s="6">
        <v>5011</v>
      </c>
      <c r="D630" s="6" t="s">
        <v>643</v>
      </c>
      <c r="E630" s="6">
        <v>5</v>
      </c>
      <c r="F630" s="6">
        <f t="shared" ref="F630:F645" si="15">F629+1000</f>
        <v>11000</v>
      </c>
      <c r="G630" s="6">
        <v>1</v>
      </c>
      <c r="H630" s="6">
        <v>18</v>
      </c>
      <c r="I630" s="6">
        <v>5</v>
      </c>
      <c r="J630" s="6" t="s">
        <v>633</v>
      </c>
    </row>
    <row r="631" customHeight="1" spans="3:10">
      <c r="C631" s="6">
        <v>5012</v>
      </c>
      <c r="D631" s="6" t="s">
        <v>644</v>
      </c>
      <c r="E631" s="6">
        <v>5</v>
      </c>
      <c r="F631" s="6">
        <f t="shared" si="15"/>
        <v>12000</v>
      </c>
      <c r="G631" s="6">
        <v>1</v>
      </c>
      <c r="H631" s="6">
        <v>18</v>
      </c>
      <c r="I631" s="6">
        <v>5</v>
      </c>
      <c r="J631" s="6" t="s">
        <v>633</v>
      </c>
    </row>
    <row r="632" customHeight="1" spans="3:10">
      <c r="C632" s="6">
        <v>5013</v>
      </c>
      <c r="D632" s="6" t="s">
        <v>645</v>
      </c>
      <c r="E632" s="6">
        <v>5</v>
      </c>
      <c r="F632" s="6">
        <f t="shared" si="15"/>
        <v>13000</v>
      </c>
      <c r="G632" s="6">
        <v>1</v>
      </c>
      <c r="H632" s="6">
        <v>18</v>
      </c>
      <c r="I632" s="6">
        <v>5</v>
      </c>
      <c r="J632" s="6" t="s">
        <v>633</v>
      </c>
    </row>
    <row r="633" customHeight="1" spans="3:10">
      <c r="C633" s="6">
        <v>5014</v>
      </c>
      <c r="D633" s="6" t="s">
        <v>646</v>
      </c>
      <c r="E633" s="6">
        <v>5</v>
      </c>
      <c r="F633" s="6">
        <f t="shared" si="15"/>
        <v>14000</v>
      </c>
      <c r="G633" s="6">
        <v>1</v>
      </c>
      <c r="H633" s="6">
        <v>18</v>
      </c>
      <c r="I633" s="6">
        <v>5</v>
      </c>
      <c r="J633" s="6" t="s">
        <v>633</v>
      </c>
    </row>
    <row r="634" customHeight="1" spans="3:10">
      <c r="C634" s="6">
        <v>5015</v>
      </c>
      <c r="D634" s="6" t="s">
        <v>647</v>
      </c>
      <c r="E634" s="6">
        <v>5</v>
      </c>
      <c r="F634" s="6">
        <f t="shared" si="15"/>
        <v>15000</v>
      </c>
      <c r="G634" s="6">
        <v>1</v>
      </c>
      <c r="H634" s="6">
        <v>18</v>
      </c>
      <c r="I634" s="6">
        <v>5</v>
      </c>
      <c r="J634" s="6" t="s">
        <v>633</v>
      </c>
    </row>
    <row r="635" customHeight="1" spans="3:10">
      <c r="C635" s="6">
        <v>5016</v>
      </c>
      <c r="D635" s="6" t="s">
        <v>648</v>
      </c>
      <c r="E635" s="6">
        <v>5</v>
      </c>
      <c r="F635" s="6">
        <f t="shared" si="15"/>
        <v>16000</v>
      </c>
      <c r="G635" s="6">
        <v>1</v>
      </c>
      <c r="H635" s="6">
        <v>18</v>
      </c>
      <c r="I635" s="6">
        <v>5</v>
      </c>
      <c r="J635" s="6" t="s">
        <v>633</v>
      </c>
    </row>
    <row r="636" customHeight="1" spans="3:10">
      <c r="C636" s="6">
        <v>5017</v>
      </c>
      <c r="D636" s="6" t="s">
        <v>649</v>
      </c>
      <c r="E636" s="6">
        <v>5</v>
      </c>
      <c r="F636" s="6">
        <f t="shared" si="15"/>
        <v>17000</v>
      </c>
      <c r="G636" s="6">
        <v>1</v>
      </c>
      <c r="H636" s="6">
        <v>18</v>
      </c>
      <c r="I636" s="6">
        <v>5</v>
      </c>
      <c r="J636" s="6" t="s">
        <v>633</v>
      </c>
    </row>
    <row r="637" customHeight="1" spans="3:10">
      <c r="C637" s="6">
        <v>5018</v>
      </c>
      <c r="D637" s="6" t="s">
        <v>650</v>
      </c>
      <c r="E637" s="6">
        <v>5</v>
      </c>
      <c r="F637" s="6">
        <f t="shared" si="15"/>
        <v>18000</v>
      </c>
      <c r="G637" s="6">
        <v>1</v>
      </c>
      <c r="H637" s="6">
        <v>18</v>
      </c>
      <c r="I637" s="6">
        <v>5</v>
      </c>
      <c r="J637" s="6" t="s">
        <v>633</v>
      </c>
    </row>
    <row r="638" customHeight="1" spans="3:10">
      <c r="C638" s="6">
        <v>5019</v>
      </c>
      <c r="D638" s="6" t="s">
        <v>651</v>
      </c>
      <c r="E638" s="6">
        <v>5</v>
      </c>
      <c r="F638" s="6">
        <f t="shared" si="15"/>
        <v>19000</v>
      </c>
      <c r="G638" s="6">
        <v>1</v>
      </c>
      <c r="H638" s="6">
        <v>18</v>
      </c>
      <c r="I638" s="6">
        <v>5</v>
      </c>
      <c r="J638" s="6" t="s">
        <v>633</v>
      </c>
    </row>
    <row r="639" customHeight="1" spans="3:10">
      <c r="C639" s="6">
        <v>5020</v>
      </c>
      <c r="D639" s="6" t="s">
        <v>652</v>
      </c>
      <c r="E639" s="6">
        <v>5</v>
      </c>
      <c r="F639" s="6">
        <f t="shared" si="15"/>
        <v>20000</v>
      </c>
      <c r="G639" s="6">
        <v>1</v>
      </c>
      <c r="H639" s="6">
        <v>18</v>
      </c>
      <c r="I639" s="6">
        <v>5</v>
      </c>
      <c r="J639" s="6" t="s">
        <v>633</v>
      </c>
    </row>
    <row r="640" customHeight="1" spans="3:10">
      <c r="C640" s="6">
        <v>5021</v>
      </c>
      <c r="D640" s="6" t="s">
        <v>653</v>
      </c>
      <c r="E640" s="6">
        <v>5</v>
      </c>
      <c r="F640" s="6">
        <f t="shared" si="15"/>
        <v>21000</v>
      </c>
      <c r="G640" s="6">
        <v>1</v>
      </c>
      <c r="H640" s="6">
        <v>18</v>
      </c>
      <c r="I640" s="6">
        <v>5</v>
      </c>
      <c r="J640" s="6" t="s">
        <v>633</v>
      </c>
    </row>
    <row r="641" customHeight="1" spans="3:10">
      <c r="C641" s="6">
        <v>5022</v>
      </c>
      <c r="D641" s="6" t="s">
        <v>654</v>
      </c>
      <c r="E641" s="6">
        <v>5</v>
      </c>
      <c r="F641" s="6">
        <f t="shared" si="15"/>
        <v>22000</v>
      </c>
      <c r="G641" s="6">
        <v>1</v>
      </c>
      <c r="H641" s="6">
        <v>18</v>
      </c>
      <c r="I641" s="6">
        <v>5</v>
      </c>
      <c r="J641" s="6" t="s">
        <v>633</v>
      </c>
    </row>
    <row r="642" customHeight="1" spans="3:10">
      <c r="C642" s="6">
        <v>5023</v>
      </c>
      <c r="D642" s="6" t="s">
        <v>655</v>
      </c>
      <c r="E642" s="6">
        <v>5</v>
      </c>
      <c r="F642" s="6">
        <f t="shared" si="15"/>
        <v>23000</v>
      </c>
      <c r="G642" s="6">
        <v>1</v>
      </c>
      <c r="H642" s="6">
        <v>18</v>
      </c>
      <c r="I642" s="6">
        <v>5</v>
      </c>
      <c r="J642" s="6" t="s">
        <v>633</v>
      </c>
    </row>
    <row r="643" customHeight="1" spans="3:10">
      <c r="C643" s="6">
        <v>5024</v>
      </c>
      <c r="D643" s="6" t="s">
        <v>656</v>
      </c>
      <c r="E643" s="6">
        <v>5</v>
      </c>
      <c r="F643" s="6">
        <f t="shared" si="15"/>
        <v>24000</v>
      </c>
      <c r="G643" s="6">
        <v>1</v>
      </c>
      <c r="H643" s="6">
        <v>18</v>
      </c>
      <c r="I643" s="6">
        <v>5</v>
      </c>
      <c r="J643" s="6" t="s">
        <v>633</v>
      </c>
    </row>
    <row r="644" customHeight="1" spans="3:10">
      <c r="C644" s="6">
        <v>5025</v>
      </c>
      <c r="D644" s="6" t="s">
        <v>657</v>
      </c>
      <c r="E644" s="6">
        <v>5</v>
      </c>
      <c r="F644" s="6">
        <f t="shared" si="15"/>
        <v>25000</v>
      </c>
      <c r="G644" s="6">
        <v>1</v>
      </c>
      <c r="H644" s="6">
        <v>18</v>
      </c>
      <c r="I644" s="6">
        <v>5</v>
      </c>
      <c r="J644" s="6" t="s">
        <v>633</v>
      </c>
    </row>
    <row r="645" customHeight="1" spans="3:10">
      <c r="C645" s="6">
        <v>5026</v>
      </c>
      <c r="D645" s="6" t="s">
        <v>658</v>
      </c>
      <c r="E645" s="6">
        <v>5</v>
      </c>
      <c r="F645" s="6">
        <f t="shared" ref="F645:F664" si="16">F644+2000</f>
        <v>27000</v>
      </c>
      <c r="G645" s="6">
        <v>1</v>
      </c>
      <c r="H645" s="6">
        <v>18</v>
      </c>
      <c r="I645" s="6">
        <v>10</v>
      </c>
      <c r="J645" s="6" t="s">
        <v>633</v>
      </c>
    </row>
    <row r="646" customHeight="1" spans="3:10">
      <c r="C646" s="6">
        <v>5027</v>
      </c>
      <c r="D646" s="6" t="s">
        <v>659</v>
      </c>
      <c r="E646" s="6">
        <v>5</v>
      </c>
      <c r="F646" s="6">
        <f t="shared" si="16"/>
        <v>29000</v>
      </c>
      <c r="G646" s="6">
        <v>1</v>
      </c>
      <c r="H646" s="6">
        <v>18</v>
      </c>
      <c r="I646" s="6">
        <v>10</v>
      </c>
      <c r="J646" s="6" t="s">
        <v>633</v>
      </c>
    </row>
    <row r="647" customHeight="1" spans="3:10">
      <c r="C647" s="6">
        <v>5028</v>
      </c>
      <c r="D647" s="6" t="s">
        <v>660</v>
      </c>
      <c r="E647" s="6">
        <v>5</v>
      </c>
      <c r="F647" s="6">
        <f t="shared" si="16"/>
        <v>31000</v>
      </c>
      <c r="G647" s="6">
        <v>1</v>
      </c>
      <c r="H647" s="6">
        <v>18</v>
      </c>
      <c r="I647" s="6">
        <v>10</v>
      </c>
      <c r="J647" s="6" t="s">
        <v>633</v>
      </c>
    </row>
    <row r="648" customHeight="1" spans="3:10">
      <c r="C648" s="6">
        <v>5029</v>
      </c>
      <c r="D648" s="6" t="s">
        <v>661</v>
      </c>
      <c r="E648" s="6">
        <v>5</v>
      </c>
      <c r="F648" s="6">
        <f t="shared" si="16"/>
        <v>33000</v>
      </c>
      <c r="G648" s="6">
        <v>1</v>
      </c>
      <c r="H648" s="6">
        <v>18</v>
      </c>
      <c r="I648" s="6">
        <v>10</v>
      </c>
      <c r="J648" s="6" t="s">
        <v>633</v>
      </c>
    </row>
    <row r="649" customHeight="1" spans="3:10">
      <c r="C649" s="6">
        <v>5030</v>
      </c>
      <c r="D649" s="6" t="s">
        <v>662</v>
      </c>
      <c r="E649" s="6">
        <v>5</v>
      </c>
      <c r="F649" s="6">
        <f t="shared" si="16"/>
        <v>35000</v>
      </c>
      <c r="G649" s="6">
        <v>1</v>
      </c>
      <c r="H649" s="6">
        <v>18</v>
      </c>
      <c r="I649" s="6">
        <v>10</v>
      </c>
      <c r="J649" s="6" t="s">
        <v>633</v>
      </c>
    </row>
    <row r="650" customHeight="1" spans="3:10">
      <c r="C650" s="6">
        <v>5031</v>
      </c>
      <c r="D650" s="6" t="s">
        <v>663</v>
      </c>
      <c r="E650" s="6">
        <v>5</v>
      </c>
      <c r="F650" s="6">
        <f t="shared" si="16"/>
        <v>37000</v>
      </c>
      <c r="G650" s="6">
        <v>1</v>
      </c>
      <c r="H650" s="6">
        <v>18</v>
      </c>
      <c r="I650" s="6">
        <v>10</v>
      </c>
      <c r="J650" s="6" t="s">
        <v>633</v>
      </c>
    </row>
    <row r="651" customHeight="1" spans="3:10">
      <c r="C651" s="6">
        <v>5032</v>
      </c>
      <c r="D651" s="6" t="s">
        <v>664</v>
      </c>
      <c r="E651" s="6">
        <v>5</v>
      </c>
      <c r="F651" s="6">
        <f t="shared" si="16"/>
        <v>39000</v>
      </c>
      <c r="G651" s="6">
        <v>1</v>
      </c>
      <c r="H651" s="6">
        <v>18</v>
      </c>
      <c r="I651" s="6">
        <v>10</v>
      </c>
      <c r="J651" s="6" t="s">
        <v>633</v>
      </c>
    </row>
    <row r="652" customHeight="1" spans="3:10">
      <c r="C652" s="6">
        <v>5033</v>
      </c>
      <c r="D652" s="6" t="s">
        <v>665</v>
      </c>
      <c r="E652" s="6">
        <v>5</v>
      </c>
      <c r="F652" s="6">
        <f t="shared" si="16"/>
        <v>41000</v>
      </c>
      <c r="G652" s="6">
        <v>1</v>
      </c>
      <c r="H652" s="6">
        <v>18</v>
      </c>
      <c r="I652" s="6">
        <v>10</v>
      </c>
      <c r="J652" s="6" t="s">
        <v>633</v>
      </c>
    </row>
    <row r="653" customHeight="1" spans="3:10">
      <c r="C653" s="6">
        <v>5034</v>
      </c>
      <c r="D653" s="6" t="s">
        <v>666</v>
      </c>
      <c r="E653" s="6">
        <v>5</v>
      </c>
      <c r="F653" s="6">
        <f t="shared" si="16"/>
        <v>43000</v>
      </c>
      <c r="G653" s="6">
        <v>1</v>
      </c>
      <c r="H653" s="6">
        <v>18</v>
      </c>
      <c r="I653" s="6">
        <v>10</v>
      </c>
      <c r="J653" s="6" t="s">
        <v>633</v>
      </c>
    </row>
    <row r="654" customHeight="1" spans="3:10">
      <c r="C654" s="6">
        <v>5035</v>
      </c>
      <c r="D654" s="6" t="s">
        <v>667</v>
      </c>
      <c r="E654" s="6">
        <v>5</v>
      </c>
      <c r="F654" s="6">
        <f t="shared" si="16"/>
        <v>45000</v>
      </c>
      <c r="G654" s="6">
        <v>1</v>
      </c>
      <c r="H654" s="6">
        <v>18</v>
      </c>
      <c r="I654" s="6">
        <v>10</v>
      </c>
      <c r="J654" s="6" t="s">
        <v>633</v>
      </c>
    </row>
    <row r="655" customHeight="1" spans="3:10">
      <c r="C655" s="6">
        <v>5036</v>
      </c>
      <c r="D655" s="6" t="s">
        <v>668</v>
      </c>
      <c r="E655" s="6">
        <v>5</v>
      </c>
      <c r="F655" s="6">
        <f t="shared" ref="F655:F664" si="17">F654+3000</f>
        <v>48000</v>
      </c>
      <c r="G655" s="6">
        <v>1</v>
      </c>
      <c r="H655" s="6">
        <v>18</v>
      </c>
      <c r="I655" s="6">
        <v>15</v>
      </c>
      <c r="J655" s="6" t="s">
        <v>633</v>
      </c>
    </row>
    <row r="656" customHeight="1" spans="3:10">
      <c r="C656" s="6">
        <v>5037</v>
      </c>
      <c r="D656" s="6" t="s">
        <v>669</v>
      </c>
      <c r="E656" s="6">
        <v>5</v>
      </c>
      <c r="F656" s="6">
        <f t="shared" si="17"/>
        <v>51000</v>
      </c>
      <c r="G656" s="6">
        <v>1</v>
      </c>
      <c r="H656" s="6">
        <v>18</v>
      </c>
      <c r="I656" s="6">
        <v>15</v>
      </c>
      <c r="J656" s="6" t="s">
        <v>633</v>
      </c>
    </row>
    <row r="657" customHeight="1" spans="3:10">
      <c r="C657" s="6">
        <v>5038</v>
      </c>
      <c r="D657" s="6" t="s">
        <v>670</v>
      </c>
      <c r="E657" s="6">
        <v>5</v>
      </c>
      <c r="F657" s="6">
        <f t="shared" si="17"/>
        <v>54000</v>
      </c>
      <c r="G657" s="6">
        <v>1</v>
      </c>
      <c r="H657" s="6">
        <v>18</v>
      </c>
      <c r="I657" s="6">
        <v>15</v>
      </c>
      <c r="J657" s="6" t="s">
        <v>633</v>
      </c>
    </row>
    <row r="658" customHeight="1" spans="3:10">
      <c r="C658" s="6">
        <v>5039</v>
      </c>
      <c r="D658" s="6" t="s">
        <v>671</v>
      </c>
      <c r="E658" s="6">
        <v>5</v>
      </c>
      <c r="F658" s="6">
        <f t="shared" si="17"/>
        <v>57000</v>
      </c>
      <c r="G658" s="6">
        <v>1</v>
      </c>
      <c r="H658" s="6">
        <v>18</v>
      </c>
      <c r="I658" s="6">
        <v>15</v>
      </c>
      <c r="J658" s="6" t="s">
        <v>633</v>
      </c>
    </row>
    <row r="659" customHeight="1" spans="3:10">
      <c r="C659" s="6">
        <v>5040</v>
      </c>
      <c r="D659" s="6" t="s">
        <v>672</v>
      </c>
      <c r="E659" s="6">
        <v>5</v>
      </c>
      <c r="F659" s="6">
        <f t="shared" si="17"/>
        <v>60000</v>
      </c>
      <c r="G659" s="6">
        <v>1</v>
      </c>
      <c r="H659" s="6">
        <v>18</v>
      </c>
      <c r="I659" s="6">
        <v>15</v>
      </c>
      <c r="J659" s="6" t="s">
        <v>633</v>
      </c>
    </row>
    <row r="660" customHeight="1" spans="3:10">
      <c r="C660" s="6">
        <v>5041</v>
      </c>
      <c r="D660" s="6" t="s">
        <v>673</v>
      </c>
      <c r="E660" s="6">
        <v>5</v>
      </c>
      <c r="F660" s="6">
        <f t="shared" si="17"/>
        <v>63000</v>
      </c>
      <c r="G660" s="6">
        <v>1</v>
      </c>
      <c r="H660" s="6">
        <v>18</v>
      </c>
      <c r="I660" s="6">
        <v>15</v>
      </c>
      <c r="J660" s="6" t="s">
        <v>633</v>
      </c>
    </row>
    <row r="661" customHeight="1" spans="3:10">
      <c r="C661" s="6">
        <v>5042</v>
      </c>
      <c r="D661" s="6" t="s">
        <v>674</v>
      </c>
      <c r="E661" s="6">
        <v>5</v>
      </c>
      <c r="F661" s="6">
        <f t="shared" si="17"/>
        <v>66000</v>
      </c>
      <c r="G661" s="6">
        <v>1</v>
      </c>
      <c r="H661" s="6">
        <v>18</v>
      </c>
      <c r="I661" s="6">
        <v>15</v>
      </c>
      <c r="J661" s="6" t="s">
        <v>633</v>
      </c>
    </row>
    <row r="662" customHeight="1" spans="3:10">
      <c r="C662" s="6">
        <v>5043</v>
      </c>
      <c r="D662" s="6" t="s">
        <v>675</v>
      </c>
      <c r="E662" s="6">
        <v>5</v>
      </c>
      <c r="F662" s="6">
        <f t="shared" si="17"/>
        <v>69000</v>
      </c>
      <c r="G662" s="6">
        <v>1</v>
      </c>
      <c r="H662" s="6">
        <v>18</v>
      </c>
      <c r="I662" s="6">
        <v>15</v>
      </c>
      <c r="J662" s="6" t="s">
        <v>633</v>
      </c>
    </row>
    <row r="663" customHeight="1" spans="3:10">
      <c r="C663" s="6">
        <v>5044</v>
      </c>
      <c r="D663" s="6" t="s">
        <v>676</v>
      </c>
      <c r="E663" s="6">
        <v>5</v>
      </c>
      <c r="F663" s="6">
        <f t="shared" si="17"/>
        <v>72000</v>
      </c>
      <c r="G663" s="6">
        <v>1</v>
      </c>
      <c r="H663" s="6">
        <v>18</v>
      </c>
      <c r="I663" s="6">
        <v>15</v>
      </c>
      <c r="J663" s="6" t="s">
        <v>633</v>
      </c>
    </row>
    <row r="664" customHeight="1" spans="3:10">
      <c r="C664" s="6">
        <v>5045</v>
      </c>
      <c r="D664" s="6" t="s">
        <v>677</v>
      </c>
      <c r="E664" s="6">
        <v>5</v>
      </c>
      <c r="F664" s="6">
        <f t="shared" si="17"/>
        <v>75000</v>
      </c>
      <c r="G664" s="6">
        <v>1</v>
      </c>
      <c r="H664" s="6">
        <v>18</v>
      </c>
      <c r="I664" s="6">
        <v>15</v>
      </c>
      <c r="J664" s="6" t="s">
        <v>633</v>
      </c>
    </row>
    <row r="666" customHeight="1" spans="3:10">
      <c r="C666" s="6">
        <v>6001</v>
      </c>
      <c r="D666" s="6" t="s">
        <v>678</v>
      </c>
      <c r="E666" s="6">
        <v>6</v>
      </c>
      <c r="F666" s="6">
        <v>100</v>
      </c>
      <c r="G666" s="6">
        <v>4</v>
      </c>
      <c r="H666" s="6">
        <v>0</v>
      </c>
      <c r="I666" s="6">
        <v>1</v>
      </c>
      <c r="J666" s="6" t="s">
        <v>679</v>
      </c>
    </row>
    <row r="667" customHeight="1" spans="3:10">
      <c r="C667" s="6">
        <v>6002</v>
      </c>
      <c r="D667" s="6" t="s">
        <v>680</v>
      </c>
      <c r="E667" s="6">
        <v>6</v>
      </c>
      <c r="F667" s="6">
        <v>200</v>
      </c>
      <c r="G667" s="6">
        <v>4</v>
      </c>
      <c r="H667" s="6">
        <v>0</v>
      </c>
      <c r="I667" s="6">
        <v>1</v>
      </c>
      <c r="J667" s="6" t="s">
        <v>679</v>
      </c>
    </row>
    <row r="668" customHeight="1" spans="3:10">
      <c r="C668" s="6">
        <v>6003</v>
      </c>
      <c r="D668" s="6" t="s">
        <v>681</v>
      </c>
      <c r="E668" s="6">
        <v>6</v>
      </c>
      <c r="F668" s="6">
        <v>300</v>
      </c>
      <c r="G668" s="6">
        <v>4</v>
      </c>
      <c r="H668" s="6">
        <v>0</v>
      </c>
      <c r="I668" s="6">
        <v>1</v>
      </c>
      <c r="J668" s="6" t="s">
        <v>679</v>
      </c>
    </row>
    <row r="669" customHeight="1" spans="3:10">
      <c r="C669" s="6">
        <v>6004</v>
      </c>
      <c r="D669" s="6" t="s">
        <v>682</v>
      </c>
      <c r="E669" s="6">
        <v>6</v>
      </c>
      <c r="F669" s="6">
        <v>400</v>
      </c>
      <c r="G669" s="6">
        <v>4</v>
      </c>
      <c r="H669" s="6">
        <v>0</v>
      </c>
      <c r="I669" s="6">
        <v>1</v>
      </c>
      <c r="J669" s="6" t="s">
        <v>679</v>
      </c>
    </row>
    <row r="670" customHeight="1" spans="3:10">
      <c r="C670" s="6">
        <v>6005</v>
      </c>
      <c r="D670" s="6" t="s">
        <v>683</v>
      </c>
      <c r="E670" s="6">
        <v>6</v>
      </c>
      <c r="F670" s="6">
        <v>500</v>
      </c>
      <c r="G670" s="6">
        <v>4</v>
      </c>
      <c r="H670" s="6">
        <v>0</v>
      </c>
      <c r="I670" s="6">
        <v>1</v>
      </c>
      <c r="J670" s="6" t="s">
        <v>679</v>
      </c>
    </row>
    <row r="671" customHeight="1" spans="3:10">
      <c r="C671" s="6">
        <v>6006</v>
      </c>
      <c r="D671" s="6" t="s">
        <v>684</v>
      </c>
      <c r="E671" s="6">
        <v>6</v>
      </c>
      <c r="F671" s="6">
        <v>600</v>
      </c>
      <c r="G671" s="6">
        <v>4</v>
      </c>
      <c r="H671" s="6">
        <v>0</v>
      </c>
      <c r="I671" s="6">
        <v>1</v>
      </c>
      <c r="J671" s="6" t="s">
        <v>679</v>
      </c>
    </row>
    <row r="672" customHeight="1" spans="3:10">
      <c r="C672" s="6">
        <v>6007</v>
      </c>
      <c r="D672" s="6" t="s">
        <v>685</v>
      </c>
      <c r="E672" s="6">
        <v>6</v>
      </c>
      <c r="F672" s="6">
        <v>700</v>
      </c>
      <c r="G672" s="6">
        <v>4</v>
      </c>
      <c r="H672" s="6">
        <v>0</v>
      </c>
      <c r="I672" s="6">
        <v>1</v>
      </c>
      <c r="J672" s="6" t="s">
        <v>679</v>
      </c>
    </row>
    <row r="673" customHeight="1" spans="3:10">
      <c r="C673" s="6">
        <v>6008</v>
      </c>
      <c r="D673" s="6" t="s">
        <v>686</v>
      </c>
      <c r="E673" s="6">
        <v>6</v>
      </c>
      <c r="F673" s="6">
        <v>800</v>
      </c>
      <c r="G673" s="6">
        <v>4</v>
      </c>
      <c r="H673" s="6">
        <v>0</v>
      </c>
      <c r="I673" s="6">
        <v>1</v>
      </c>
      <c r="J673" s="6" t="s">
        <v>679</v>
      </c>
    </row>
    <row r="674" customHeight="1" spans="3:10">
      <c r="C674" s="6">
        <v>6009</v>
      </c>
      <c r="D674" s="6" t="s">
        <v>687</v>
      </c>
      <c r="E674" s="6">
        <v>6</v>
      </c>
      <c r="F674" s="6">
        <v>900</v>
      </c>
      <c r="G674" s="6">
        <v>4</v>
      </c>
      <c r="H674" s="6">
        <v>0</v>
      </c>
      <c r="I674" s="6">
        <v>1</v>
      </c>
      <c r="J674" s="6" t="s">
        <v>679</v>
      </c>
    </row>
    <row r="675" customHeight="1" spans="3:10">
      <c r="C675" s="6">
        <v>6010</v>
      </c>
      <c r="D675" s="6" t="s">
        <v>688</v>
      </c>
      <c r="E675" s="6">
        <v>6</v>
      </c>
      <c r="F675" s="6">
        <v>1000</v>
      </c>
      <c r="G675" s="6">
        <v>4</v>
      </c>
      <c r="H675" s="6">
        <v>0</v>
      </c>
      <c r="I675" s="6">
        <v>1</v>
      </c>
      <c r="J675" s="6" t="s">
        <v>679</v>
      </c>
    </row>
    <row r="676" customHeight="1" spans="3:10">
      <c r="C676" s="6">
        <v>6011</v>
      </c>
      <c r="D676" s="6" t="s">
        <v>689</v>
      </c>
      <c r="E676" s="6">
        <v>6</v>
      </c>
      <c r="F676" s="6">
        <v>1100</v>
      </c>
      <c r="G676" s="6">
        <v>4</v>
      </c>
      <c r="H676" s="6">
        <v>0</v>
      </c>
      <c r="I676" s="6">
        <v>1</v>
      </c>
      <c r="J676" s="6" t="s">
        <v>679</v>
      </c>
    </row>
    <row r="677" customHeight="1" spans="3:10">
      <c r="C677" s="6">
        <v>6012</v>
      </c>
      <c r="D677" s="6" t="s">
        <v>690</v>
      </c>
      <c r="E677" s="6">
        <v>6</v>
      </c>
      <c r="F677" s="6">
        <v>1200</v>
      </c>
      <c r="G677" s="6">
        <v>4</v>
      </c>
      <c r="H677" s="6">
        <v>0</v>
      </c>
      <c r="I677" s="6">
        <v>1</v>
      </c>
      <c r="J677" s="6" t="s">
        <v>679</v>
      </c>
    </row>
    <row r="678" customHeight="1" spans="3:10">
      <c r="C678" s="6">
        <v>6013</v>
      </c>
      <c r="D678" s="6" t="s">
        <v>691</v>
      </c>
      <c r="E678" s="6">
        <v>6</v>
      </c>
      <c r="F678" s="6">
        <v>1300</v>
      </c>
      <c r="G678" s="6">
        <v>4</v>
      </c>
      <c r="H678" s="6">
        <v>0</v>
      </c>
      <c r="I678" s="6">
        <v>1</v>
      </c>
      <c r="J678" s="6" t="s">
        <v>679</v>
      </c>
    </row>
    <row r="679" customHeight="1" spans="3:10">
      <c r="C679" s="6">
        <v>6014</v>
      </c>
      <c r="D679" s="6" t="s">
        <v>692</v>
      </c>
      <c r="E679" s="6">
        <v>6</v>
      </c>
      <c r="F679" s="6">
        <v>1400</v>
      </c>
      <c r="G679" s="6">
        <v>4</v>
      </c>
      <c r="H679" s="6">
        <v>0</v>
      </c>
      <c r="I679" s="6">
        <v>1</v>
      </c>
      <c r="J679" s="6" t="s">
        <v>679</v>
      </c>
    </row>
    <row r="680" customHeight="1" spans="3:10">
      <c r="C680" s="6">
        <v>6015</v>
      </c>
      <c r="D680" s="6" t="s">
        <v>693</v>
      </c>
      <c r="E680" s="6">
        <v>6</v>
      </c>
      <c r="F680" s="6">
        <v>1500</v>
      </c>
      <c r="G680" s="6">
        <v>4</v>
      </c>
      <c r="H680" s="6">
        <v>0</v>
      </c>
      <c r="I680" s="6">
        <v>1</v>
      </c>
      <c r="J680" s="6" t="s">
        <v>679</v>
      </c>
    </row>
    <row r="681" customHeight="1" spans="3:10">
      <c r="C681" s="6">
        <v>6016</v>
      </c>
      <c r="D681" s="6" t="s">
        <v>694</v>
      </c>
      <c r="E681" s="6">
        <v>6</v>
      </c>
      <c r="F681" s="6">
        <v>1600</v>
      </c>
      <c r="G681" s="6">
        <v>4</v>
      </c>
      <c r="H681" s="6">
        <v>0</v>
      </c>
      <c r="I681" s="6">
        <v>1</v>
      </c>
      <c r="J681" s="6" t="s">
        <v>679</v>
      </c>
    </row>
    <row r="682" customHeight="1" spans="3:10">
      <c r="C682" s="6">
        <v>6017</v>
      </c>
      <c r="D682" s="6" t="s">
        <v>695</v>
      </c>
      <c r="E682" s="6">
        <v>6</v>
      </c>
      <c r="F682" s="6">
        <v>1700</v>
      </c>
      <c r="G682" s="6">
        <v>4</v>
      </c>
      <c r="H682" s="6">
        <v>0</v>
      </c>
      <c r="I682" s="6">
        <v>1</v>
      </c>
      <c r="J682" s="6" t="s">
        <v>679</v>
      </c>
    </row>
    <row r="683" customHeight="1" spans="3:10">
      <c r="C683" s="6">
        <v>6018</v>
      </c>
      <c r="D683" s="6" t="s">
        <v>696</v>
      </c>
      <c r="E683" s="6">
        <v>6</v>
      </c>
      <c r="F683" s="6">
        <v>1800</v>
      </c>
      <c r="G683" s="6">
        <v>4</v>
      </c>
      <c r="H683" s="6">
        <v>0</v>
      </c>
      <c r="I683" s="6">
        <v>1</v>
      </c>
      <c r="J683" s="6" t="s">
        <v>679</v>
      </c>
    </row>
    <row r="684" customHeight="1" spans="3:10">
      <c r="C684" s="6">
        <v>6019</v>
      </c>
      <c r="D684" s="6" t="s">
        <v>697</v>
      </c>
      <c r="E684" s="6">
        <v>6</v>
      </c>
      <c r="F684" s="6">
        <v>1900</v>
      </c>
      <c r="G684" s="6">
        <v>4</v>
      </c>
      <c r="H684" s="6">
        <v>0</v>
      </c>
      <c r="I684" s="6">
        <v>1</v>
      </c>
      <c r="J684" s="6" t="s">
        <v>679</v>
      </c>
    </row>
    <row r="685" customHeight="1" spans="3:10">
      <c r="C685" s="6">
        <v>6020</v>
      </c>
      <c r="D685" s="6" t="s">
        <v>698</v>
      </c>
      <c r="E685" s="6">
        <v>6</v>
      </c>
      <c r="F685" s="6">
        <v>2000</v>
      </c>
      <c r="G685" s="6">
        <v>4</v>
      </c>
      <c r="H685" s="6">
        <v>0</v>
      </c>
      <c r="I685" s="6">
        <v>1</v>
      </c>
      <c r="J685" s="6" t="s">
        <v>679</v>
      </c>
    </row>
    <row r="686" customHeight="1" spans="3:10">
      <c r="C686" s="6">
        <v>6021</v>
      </c>
      <c r="D686" s="6" t="s">
        <v>699</v>
      </c>
      <c r="E686" s="6">
        <v>6</v>
      </c>
      <c r="F686" s="6">
        <f t="shared" ref="F686:F700" si="18">F685+100</f>
        <v>2100</v>
      </c>
      <c r="G686" s="6">
        <v>4</v>
      </c>
      <c r="H686" s="6">
        <v>0</v>
      </c>
      <c r="I686" s="6">
        <v>1</v>
      </c>
      <c r="J686" s="6" t="s">
        <v>679</v>
      </c>
    </row>
    <row r="687" customHeight="1" spans="3:10">
      <c r="C687" s="6">
        <v>6022</v>
      </c>
      <c r="D687" s="6" t="s">
        <v>700</v>
      </c>
      <c r="E687" s="6">
        <v>6</v>
      </c>
      <c r="F687" s="6">
        <f t="shared" si="18"/>
        <v>2200</v>
      </c>
      <c r="G687" s="6">
        <v>4</v>
      </c>
      <c r="H687" s="6">
        <v>0</v>
      </c>
      <c r="I687" s="6">
        <v>1</v>
      </c>
      <c r="J687" s="6" t="s">
        <v>679</v>
      </c>
    </row>
    <row r="688" customHeight="1" spans="3:10">
      <c r="C688" s="6">
        <v>6023</v>
      </c>
      <c r="D688" s="6" t="s">
        <v>701</v>
      </c>
      <c r="E688" s="6">
        <v>6</v>
      </c>
      <c r="F688" s="6">
        <f t="shared" si="18"/>
        <v>2300</v>
      </c>
      <c r="G688" s="6">
        <v>4</v>
      </c>
      <c r="H688" s="6">
        <v>0</v>
      </c>
      <c r="I688" s="6">
        <v>1</v>
      </c>
      <c r="J688" s="6" t="s">
        <v>679</v>
      </c>
    </row>
    <row r="689" customHeight="1" spans="3:10">
      <c r="C689" s="6">
        <v>6024</v>
      </c>
      <c r="D689" s="6" t="s">
        <v>702</v>
      </c>
      <c r="E689" s="6">
        <v>6</v>
      </c>
      <c r="F689" s="6">
        <f t="shared" si="18"/>
        <v>2400</v>
      </c>
      <c r="G689" s="6">
        <v>4</v>
      </c>
      <c r="H689" s="6">
        <v>0</v>
      </c>
      <c r="I689" s="6">
        <v>1</v>
      </c>
      <c r="J689" s="6" t="s">
        <v>679</v>
      </c>
    </row>
    <row r="690" customHeight="1" spans="3:10">
      <c r="C690" s="6">
        <v>6025</v>
      </c>
      <c r="D690" s="6" t="s">
        <v>703</v>
      </c>
      <c r="E690" s="6">
        <v>6</v>
      </c>
      <c r="F690" s="6">
        <f t="shared" si="18"/>
        <v>2500</v>
      </c>
      <c r="G690" s="6">
        <v>4</v>
      </c>
      <c r="H690" s="6">
        <v>0</v>
      </c>
      <c r="I690" s="6">
        <v>1</v>
      </c>
      <c r="J690" s="6" t="s">
        <v>679</v>
      </c>
    </row>
    <row r="691" customHeight="1" spans="3:10">
      <c r="C691" s="6">
        <v>6026</v>
      </c>
      <c r="D691" s="6" t="s">
        <v>704</v>
      </c>
      <c r="E691" s="6">
        <v>6</v>
      </c>
      <c r="F691" s="6">
        <f t="shared" si="18"/>
        <v>2600</v>
      </c>
      <c r="G691" s="6">
        <v>4</v>
      </c>
      <c r="H691" s="6">
        <v>0</v>
      </c>
      <c r="I691" s="6">
        <v>1</v>
      </c>
      <c r="J691" s="6" t="s">
        <v>679</v>
      </c>
    </row>
    <row r="692" customHeight="1" spans="3:10">
      <c r="C692" s="6">
        <v>6027</v>
      </c>
      <c r="D692" s="6" t="s">
        <v>705</v>
      </c>
      <c r="E692" s="6">
        <v>6</v>
      </c>
      <c r="F692" s="6">
        <f t="shared" si="18"/>
        <v>2700</v>
      </c>
      <c r="G692" s="6">
        <v>4</v>
      </c>
      <c r="H692" s="6">
        <v>0</v>
      </c>
      <c r="I692" s="6">
        <v>1</v>
      </c>
      <c r="J692" s="6" t="s">
        <v>679</v>
      </c>
    </row>
    <row r="693" customHeight="1" spans="3:10">
      <c r="C693" s="6">
        <v>6028</v>
      </c>
      <c r="D693" s="6" t="s">
        <v>706</v>
      </c>
      <c r="E693" s="6">
        <v>6</v>
      </c>
      <c r="F693" s="6">
        <f t="shared" si="18"/>
        <v>2800</v>
      </c>
      <c r="G693" s="6">
        <v>4</v>
      </c>
      <c r="H693" s="6">
        <v>0</v>
      </c>
      <c r="I693" s="6">
        <v>1</v>
      </c>
      <c r="J693" s="6" t="s">
        <v>679</v>
      </c>
    </row>
    <row r="694" customHeight="1" spans="3:10">
      <c r="C694" s="6">
        <v>6029</v>
      </c>
      <c r="D694" s="6" t="s">
        <v>707</v>
      </c>
      <c r="E694" s="6">
        <v>6</v>
      </c>
      <c r="F694" s="6">
        <f t="shared" si="18"/>
        <v>2900</v>
      </c>
      <c r="G694" s="6">
        <v>4</v>
      </c>
      <c r="H694" s="6">
        <v>0</v>
      </c>
      <c r="I694" s="6">
        <v>1</v>
      </c>
      <c r="J694" s="6" t="s">
        <v>679</v>
      </c>
    </row>
    <row r="695" customHeight="1" spans="3:10">
      <c r="C695" s="6">
        <v>6030</v>
      </c>
      <c r="D695" s="6" t="s">
        <v>708</v>
      </c>
      <c r="E695" s="6">
        <v>6</v>
      </c>
      <c r="F695" s="6">
        <f t="shared" si="18"/>
        <v>3000</v>
      </c>
      <c r="G695" s="6">
        <v>4</v>
      </c>
      <c r="H695" s="6">
        <v>0</v>
      </c>
      <c r="I695" s="6">
        <v>1</v>
      </c>
      <c r="J695" s="6" t="s">
        <v>679</v>
      </c>
    </row>
    <row r="696" customHeight="1" spans="3:10">
      <c r="C696" s="6">
        <v>6031</v>
      </c>
      <c r="D696" s="6" t="s">
        <v>709</v>
      </c>
      <c r="E696" s="6">
        <v>6</v>
      </c>
      <c r="F696" s="6">
        <f>F695+200</f>
        <v>3200</v>
      </c>
      <c r="G696" s="6">
        <v>4</v>
      </c>
      <c r="H696" s="6">
        <v>0</v>
      </c>
      <c r="I696" s="6">
        <v>1</v>
      </c>
      <c r="J696" s="6" t="s">
        <v>679</v>
      </c>
    </row>
    <row r="697" customHeight="1" spans="3:10">
      <c r="C697" s="6">
        <v>6032</v>
      </c>
      <c r="D697" s="6" t="s">
        <v>710</v>
      </c>
      <c r="E697" s="6">
        <v>6</v>
      </c>
      <c r="F697" s="6">
        <f>F696+200</f>
        <v>3400</v>
      </c>
      <c r="G697" s="6">
        <v>4</v>
      </c>
      <c r="H697" s="6">
        <v>0</v>
      </c>
      <c r="I697" s="6">
        <v>1</v>
      </c>
      <c r="J697" s="6" t="s">
        <v>679</v>
      </c>
    </row>
    <row r="698" customHeight="1" spans="3:10">
      <c r="C698" s="6">
        <v>6033</v>
      </c>
      <c r="D698" s="6" t="s">
        <v>711</v>
      </c>
      <c r="E698" s="6">
        <v>6</v>
      </c>
      <c r="F698" s="6">
        <f>F697+200</f>
        <v>3600</v>
      </c>
      <c r="G698" s="6">
        <v>4</v>
      </c>
      <c r="H698" s="6">
        <v>0</v>
      </c>
      <c r="I698" s="6">
        <v>1</v>
      </c>
      <c r="J698" s="6" t="s">
        <v>679</v>
      </c>
    </row>
    <row r="699" customHeight="1" spans="3:10">
      <c r="C699" s="6">
        <v>6034</v>
      </c>
      <c r="D699" s="6" t="s">
        <v>712</v>
      </c>
      <c r="E699" s="6">
        <v>6</v>
      </c>
      <c r="F699" s="6">
        <f>F698+200</f>
        <v>3800</v>
      </c>
      <c r="G699" s="6">
        <v>4</v>
      </c>
      <c r="H699" s="6">
        <v>0</v>
      </c>
      <c r="I699" s="6">
        <v>1</v>
      </c>
      <c r="J699" s="6" t="s">
        <v>679</v>
      </c>
    </row>
    <row r="700" customHeight="1" spans="3:10">
      <c r="C700" s="6">
        <v>6035</v>
      </c>
      <c r="D700" s="6" t="s">
        <v>713</v>
      </c>
      <c r="E700" s="6">
        <v>6</v>
      </c>
      <c r="F700" s="6">
        <f>F699+200</f>
        <v>4000</v>
      </c>
      <c r="G700" s="6">
        <v>4</v>
      </c>
      <c r="H700" s="6">
        <v>0</v>
      </c>
      <c r="I700" s="6">
        <v>1</v>
      </c>
      <c r="J700" s="6" t="s">
        <v>679</v>
      </c>
    </row>
    <row r="701" customHeight="1" spans="1:10">
      <c r="A701" s="6" t="s">
        <v>0</v>
      </c>
      <c r="C701" s="6">
        <v>6036</v>
      </c>
      <c r="D701" s="6" t="s">
        <v>714</v>
      </c>
      <c r="E701" s="6">
        <v>6</v>
      </c>
      <c r="F701" s="6">
        <f t="shared" ref="F701:F710" si="19">F700+300</f>
        <v>4300</v>
      </c>
      <c r="G701" s="6">
        <v>4</v>
      </c>
      <c r="H701" s="6">
        <v>0</v>
      </c>
      <c r="I701" s="6">
        <v>1</v>
      </c>
      <c r="J701" s="6" t="s">
        <v>679</v>
      </c>
    </row>
    <row r="702" customHeight="1" spans="1:10">
      <c r="A702" s="6" t="s">
        <v>0</v>
      </c>
      <c r="C702" s="6">
        <v>6037</v>
      </c>
      <c r="D702" s="6" t="s">
        <v>715</v>
      </c>
      <c r="E702" s="6">
        <v>6</v>
      </c>
      <c r="F702" s="6">
        <f t="shared" si="19"/>
        <v>4600</v>
      </c>
      <c r="G702" s="6">
        <v>4</v>
      </c>
      <c r="H702" s="6">
        <v>0</v>
      </c>
      <c r="I702" s="6">
        <v>1</v>
      </c>
      <c r="J702" s="6" t="s">
        <v>679</v>
      </c>
    </row>
    <row r="703" customHeight="1" spans="1:10">
      <c r="A703" s="6" t="s">
        <v>0</v>
      </c>
      <c r="C703" s="6">
        <v>6038</v>
      </c>
      <c r="D703" s="6" t="s">
        <v>716</v>
      </c>
      <c r="E703" s="6">
        <v>6</v>
      </c>
      <c r="F703" s="6">
        <f t="shared" si="19"/>
        <v>4900</v>
      </c>
      <c r="G703" s="6">
        <v>4</v>
      </c>
      <c r="H703" s="6">
        <v>0</v>
      </c>
      <c r="I703" s="6">
        <v>1</v>
      </c>
      <c r="J703" s="6" t="s">
        <v>679</v>
      </c>
    </row>
    <row r="704" customHeight="1" spans="1:10">
      <c r="A704" s="6" t="s">
        <v>0</v>
      </c>
      <c r="C704" s="6">
        <v>6039</v>
      </c>
      <c r="D704" s="6" t="s">
        <v>717</v>
      </c>
      <c r="E704" s="6">
        <v>6</v>
      </c>
      <c r="F704" s="6">
        <f t="shared" si="19"/>
        <v>5200</v>
      </c>
      <c r="G704" s="6">
        <v>4</v>
      </c>
      <c r="H704" s="6">
        <v>0</v>
      </c>
      <c r="I704" s="6">
        <v>1</v>
      </c>
      <c r="J704" s="6" t="s">
        <v>679</v>
      </c>
    </row>
    <row r="705" customHeight="1" spans="1:10">
      <c r="A705" s="6" t="s">
        <v>0</v>
      </c>
      <c r="C705" s="6">
        <v>6040</v>
      </c>
      <c r="D705" s="6" t="s">
        <v>718</v>
      </c>
      <c r="E705" s="6">
        <v>6</v>
      </c>
      <c r="F705" s="6">
        <f t="shared" si="19"/>
        <v>5500</v>
      </c>
      <c r="G705" s="6">
        <v>4</v>
      </c>
      <c r="H705" s="6">
        <v>0</v>
      </c>
      <c r="I705" s="6">
        <v>1</v>
      </c>
      <c r="J705" s="6" t="s">
        <v>679</v>
      </c>
    </row>
    <row r="706" customHeight="1" spans="1:10">
      <c r="A706" s="6" t="s">
        <v>0</v>
      </c>
      <c r="C706" s="6">
        <v>6041</v>
      </c>
      <c r="D706" s="6" t="s">
        <v>719</v>
      </c>
      <c r="E706" s="6">
        <v>6</v>
      </c>
      <c r="F706" s="6">
        <f t="shared" si="19"/>
        <v>5800</v>
      </c>
      <c r="G706" s="6">
        <v>4</v>
      </c>
      <c r="H706" s="6">
        <v>0</v>
      </c>
      <c r="I706" s="6">
        <v>1</v>
      </c>
      <c r="J706" s="6" t="s">
        <v>679</v>
      </c>
    </row>
    <row r="707" customHeight="1" spans="1:10">
      <c r="A707" s="6" t="s">
        <v>0</v>
      </c>
      <c r="C707" s="6">
        <v>6042</v>
      </c>
      <c r="D707" s="6" t="s">
        <v>720</v>
      </c>
      <c r="E707" s="6">
        <v>6</v>
      </c>
      <c r="F707" s="6">
        <f t="shared" si="19"/>
        <v>6100</v>
      </c>
      <c r="G707" s="6">
        <v>4</v>
      </c>
      <c r="H707" s="6">
        <v>0</v>
      </c>
      <c r="I707" s="6">
        <v>1</v>
      </c>
      <c r="J707" s="6" t="s">
        <v>679</v>
      </c>
    </row>
    <row r="708" customHeight="1" spans="1:10">
      <c r="A708" s="6" t="s">
        <v>0</v>
      </c>
      <c r="C708" s="6">
        <v>6043</v>
      </c>
      <c r="D708" s="6" t="s">
        <v>721</v>
      </c>
      <c r="E708" s="6">
        <v>6</v>
      </c>
      <c r="F708" s="6">
        <f t="shared" si="19"/>
        <v>6400</v>
      </c>
      <c r="G708" s="6">
        <v>4</v>
      </c>
      <c r="H708" s="6">
        <v>0</v>
      </c>
      <c r="I708" s="6">
        <v>1</v>
      </c>
      <c r="J708" s="6" t="s">
        <v>679</v>
      </c>
    </row>
    <row r="709" customHeight="1" spans="1:10">
      <c r="A709" s="6" t="s">
        <v>0</v>
      </c>
      <c r="C709" s="6">
        <v>6044</v>
      </c>
      <c r="D709" s="6" t="s">
        <v>722</v>
      </c>
      <c r="E709" s="6">
        <v>6</v>
      </c>
      <c r="F709" s="6">
        <f t="shared" si="19"/>
        <v>6700</v>
      </c>
      <c r="G709" s="6">
        <v>4</v>
      </c>
      <c r="H709" s="6">
        <v>0</v>
      </c>
      <c r="I709" s="6">
        <v>1</v>
      </c>
      <c r="J709" s="6" t="s">
        <v>679</v>
      </c>
    </row>
    <row r="710" customHeight="1" spans="1:10">
      <c r="A710" s="6" t="s">
        <v>0</v>
      </c>
      <c r="C710" s="6">
        <v>6045</v>
      </c>
      <c r="D710" s="6" t="s">
        <v>723</v>
      </c>
      <c r="E710" s="6">
        <v>6</v>
      </c>
      <c r="F710" s="6">
        <f t="shared" si="19"/>
        <v>7000</v>
      </c>
      <c r="G710" s="6">
        <v>4</v>
      </c>
      <c r="H710" s="6">
        <v>0</v>
      </c>
      <c r="I710" s="6">
        <v>1</v>
      </c>
      <c r="J710" s="6" t="s">
        <v>679</v>
      </c>
    </row>
    <row r="711" customHeight="1" spans="1:10">
      <c r="A711" s="6" t="s">
        <v>0</v>
      </c>
      <c r="C711" s="6">
        <v>6046</v>
      </c>
      <c r="D711" s="6" t="s">
        <v>724</v>
      </c>
      <c r="E711" s="6">
        <v>6</v>
      </c>
      <c r="F711" s="6">
        <f t="shared" ref="F711:F720" si="20">F710+400</f>
        <v>7400</v>
      </c>
      <c r="G711" s="6">
        <v>4</v>
      </c>
      <c r="H711" s="6">
        <v>0</v>
      </c>
      <c r="I711" s="6">
        <v>1</v>
      </c>
      <c r="J711" s="6" t="s">
        <v>679</v>
      </c>
    </row>
    <row r="712" customHeight="1" spans="1:10">
      <c r="A712" s="6" t="s">
        <v>0</v>
      </c>
      <c r="C712" s="6">
        <v>6047</v>
      </c>
      <c r="D712" s="6" t="s">
        <v>725</v>
      </c>
      <c r="E712" s="6">
        <v>6</v>
      </c>
      <c r="F712" s="6">
        <f t="shared" si="20"/>
        <v>7800</v>
      </c>
      <c r="G712" s="6">
        <v>4</v>
      </c>
      <c r="H712" s="6">
        <v>0</v>
      </c>
      <c r="I712" s="6">
        <v>1</v>
      </c>
      <c r="J712" s="6" t="s">
        <v>679</v>
      </c>
    </row>
    <row r="713" customHeight="1" spans="1:10">
      <c r="A713" s="6" t="s">
        <v>0</v>
      </c>
      <c r="C713" s="6">
        <v>6048</v>
      </c>
      <c r="D713" s="6" t="s">
        <v>726</v>
      </c>
      <c r="E713" s="6">
        <v>6</v>
      </c>
      <c r="F713" s="6">
        <f t="shared" si="20"/>
        <v>8200</v>
      </c>
      <c r="G713" s="6">
        <v>4</v>
      </c>
      <c r="H713" s="6">
        <v>0</v>
      </c>
      <c r="I713" s="6">
        <v>1</v>
      </c>
      <c r="J713" s="6" t="s">
        <v>679</v>
      </c>
    </row>
    <row r="714" customHeight="1" spans="1:10">
      <c r="A714" s="6" t="s">
        <v>0</v>
      </c>
      <c r="C714" s="6">
        <v>6049</v>
      </c>
      <c r="D714" s="6" t="s">
        <v>727</v>
      </c>
      <c r="E714" s="6">
        <v>6</v>
      </c>
      <c r="F714" s="6">
        <f t="shared" si="20"/>
        <v>8600</v>
      </c>
      <c r="G714" s="6">
        <v>4</v>
      </c>
      <c r="H714" s="6">
        <v>0</v>
      </c>
      <c r="I714" s="6">
        <v>1</v>
      </c>
      <c r="J714" s="6" t="s">
        <v>679</v>
      </c>
    </row>
    <row r="715" customHeight="1" spans="1:10">
      <c r="A715" s="6" t="s">
        <v>0</v>
      </c>
      <c r="C715" s="6">
        <v>6050</v>
      </c>
      <c r="D715" s="6" t="s">
        <v>728</v>
      </c>
      <c r="E715" s="6">
        <v>6</v>
      </c>
      <c r="F715" s="6">
        <f t="shared" si="20"/>
        <v>9000</v>
      </c>
      <c r="G715" s="6">
        <v>4</v>
      </c>
      <c r="H715" s="6">
        <v>0</v>
      </c>
      <c r="I715" s="6">
        <v>1</v>
      </c>
      <c r="J715" s="6" t="s">
        <v>679</v>
      </c>
    </row>
    <row r="716" customHeight="1" spans="1:10">
      <c r="A716" s="6" t="s">
        <v>0</v>
      </c>
      <c r="C716" s="6">
        <v>6051</v>
      </c>
      <c r="D716" s="6" t="s">
        <v>729</v>
      </c>
      <c r="E716" s="6">
        <v>6</v>
      </c>
      <c r="F716" s="6">
        <f t="shared" si="20"/>
        <v>9400</v>
      </c>
      <c r="G716" s="6">
        <v>4</v>
      </c>
      <c r="H716" s="6">
        <v>0</v>
      </c>
      <c r="I716" s="6">
        <v>1</v>
      </c>
      <c r="J716" s="6" t="s">
        <v>679</v>
      </c>
    </row>
    <row r="717" customHeight="1" spans="1:10">
      <c r="A717" s="6" t="s">
        <v>0</v>
      </c>
      <c r="C717" s="6">
        <v>6052</v>
      </c>
      <c r="D717" s="6" t="s">
        <v>730</v>
      </c>
      <c r="E717" s="6">
        <v>6</v>
      </c>
      <c r="F717" s="6">
        <f t="shared" si="20"/>
        <v>9800</v>
      </c>
      <c r="G717" s="6">
        <v>4</v>
      </c>
      <c r="H717" s="6">
        <v>0</v>
      </c>
      <c r="I717" s="6">
        <v>1</v>
      </c>
      <c r="J717" s="6" t="s">
        <v>679</v>
      </c>
    </row>
    <row r="718" customHeight="1" spans="1:10">
      <c r="A718" s="6" t="s">
        <v>0</v>
      </c>
      <c r="C718" s="6">
        <v>6053</v>
      </c>
      <c r="D718" s="6" t="s">
        <v>731</v>
      </c>
      <c r="E718" s="6">
        <v>6</v>
      </c>
      <c r="F718" s="6">
        <f t="shared" si="20"/>
        <v>10200</v>
      </c>
      <c r="G718" s="6">
        <v>4</v>
      </c>
      <c r="H718" s="6">
        <v>0</v>
      </c>
      <c r="I718" s="6">
        <v>1</v>
      </c>
      <c r="J718" s="6" t="s">
        <v>679</v>
      </c>
    </row>
    <row r="719" customHeight="1" spans="1:10">
      <c r="A719" s="6" t="s">
        <v>0</v>
      </c>
      <c r="C719" s="6">
        <v>6054</v>
      </c>
      <c r="D719" s="6" t="s">
        <v>732</v>
      </c>
      <c r="E719" s="6">
        <v>6</v>
      </c>
      <c r="F719" s="6">
        <f t="shared" si="20"/>
        <v>10600</v>
      </c>
      <c r="G719" s="6">
        <v>4</v>
      </c>
      <c r="H719" s="6">
        <v>0</v>
      </c>
      <c r="I719" s="6">
        <v>1</v>
      </c>
      <c r="J719" s="6" t="s">
        <v>679</v>
      </c>
    </row>
    <row r="720" customHeight="1" spans="1:10">
      <c r="A720" s="6" t="s">
        <v>0</v>
      </c>
      <c r="C720" s="6">
        <v>6055</v>
      </c>
      <c r="D720" s="6" t="s">
        <v>733</v>
      </c>
      <c r="E720" s="6">
        <v>6</v>
      </c>
      <c r="F720" s="6">
        <f t="shared" si="20"/>
        <v>11000</v>
      </c>
      <c r="G720" s="6">
        <v>4</v>
      </c>
      <c r="H720" s="6">
        <v>0</v>
      </c>
      <c r="I720" s="6">
        <v>1</v>
      </c>
      <c r="J720" s="6" t="s">
        <v>679</v>
      </c>
    </row>
    <row r="722" customHeight="1" spans="3:11">
      <c r="C722" s="6">
        <v>8001</v>
      </c>
      <c r="D722" s="8" t="s">
        <v>734</v>
      </c>
      <c r="E722" s="6">
        <v>8</v>
      </c>
      <c r="F722" s="6">
        <v>10</v>
      </c>
      <c r="G722" s="5">
        <v>1</v>
      </c>
      <c r="H722" s="5">
        <v>20</v>
      </c>
      <c r="I722" s="5">
        <v>100</v>
      </c>
      <c r="J722" s="5" t="s">
        <v>735</v>
      </c>
      <c r="K722" s="10" t="s">
        <v>736</v>
      </c>
    </row>
    <row r="723" customHeight="1" spans="3:11">
      <c r="C723" s="6">
        <v>8002</v>
      </c>
      <c r="D723" s="8" t="s">
        <v>737</v>
      </c>
      <c r="E723" s="6">
        <v>8</v>
      </c>
      <c r="F723" s="6">
        <v>30</v>
      </c>
      <c r="G723" s="5">
        <v>1</v>
      </c>
      <c r="H723" s="6">
        <v>19</v>
      </c>
      <c r="I723" s="6">
        <v>100</v>
      </c>
      <c r="J723" s="5" t="s">
        <v>735</v>
      </c>
      <c r="K723" s="10" t="s">
        <v>738</v>
      </c>
    </row>
    <row r="724" customHeight="1" spans="3:11">
      <c r="C724" s="6">
        <v>8003</v>
      </c>
      <c r="D724" s="9" t="s">
        <v>739</v>
      </c>
      <c r="E724" s="6">
        <v>8</v>
      </c>
      <c r="F724" s="6">
        <v>50</v>
      </c>
      <c r="G724" s="5">
        <v>1</v>
      </c>
      <c r="H724" s="6">
        <v>8</v>
      </c>
      <c r="I724" s="6">
        <v>10</v>
      </c>
      <c r="J724" s="5" t="s">
        <v>735</v>
      </c>
      <c r="K724" s="10" t="s">
        <v>740</v>
      </c>
    </row>
    <row r="725" customHeight="1" spans="3:11">
      <c r="C725" s="6">
        <v>8004</v>
      </c>
      <c r="D725" s="8" t="s">
        <v>741</v>
      </c>
      <c r="E725" s="6">
        <v>8</v>
      </c>
      <c r="F725" s="6">
        <v>60</v>
      </c>
      <c r="G725" s="5">
        <v>1</v>
      </c>
      <c r="H725" s="6">
        <v>9</v>
      </c>
      <c r="I725" s="6">
        <v>50</v>
      </c>
      <c r="J725" s="5" t="s">
        <v>735</v>
      </c>
      <c r="K725" s="10" t="s">
        <v>742</v>
      </c>
    </row>
    <row r="726" customHeight="1" spans="3:11">
      <c r="C726" s="6">
        <v>8005</v>
      </c>
      <c r="D726" s="8" t="s">
        <v>743</v>
      </c>
      <c r="E726" s="6">
        <v>8</v>
      </c>
      <c r="F726" s="6">
        <v>70</v>
      </c>
      <c r="G726" s="5">
        <v>1</v>
      </c>
      <c r="H726" s="6">
        <v>30</v>
      </c>
      <c r="I726" s="6">
        <v>30</v>
      </c>
      <c r="J726" s="5" t="s">
        <v>735</v>
      </c>
      <c r="K726" s="10" t="s">
        <v>744</v>
      </c>
    </row>
    <row r="727" customHeight="1" spans="3:11">
      <c r="C727" s="6">
        <v>8006</v>
      </c>
      <c r="D727" s="8" t="s">
        <v>745</v>
      </c>
      <c r="E727" s="6">
        <v>8</v>
      </c>
      <c r="F727" s="6">
        <v>80</v>
      </c>
      <c r="G727" s="5">
        <v>1</v>
      </c>
      <c r="H727" s="6">
        <v>7</v>
      </c>
      <c r="I727" s="6">
        <v>10</v>
      </c>
      <c r="J727" s="5" t="s">
        <v>735</v>
      </c>
      <c r="K727" s="10" t="s">
        <v>746</v>
      </c>
    </row>
    <row r="728" customHeight="1" spans="3:11">
      <c r="C728" s="6">
        <v>8007</v>
      </c>
      <c r="D728" s="8" t="s">
        <v>747</v>
      </c>
      <c r="E728" s="6">
        <v>8</v>
      </c>
      <c r="F728" s="6">
        <v>90</v>
      </c>
      <c r="G728" s="5">
        <v>1</v>
      </c>
      <c r="H728" s="6">
        <v>12</v>
      </c>
      <c r="I728" s="6">
        <v>30</v>
      </c>
      <c r="J728" s="5" t="s">
        <v>735</v>
      </c>
      <c r="K728" s="10" t="s">
        <v>748</v>
      </c>
    </row>
    <row r="729" customHeight="1" spans="3:11">
      <c r="C729" s="6">
        <v>8008</v>
      </c>
      <c r="D729" s="8" t="s">
        <v>749</v>
      </c>
      <c r="E729" s="6">
        <v>8</v>
      </c>
      <c r="F729" s="6">
        <v>100</v>
      </c>
      <c r="G729" s="5">
        <v>2</v>
      </c>
      <c r="H729" s="5">
        <v>0</v>
      </c>
      <c r="I729" s="5">
        <v>1</v>
      </c>
      <c r="J729" s="5" t="s">
        <v>735</v>
      </c>
      <c r="K729" s="3" t="s">
        <v>26</v>
      </c>
    </row>
    <row r="730" customHeight="1" spans="3:11">
      <c r="C730" s="6">
        <v>8009</v>
      </c>
      <c r="D730" s="8" t="s">
        <v>750</v>
      </c>
      <c r="E730" s="6">
        <v>8</v>
      </c>
      <c r="F730" s="6">
        <v>140</v>
      </c>
      <c r="G730" s="5">
        <v>1</v>
      </c>
      <c r="H730" s="5">
        <v>20</v>
      </c>
      <c r="I730" s="5">
        <v>100</v>
      </c>
      <c r="J730" s="5" t="s">
        <v>751</v>
      </c>
      <c r="K730" s="10" t="s">
        <v>736</v>
      </c>
    </row>
    <row r="731" customHeight="1" spans="3:11">
      <c r="C731" s="6">
        <v>8010</v>
      </c>
      <c r="D731" s="9" t="s">
        <v>752</v>
      </c>
      <c r="E731" s="6">
        <v>8</v>
      </c>
      <c r="F731" s="6">
        <v>150</v>
      </c>
      <c r="G731" s="5">
        <v>1</v>
      </c>
      <c r="H731" s="6">
        <v>19</v>
      </c>
      <c r="I731" s="6">
        <v>100</v>
      </c>
      <c r="J731" s="5" t="s">
        <v>753</v>
      </c>
      <c r="K731" s="10" t="s">
        <v>754</v>
      </c>
    </row>
    <row r="732" customHeight="1" spans="3:11">
      <c r="C732" s="6">
        <v>8011</v>
      </c>
      <c r="D732" s="8" t="s">
        <v>755</v>
      </c>
      <c r="E732" s="6">
        <v>8</v>
      </c>
      <c r="F732" s="6">
        <v>160</v>
      </c>
      <c r="G732" s="5">
        <v>1</v>
      </c>
      <c r="H732" s="6">
        <v>24</v>
      </c>
      <c r="I732" s="6">
        <v>100</v>
      </c>
      <c r="J732" s="5" t="s">
        <v>756</v>
      </c>
      <c r="K732" s="10" t="s">
        <v>757</v>
      </c>
    </row>
    <row r="733" customHeight="1" spans="3:11">
      <c r="C733" s="6">
        <v>8012</v>
      </c>
      <c r="D733" s="8" t="s">
        <v>758</v>
      </c>
      <c r="E733" s="6">
        <v>8</v>
      </c>
      <c r="F733" s="6">
        <v>170</v>
      </c>
      <c r="G733" s="5">
        <v>1</v>
      </c>
      <c r="H733" s="6">
        <v>7</v>
      </c>
      <c r="I733" s="6">
        <v>15</v>
      </c>
      <c r="J733" s="5" t="s">
        <v>759</v>
      </c>
      <c r="K733" s="10" t="s">
        <v>760</v>
      </c>
    </row>
    <row r="734" customHeight="1" spans="3:11">
      <c r="C734" s="6">
        <v>8013</v>
      </c>
      <c r="D734" s="8" t="s">
        <v>761</v>
      </c>
      <c r="E734" s="6">
        <v>8</v>
      </c>
      <c r="F734" s="6">
        <v>180</v>
      </c>
      <c r="G734" s="5">
        <v>1</v>
      </c>
      <c r="H734" s="6">
        <v>12</v>
      </c>
      <c r="I734" s="6">
        <v>30</v>
      </c>
      <c r="J734" s="5" t="s">
        <v>762</v>
      </c>
      <c r="K734" s="10" t="s">
        <v>748</v>
      </c>
    </row>
    <row r="735" customHeight="1" spans="3:11">
      <c r="C735" s="6">
        <v>8014</v>
      </c>
      <c r="D735" s="8" t="s">
        <v>763</v>
      </c>
      <c r="E735" s="6">
        <v>8</v>
      </c>
      <c r="F735" s="6">
        <v>190</v>
      </c>
      <c r="G735" s="5">
        <v>1</v>
      </c>
      <c r="H735" s="6">
        <v>13</v>
      </c>
      <c r="I735" s="6">
        <v>30</v>
      </c>
      <c r="J735" s="5" t="s">
        <v>764</v>
      </c>
      <c r="K735" s="10" t="s">
        <v>765</v>
      </c>
    </row>
    <row r="736" customHeight="1" spans="3:11">
      <c r="C736" s="6">
        <v>8015</v>
      </c>
      <c r="D736" s="8" t="s">
        <v>766</v>
      </c>
      <c r="E736" s="6">
        <v>8</v>
      </c>
      <c r="F736" s="6">
        <v>200</v>
      </c>
      <c r="G736" s="5">
        <v>6</v>
      </c>
      <c r="H736" s="5">
        <v>0</v>
      </c>
      <c r="I736" s="5">
        <v>1</v>
      </c>
      <c r="J736" s="5" t="s">
        <v>767</v>
      </c>
      <c r="K736" s="3" t="s">
        <v>768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2024-03-06T06:43:13Z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