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</sheets>
  <calcPr calcId="144525"/>
</workbook>
</file>

<file path=xl/sharedStrings.xml><?xml version="1.0" encoding="utf-8"?>
<sst xmlns="http://schemas.openxmlformats.org/spreadsheetml/2006/main" count="476" uniqueCount="397">
  <si>
    <t>ID</t>
  </si>
  <si>
    <t>所属地图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</si>
  <si>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</si>
  <si>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</si>
  <si>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</si>
  <si>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</si>
  <si>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</si>
  <si>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</si>
  <si>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</si>
  <si>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</si>
  <si>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经验</t>
  </si>
  <si>
    <t>掉落金币</t>
  </si>
  <si>
    <t>Id</t>
  </si>
  <si>
    <t>MapId</t>
  </si>
  <si>
    <t>Name</t>
  </si>
  <si>
    <t>Attr</t>
  </si>
  <si>
    <t>Def</t>
  </si>
  <si>
    <t>HP</t>
  </si>
  <si>
    <t>Exp</t>
  </si>
  <si>
    <t>Gold</t>
  </si>
  <si>
    <t>int</t>
  </si>
  <si>
    <t>string</t>
  </si>
  <si>
    <t>long</t>
  </si>
  <si>
    <t>10001</t>
  </si>
  <si>
    <t>1000</t>
  </si>
  <si>
    <t>鸡</t>
  </si>
  <si>
    <t>100</t>
  </si>
  <si>
    <t>20</t>
  </si>
  <si>
    <t>10002</t>
  </si>
  <si>
    <t>1001</t>
  </si>
  <si>
    <t>鹿</t>
  </si>
  <si>
    <t>500</t>
  </si>
  <si>
    <t>5000</t>
  </si>
  <si>
    <t>10003</t>
  </si>
  <si>
    <t>1002</t>
  </si>
  <si>
    <t>稻草人</t>
  </si>
  <si>
    <t>2000</t>
  </si>
  <si>
    <t>400</t>
  </si>
  <si>
    <t>20000</t>
  </si>
  <si>
    <t>10004</t>
  </si>
  <si>
    <t>1003</t>
  </si>
  <si>
    <t>钉耙猫</t>
  </si>
  <si>
    <t>50000</t>
  </si>
  <si>
    <t>10005</t>
  </si>
  <si>
    <t>1004</t>
  </si>
  <si>
    <t>食人花</t>
  </si>
  <si>
    <t>10000</t>
  </si>
  <si>
    <t>100000</t>
  </si>
  <si>
    <t>10006</t>
  </si>
  <si>
    <t>1005</t>
  </si>
  <si>
    <t>雪人</t>
  </si>
  <si>
    <t>14065</t>
  </si>
  <si>
    <t>2813</t>
  </si>
  <si>
    <t>140650</t>
  </si>
  <si>
    <t>30000</t>
  </si>
  <si>
    <t>10007</t>
  </si>
  <si>
    <t>1006</t>
  </si>
  <si>
    <t>山洞蝙蝠</t>
  </si>
  <si>
    <t>19783</t>
  </si>
  <si>
    <t>3956</t>
  </si>
  <si>
    <t>197830</t>
  </si>
  <si>
    <t>60000</t>
  </si>
  <si>
    <t>10008</t>
  </si>
  <si>
    <t>1007</t>
  </si>
  <si>
    <t>骷髅</t>
  </si>
  <si>
    <t>27826</t>
  </si>
  <si>
    <t>5565</t>
  </si>
  <si>
    <t>278260</t>
  </si>
  <si>
    <t>10009</t>
  </si>
  <si>
    <t>1008</t>
  </si>
  <si>
    <t>僵尸</t>
  </si>
  <si>
    <t>39137</t>
  </si>
  <si>
    <t>7827</t>
  </si>
  <si>
    <t>391370</t>
  </si>
  <si>
    <t>150000</t>
  </si>
  <si>
    <t>10010</t>
  </si>
  <si>
    <t>1009</t>
  </si>
  <si>
    <t>虎蛇</t>
  </si>
  <si>
    <t>55048</t>
  </si>
  <si>
    <t>11009</t>
  </si>
  <si>
    <t>550480</t>
  </si>
  <si>
    <t>210000</t>
  </si>
  <si>
    <t>10011</t>
  </si>
  <si>
    <t>1010</t>
  </si>
  <si>
    <t>狼</t>
  </si>
  <si>
    <t>77426</t>
  </si>
  <si>
    <t>15485</t>
  </si>
  <si>
    <t>774260</t>
  </si>
  <si>
    <t>280000</t>
  </si>
  <si>
    <t>10012</t>
  </si>
  <si>
    <t>1011</t>
  </si>
  <si>
    <t>沙虫</t>
  </si>
  <si>
    <t>108902</t>
  </si>
  <si>
    <t>21780</t>
  </si>
  <si>
    <t>1089020</t>
  </si>
  <si>
    <t>360000</t>
  </si>
  <si>
    <t>10013</t>
  </si>
  <si>
    <t>1012</t>
  </si>
  <si>
    <t>鹰</t>
  </si>
  <si>
    <t>153174</t>
  </si>
  <si>
    <t>30634</t>
  </si>
  <si>
    <t>1531740</t>
  </si>
  <si>
    <t>450000</t>
  </si>
  <si>
    <t>10014</t>
  </si>
  <si>
    <t>1013</t>
  </si>
  <si>
    <t>多角虫</t>
  </si>
  <si>
    <t>215443</t>
  </si>
  <si>
    <t>43088</t>
  </si>
  <si>
    <t>2154430</t>
  </si>
  <si>
    <t>550000</t>
  </si>
  <si>
    <t>10015</t>
  </si>
  <si>
    <t>1014</t>
  </si>
  <si>
    <t>蜈蚣</t>
  </si>
  <si>
    <t>303027</t>
  </si>
  <si>
    <t>60605</t>
  </si>
  <si>
    <t>3030270</t>
  </si>
  <si>
    <t>660000</t>
  </si>
  <si>
    <t>10016</t>
  </si>
  <si>
    <t>1015</t>
  </si>
  <si>
    <t>钳虫</t>
  </si>
  <si>
    <t>426216</t>
  </si>
  <si>
    <t>85243</t>
  </si>
  <si>
    <t>4262160</t>
  </si>
  <si>
    <t>780000</t>
  </si>
  <si>
    <t>10017</t>
  </si>
  <si>
    <t>1016</t>
  </si>
  <si>
    <t>蠕虫</t>
  </si>
  <si>
    <t>599484</t>
  </si>
  <si>
    <t>119896</t>
  </si>
  <si>
    <t>5994840</t>
  </si>
  <si>
    <t>910000</t>
  </si>
  <si>
    <t>10018</t>
  </si>
  <si>
    <t>1017</t>
  </si>
  <si>
    <t>黑野猪</t>
  </si>
  <si>
    <t>843191</t>
  </si>
  <si>
    <t>168638</t>
  </si>
  <si>
    <t>8431910</t>
  </si>
  <si>
    <t>1050000</t>
  </si>
  <si>
    <t>10019</t>
  </si>
  <si>
    <t>1018</t>
  </si>
  <si>
    <t>野猪</t>
  </si>
  <si>
    <t>1185971</t>
  </si>
  <si>
    <t>237194</t>
  </si>
  <si>
    <t>11859710</t>
  </si>
  <si>
    <t>1200000</t>
  </si>
  <si>
    <t>10020</t>
  </si>
  <si>
    <t>1019</t>
  </si>
  <si>
    <t>蝎蛇</t>
  </si>
  <si>
    <t>1668101</t>
  </si>
  <si>
    <t>333620</t>
  </si>
  <si>
    <t>16681010</t>
  </si>
  <si>
    <t>1360000</t>
  </si>
  <si>
    <t>10021</t>
  </si>
  <si>
    <t>1020</t>
  </si>
  <si>
    <t>火焰沃玛</t>
  </si>
  <si>
    <t>2346229</t>
  </si>
  <si>
    <t>469245</t>
  </si>
  <si>
    <t>23462290</t>
  </si>
  <si>
    <t>1759499</t>
  </si>
  <si>
    <t>10022</t>
  </si>
  <si>
    <t>1021</t>
  </si>
  <si>
    <t>沃玛勇士</t>
  </si>
  <si>
    <t>3300035</t>
  </si>
  <si>
    <t>660007</t>
  </si>
  <si>
    <t>33000350</t>
  </si>
  <si>
    <t>2223000</t>
  </si>
  <si>
    <t>10023</t>
  </si>
  <si>
    <t>1022</t>
  </si>
  <si>
    <t>祖玛雕像</t>
  </si>
  <si>
    <t>4641589</t>
  </si>
  <si>
    <t>928317</t>
  </si>
  <si>
    <t>46415890</t>
  </si>
  <si>
    <t>2755000</t>
  </si>
  <si>
    <t>10024</t>
  </si>
  <si>
    <t>1023</t>
  </si>
  <si>
    <t>祖玛卫士</t>
  </si>
  <si>
    <t>6528521</t>
  </si>
  <si>
    <t>1305704</t>
  </si>
  <si>
    <t>65285210</t>
  </si>
  <si>
    <t>3360000</t>
  </si>
  <si>
    <t>10025</t>
  </si>
  <si>
    <t>1024</t>
  </si>
  <si>
    <t>红野猪</t>
  </si>
  <si>
    <t>9182543</t>
  </si>
  <si>
    <t>1836508</t>
  </si>
  <si>
    <t>91825430</t>
  </si>
  <si>
    <t>4042500</t>
  </si>
  <si>
    <t>10026</t>
  </si>
  <si>
    <t>1025</t>
  </si>
  <si>
    <t>树妖</t>
  </si>
  <si>
    <t>12915497</t>
  </si>
  <si>
    <t>2583099</t>
  </si>
  <si>
    <t>129154970</t>
  </si>
  <si>
    <t>4807000</t>
  </si>
  <si>
    <t>10027</t>
  </si>
  <si>
    <t>1026</t>
  </si>
  <si>
    <t>虹魔侍卫</t>
  </si>
  <si>
    <t>18165998</t>
  </si>
  <si>
    <t>3633199</t>
  </si>
  <si>
    <t>181659980</t>
  </si>
  <si>
    <t>5657999</t>
  </si>
  <si>
    <t>10028</t>
  </si>
  <si>
    <t>1027</t>
  </si>
  <si>
    <t>剧毒僵尸</t>
  </si>
  <si>
    <t>25550971</t>
  </si>
  <si>
    <t>5110194</t>
  </si>
  <si>
    <t>255509710</t>
  </si>
  <si>
    <t>6600000</t>
  </si>
  <si>
    <t>10029</t>
  </si>
  <si>
    <t>1028</t>
  </si>
  <si>
    <t>骷髅锤兵</t>
  </si>
  <si>
    <t>35938137</t>
  </si>
  <si>
    <t>7187627</t>
  </si>
  <si>
    <t>359381370</t>
  </si>
  <si>
    <t>7637499</t>
  </si>
  <si>
    <t>10030</t>
  </si>
  <si>
    <t>1029</t>
  </si>
  <si>
    <t>牛魔将军</t>
  </si>
  <si>
    <t>50547968</t>
  </si>
  <si>
    <t>10109593</t>
  </si>
  <si>
    <t>505479680</t>
  </si>
  <si>
    <t>8775000</t>
  </si>
  <si>
    <t>10031</t>
  </si>
  <si>
    <t>1030</t>
  </si>
  <si>
    <t>钢牙蜘蛛</t>
  </si>
  <si>
    <t>71097094</t>
  </si>
  <si>
    <t>14219418</t>
  </si>
  <si>
    <t>710970940</t>
  </si>
  <si>
    <t>10017000</t>
  </si>
  <si>
    <t>10032</t>
  </si>
  <si>
    <t>1031</t>
  </si>
  <si>
    <t>天狼蜘蛛</t>
  </si>
  <si>
    <t>100000000</t>
  </si>
  <si>
    <t>20000000</t>
  </si>
  <si>
    <t>1000000000</t>
  </si>
  <si>
    <t>11368000</t>
  </si>
  <si>
    <t>10033</t>
  </si>
  <si>
    <t>1032</t>
  </si>
  <si>
    <t>血巨人</t>
  </si>
  <si>
    <t>140652724</t>
  </si>
  <si>
    <t>28130544</t>
  </si>
  <si>
    <t>1406527240</t>
  </si>
  <si>
    <t>12832500</t>
  </si>
  <si>
    <t>10034</t>
  </si>
  <si>
    <t>1033</t>
  </si>
  <si>
    <t>魔龙力士</t>
  </si>
  <si>
    <t>197831888</t>
  </si>
  <si>
    <t>39566377</t>
  </si>
  <si>
    <t>1978318880</t>
  </si>
  <si>
    <t>14415000</t>
  </si>
  <si>
    <t>10035</t>
  </si>
  <si>
    <t>1034</t>
  </si>
  <si>
    <t>火龙守护兽</t>
  </si>
  <si>
    <t>278255940</t>
  </si>
  <si>
    <t>55651188</t>
  </si>
  <si>
    <t>2782559400</t>
  </si>
  <si>
    <t>16120000</t>
  </si>
  <si>
    <t>10036</t>
  </si>
  <si>
    <t>1035</t>
  </si>
  <si>
    <t>幻影鸡</t>
  </si>
  <si>
    <t>391370000</t>
  </si>
  <si>
    <t>78274000</t>
  </si>
  <si>
    <t>3913700000</t>
  </si>
  <si>
    <t>17952000</t>
  </si>
  <si>
    <t>10037</t>
  </si>
  <si>
    <t>1036</t>
  </si>
  <si>
    <t>幻影鹿</t>
  </si>
  <si>
    <t>550470000</t>
  </si>
  <si>
    <t>110094000</t>
  </si>
  <si>
    <t>5504700000</t>
  </si>
  <si>
    <t>19915500</t>
  </si>
  <si>
    <t>10038</t>
  </si>
  <si>
    <t>1037</t>
  </si>
  <si>
    <t>幻影草人</t>
  </si>
  <si>
    <t>774260000</t>
  </si>
  <si>
    <t>154852000</t>
  </si>
  <si>
    <t>7742600000</t>
  </si>
  <si>
    <t>22015000</t>
  </si>
  <si>
    <t>10039</t>
  </si>
  <si>
    <t>1038</t>
  </si>
  <si>
    <t>幻影猫</t>
  </si>
  <si>
    <t>1089020000</t>
  </si>
  <si>
    <t>217804000</t>
  </si>
  <si>
    <t>10890200000</t>
  </si>
  <si>
    <t>24255000</t>
  </si>
  <si>
    <t>10040</t>
  </si>
  <si>
    <t>1039</t>
  </si>
  <si>
    <t>幻影花</t>
  </si>
  <si>
    <t>1531740000</t>
  </si>
  <si>
    <t>306348000</t>
  </si>
  <si>
    <t>15317400000</t>
  </si>
  <si>
    <t>26640000</t>
  </si>
  <si>
    <t>10041</t>
  </si>
  <si>
    <t>1040</t>
  </si>
  <si>
    <t>幻影雪人</t>
  </si>
  <si>
    <t>2154430000</t>
  </si>
  <si>
    <t>430886000</t>
  </si>
  <si>
    <t>21544300000</t>
  </si>
  <si>
    <t>30710000</t>
  </si>
  <si>
    <t>10042</t>
  </si>
  <si>
    <t>1041</t>
  </si>
  <si>
    <t>幻影蝙蝠</t>
  </si>
  <si>
    <t>3030270000</t>
  </si>
  <si>
    <t>606054000</t>
  </si>
  <si>
    <t>30302700000</t>
  </si>
  <si>
    <t>35088000</t>
  </si>
  <si>
    <t>10043</t>
  </si>
  <si>
    <t>1042</t>
  </si>
  <si>
    <t>幻影骷髅</t>
  </si>
  <si>
    <t>4262150000</t>
  </si>
  <si>
    <t>852430000</t>
  </si>
  <si>
    <t>42621500000</t>
  </si>
  <si>
    <t>39782999</t>
  </si>
  <si>
    <t>10044</t>
  </si>
  <si>
    <t>1043</t>
  </si>
  <si>
    <t>幻影僵尸</t>
  </si>
  <si>
    <t>5994840000</t>
  </si>
  <si>
    <t>1198968000</t>
  </si>
  <si>
    <t>59948400000</t>
  </si>
  <si>
    <t>44804000</t>
  </si>
  <si>
    <t>10045</t>
  </si>
  <si>
    <t>1044</t>
  </si>
  <si>
    <t>幻影虎蛇</t>
  </si>
  <si>
    <t>8431900000</t>
  </si>
  <si>
    <t>1686380000</t>
  </si>
  <si>
    <t>84319000000</t>
  </si>
  <si>
    <t>50160000</t>
  </si>
  <si>
    <t>10046</t>
  </si>
  <si>
    <t>1045</t>
  </si>
  <si>
    <t>幻影狼</t>
  </si>
  <si>
    <t>11859710000</t>
  </si>
  <si>
    <t>2371942000</t>
  </si>
  <si>
    <t>168638000000</t>
  </si>
  <si>
    <t>57918000</t>
  </si>
  <si>
    <t>10047</t>
  </si>
  <si>
    <t>1046</t>
  </si>
  <si>
    <t>幻影沙虫</t>
  </si>
  <si>
    <t>16681000000</t>
  </si>
  <si>
    <t>3336200000</t>
  </si>
  <si>
    <t>337276000000</t>
  </si>
  <si>
    <t>66205500</t>
  </si>
  <si>
    <t>10048</t>
  </si>
  <si>
    <t>1047</t>
  </si>
  <si>
    <t>幻影小鹰</t>
  </si>
  <si>
    <t>23462280000</t>
  </si>
  <si>
    <t>4692456000</t>
  </si>
  <si>
    <t>674552000000</t>
  </si>
  <si>
    <t>75036000</t>
  </si>
  <si>
    <t>10049</t>
  </si>
  <si>
    <t>1048</t>
  </si>
  <si>
    <t>幻影多角虫</t>
  </si>
  <si>
    <t>33000340000</t>
  </si>
  <si>
    <t>6600068000</t>
  </si>
  <si>
    <t>1349104000000</t>
  </si>
  <si>
    <t>84423000</t>
  </si>
  <si>
    <t>10050</t>
  </si>
  <si>
    <t>1049</t>
  </si>
  <si>
    <t>幻影蜈蚣</t>
  </si>
  <si>
    <t>46415880000</t>
  </si>
  <si>
    <t>9283176000</t>
  </si>
  <si>
    <t>2698208000000</t>
  </si>
  <si>
    <t>94380000</t>
  </si>
  <si>
    <t>10051</t>
  </si>
  <si>
    <t>1050</t>
  </si>
  <si>
    <t>幻影钳虫</t>
  </si>
  <si>
    <t>65285210000</t>
  </si>
  <si>
    <t>13057042000</t>
  </si>
  <si>
    <t>5396416000000</t>
  </si>
  <si>
    <t>104920499</t>
  </si>
  <si>
    <t>10052</t>
  </si>
  <si>
    <t>1051</t>
  </si>
  <si>
    <t>幻影蠕虫</t>
  </si>
  <si>
    <t>91825420000</t>
  </si>
  <si>
    <t>18365084000</t>
  </si>
  <si>
    <t>10792832000000</t>
  </si>
  <si>
    <t>116058000</t>
  </si>
  <si>
    <t>10053</t>
  </si>
  <si>
    <t>1052</t>
  </si>
  <si>
    <t>幻影黑猪</t>
  </si>
  <si>
    <t>129154960000</t>
  </si>
  <si>
    <t>25830992000</t>
  </si>
  <si>
    <t>21585664000000</t>
  </si>
  <si>
    <t>127806000</t>
  </si>
  <si>
    <t>10054</t>
  </si>
  <si>
    <t>1053</t>
  </si>
  <si>
    <t>幻影红猪</t>
  </si>
  <si>
    <t>181659970000</t>
  </si>
  <si>
    <t>36331994000</t>
  </si>
  <si>
    <t>43171328000000</t>
  </si>
  <si>
    <t>140178000</t>
  </si>
  <si>
    <t>10055</t>
  </si>
  <si>
    <t>1054</t>
  </si>
  <si>
    <t>幻影蝎蛇</t>
  </si>
  <si>
    <t>255509700000</t>
  </si>
  <si>
    <t>51101940000</t>
  </si>
  <si>
    <t>86342656000000</t>
  </si>
  <si>
    <t>153187500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</si>
</sst>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0"/>
  <sheetViews>
    <sheetView tabSelected="1" topLeftCell="A41" workbookViewId="0">
      <selection activeCell="P64" sqref="P64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1.125" style="1" customWidth="1"/>
    <col min="5" max="5" width="12.125" style="1" customWidth="1"/>
    <col min="6" max="6" width="13.75" style="2" customWidth="1"/>
    <col min="7" max="7" width="12.625" style="2" customWidth="1"/>
    <col min="8" max="8" width="16" style="2" customWidth="1"/>
    <col min="9" max="9" width="15.875" style="2" customWidth="1"/>
    <col min="10" max="12" width="12.125" style="2" customWidth="1"/>
    <col min="13" max="13" width="16.375" style="2" customWidth="1"/>
    <col min="14" max="14" width="13" style="2" customWidth="1"/>
    <col min="15" max="15" width="11.125"/>
    <col min="17" max="17" width="13.625" style="2" customWidth="1"/>
    <col min="18" max="18" width="8.125" style="2" customWidth="1"/>
    <col min="19" max="19" width="9.625" style="2" customWidth="1"/>
    <col min="20" max="16384" width="9" style="2"/>
  </cols>
  <sheetData>
    <row r="1" s="1" customFormat="1" spans="1:19">
      <c r="A1" s="2"/>
      <c r="B1" s="2"/>
      <c r="F1" s="2"/>
      <c r="G1" s="2"/>
      <c r="H1" s="2"/>
      <c r="I1" s="2"/>
      <c r="J1" s="2"/>
      <c r="K1" s="2"/>
      <c r="L1" s="2"/>
      <c r="M1" s="2"/>
      <c r="N1" s="2"/>
      <c r="Q1" s="2"/>
      <c r="R1" s="2"/>
      <c r="S1" s="2"/>
    </row>
    <row r="2" s="1" customFormat="1" spans="1:19">
      <c r="A2" s="2"/>
      <c r="B2" s="2"/>
      <c r="F2" s="2"/>
      <c r="G2" s="2"/>
      <c r="H2" s="2"/>
      <c r="I2" s="2"/>
      <c r="J2" s="2"/>
      <c r="K2" s="2"/>
      <c r="L2" s="2"/>
      <c r="M2" s="2"/>
      <c r="N2" s="2"/>
      <c r="Q2" s="2"/>
      <c r="R2" s="2"/>
      <c r="S2" s="2"/>
    </row>
    <row r="3" s="1" customFormat="1" spans="1:19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Q3" s="2"/>
      <c r="R3" s="2"/>
      <c r="S3" s="2"/>
    </row>
    <row r="4" s="1" customFormat="1" spans="1:19">
      <c r="A4" s="2"/>
      <c r="B4" s="2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18</v>
      </c>
      <c r="N4" s="3" t="s">
        <v>19</v>
      </c>
      <c r="Q4" s="2"/>
      <c r="R4" s="2"/>
      <c r="S4" s="2"/>
    </row>
    <row r="5" s="1" customFormat="1" spans="1:19">
      <c r="A5" s="2"/>
      <c r="B5" s="2"/>
      <c r="C5" s="3" t="s">
        <v>20</v>
      </c>
      <c r="D5" s="3" t="s">
        <v>20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22</v>
      </c>
      <c r="N5" s="3" t="s">
        <v>22</v>
      </c>
      <c r="Q5" s="2"/>
      <c r="R5" s="2"/>
      <c r="S5" s="2"/>
    </row>
    <row r="6" ht="24" customHeight="1" spans="3:14"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24</v>
      </c>
      <c r="I6">
        <v>0</v>
      </c>
      <c r="J6">
        <v>0</v>
      </c>
      <c r="K6">
        <v>0</v>
      </c>
      <c r="L6">
        <v>0</v>
      </c>
      <c r="M6" t="s">
        <v>26</v>
      </c>
      <c r="N6" t="s">
        <v>26</v>
      </c>
    </row>
    <row r="7" ht="24" customHeight="1" spans="3:14">
      <c r="C7" t="s">
        <v>28</v>
      </c>
      <c r="D7" t="s">
        <v>29</v>
      </c>
      <c r="E7" t="s">
        <v>30</v>
      </c>
      <c r="F7" t="s">
        <v>31</v>
      </c>
      <c r="G7" t="s">
        <v>26</v>
      </c>
      <c r="H7" t="s">
        <v>32</v>
      </c>
      <c r="I7">
        <v>0</v>
      </c>
      <c r="J7">
        <v>0</v>
      </c>
      <c r="K7">
        <v>0</v>
      </c>
      <c r="L7">
        <v>0</v>
      </c>
      <c r="M7" t="s">
        <v>31</v>
      </c>
      <c r="N7" t="s">
        <v>31</v>
      </c>
    </row>
    <row r="8" ht="24" customHeight="1" spans="3:14"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>
        <v>0</v>
      </c>
      <c r="J8">
        <v>0</v>
      </c>
      <c r="K8">
        <v>0</v>
      </c>
      <c r="L8">
        <v>0</v>
      </c>
      <c r="M8" t="s">
        <v>36</v>
      </c>
      <c r="N8" t="s">
        <v>36</v>
      </c>
    </row>
    <row r="9" ht="24" customHeight="1" spans="3:14">
      <c r="C9" t="s">
        <v>39</v>
      </c>
      <c r="D9" t="s">
        <v>40</v>
      </c>
      <c r="E9" t="s">
        <v>41</v>
      </c>
      <c r="F9" t="s">
        <v>32</v>
      </c>
      <c r="G9" t="s">
        <v>24</v>
      </c>
      <c r="H9" t="s">
        <v>42</v>
      </c>
      <c r="I9">
        <v>0</v>
      </c>
      <c r="J9">
        <v>0</v>
      </c>
      <c r="K9">
        <v>0</v>
      </c>
      <c r="L9">
        <v>0</v>
      </c>
      <c r="M9" t="s">
        <v>32</v>
      </c>
      <c r="N9" t="s">
        <v>32</v>
      </c>
    </row>
    <row r="10" ht="24" customHeight="1" spans="3:14">
      <c r="C10" t="s">
        <v>43</v>
      </c>
      <c r="D10" t="s">
        <v>44</v>
      </c>
      <c r="E10" t="s">
        <v>45</v>
      </c>
      <c r="F10" t="s">
        <v>46</v>
      </c>
      <c r="G10" t="s">
        <v>36</v>
      </c>
      <c r="H10" t="s">
        <v>47</v>
      </c>
      <c r="I10">
        <v>0</v>
      </c>
      <c r="J10">
        <v>0</v>
      </c>
      <c r="K10">
        <v>0</v>
      </c>
      <c r="L10">
        <v>0</v>
      </c>
      <c r="M10" t="s">
        <v>46</v>
      </c>
      <c r="N10" t="s">
        <v>46</v>
      </c>
    </row>
    <row r="11" ht="24" customHeight="1" spans="3:14"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>
        <v>0</v>
      </c>
      <c r="J11">
        <v>0</v>
      </c>
      <c r="K11">
        <v>0</v>
      </c>
      <c r="L11">
        <v>0</v>
      </c>
      <c r="M11" t="s">
        <v>54</v>
      </c>
      <c r="N11" t="s">
        <v>54</v>
      </c>
    </row>
    <row r="12" ht="24" customHeight="1" spans="3:14"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>
        <v>0</v>
      </c>
      <c r="J12">
        <v>0</v>
      </c>
      <c r="K12">
        <v>0</v>
      </c>
      <c r="L12">
        <v>0</v>
      </c>
      <c r="M12" t="s">
        <v>61</v>
      </c>
      <c r="N12" t="s">
        <v>61</v>
      </c>
    </row>
    <row r="13" ht="24" customHeight="1" spans="3:14"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>
        <v>0</v>
      </c>
      <c r="J13">
        <v>0</v>
      </c>
      <c r="K13">
        <v>0</v>
      </c>
      <c r="L13">
        <v>0</v>
      </c>
      <c r="M13" t="s">
        <v>47</v>
      </c>
      <c r="N13" t="s">
        <v>47</v>
      </c>
    </row>
    <row r="14" ht="24" customHeight="1" spans="3:14"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>
        <v>0</v>
      </c>
      <c r="J14">
        <v>0</v>
      </c>
      <c r="K14">
        <v>0</v>
      </c>
      <c r="L14">
        <v>0</v>
      </c>
      <c r="M14" t="s">
        <v>74</v>
      </c>
      <c r="N14" t="s">
        <v>74</v>
      </c>
    </row>
    <row r="15" ht="24" customHeight="1" spans="3:14"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 t="s">
        <v>81</v>
      </c>
      <c r="N15" t="s">
        <v>81</v>
      </c>
    </row>
    <row r="16" ht="24" customHeight="1" spans="3:14"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>
        <v>0</v>
      </c>
      <c r="J16">
        <v>0</v>
      </c>
      <c r="K16">
        <v>0</v>
      </c>
      <c r="L16">
        <v>0</v>
      </c>
      <c r="M16" t="s">
        <v>88</v>
      </c>
      <c r="N16" t="s">
        <v>88</v>
      </c>
    </row>
    <row r="17" ht="24" customHeight="1" spans="3:14"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>
        <v>0</v>
      </c>
      <c r="J17">
        <v>0</v>
      </c>
      <c r="K17">
        <v>0</v>
      </c>
      <c r="L17">
        <v>0</v>
      </c>
      <c r="M17" t="s">
        <v>95</v>
      </c>
      <c r="N17" t="s">
        <v>95</v>
      </c>
    </row>
    <row r="18" ht="24" customHeight="1" spans="3:14"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>
        <v>0</v>
      </c>
      <c r="J18">
        <v>0</v>
      </c>
      <c r="K18">
        <v>0</v>
      </c>
      <c r="L18">
        <v>0</v>
      </c>
      <c r="M18" t="s">
        <v>102</v>
      </c>
      <c r="N18" t="s">
        <v>102</v>
      </c>
    </row>
    <row r="19" ht="24" customHeight="1" spans="3:14"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>
        <v>0</v>
      </c>
      <c r="J19">
        <v>0</v>
      </c>
      <c r="K19">
        <v>0</v>
      </c>
      <c r="L19">
        <v>0</v>
      </c>
      <c r="M19" t="s">
        <v>109</v>
      </c>
      <c r="N19" t="s">
        <v>109</v>
      </c>
    </row>
    <row r="20" ht="24" customHeight="1" spans="3:14"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116</v>
      </c>
    </row>
    <row r="21" ht="24" customHeight="1" spans="3:14">
      <c r="C21" t="s">
        <v>117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>
        <f t="shared" ref="I21:I60" si="0">(D21-1014)*3</f>
        <v>3</v>
      </c>
      <c r="J21">
        <v>0</v>
      </c>
      <c r="K21">
        <v>0</v>
      </c>
      <c r="L21">
        <v>0</v>
      </c>
      <c r="M21" t="s">
        <v>123</v>
      </c>
      <c r="N21" t="s">
        <v>123</v>
      </c>
    </row>
    <row r="22" ht="24" customHeight="1" spans="3:14"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>
        <f t="shared" si="0"/>
        <v>6</v>
      </c>
      <c r="J22">
        <v>0</v>
      </c>
      <c r="K22">
        <v>0</v>
      </c>
      <c r="L22">
        <v>0</v>
      </c>
      <c r="M22" t="s">
        <v>130</v>
      </c>
      <c r="N22" t="s">
        <v>130</v>
      </c>
    </row>
    <row r="23" ht="24" customHeight="1" spans="3:14"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>
        <f t="shared" si="0"/>
        <v>9</v>
      </c>
      <c r="J23">
        <v>0</v>
      </c>
      <c r="K23">
        <v>0</v>
      </c>
      <c r="L23">
        <v>0</v>
      </c>
      <c r="M23" t="s">
        <v>137</v>
      </c>
      <c r="N23" t="s">
        <v>137</v>
      </c>
    </row>
    <row r="24" ht="24" customHeight="1" spans="3:14"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>
        <f t="shared" si="0"/>
        <v>12</v>
      </c>
      <c r="J24">
        <v>0</v>
      </c>
      <c r="K24">
        <v>0</v>
      </c>
      <c r="L24">
        <v>0</v>
      </c>
      <c r="M24" t="s">
        <v>144</v>
      </c>
      <c r="N24" t="s">
        <v>144</v>
      </c>
    </row>
    <row r="25" ht="24" customHeight="1" spans="3:14"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  <c r="I25">
        <f t="shared" si="0"/>
        <v>15</v>
      </c>
      <c r="J25">
        <v>0</v>
      </c>
      <c r="K25">
        <v>0</v>
      </c>
      <c r="L25">
        <v>0</v>
      </c>
      <c r="M25" t="s">
        <v>151</v>
      </c>
      <c r="N25" t="s">
        <v>151</v>
      </c>
    </row>
    <row r="26" ht="24" customHeight="1" spans="3:14"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157</v>
      </c>
      <c r="I26">
        <f t="shared" si="0"/>
        <v>18</v>
      </c>
      <c r="J26">
        <v>0</v>
      </c>
      <c r="K26">
        <v>0</v>
      </c>
      <c r="L26">
        <v>0</v>
      </c>
      <c r="M26" t="s">
        <v>158</v>
      </c>
      <c r="N26" t="s">
        <v>158</v>
      </c>
    </row>
    <row r="27" ht="24" customHeight="1" spans="3:14"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164</v>
      </c>
      <c r="I27">
        <f t="shared" si="0"/>
        <v>21</v>
      </c>
      <c r="J27">
        <v>0</v>
      </c>
      <c r="K27">
        <v>0</v>
      </c>
      <c r="L27">
        <v>0</v>
      </c>
      <c r="M27" t="s">
        <v>165</v>
      </c>
      <c r="N27" t="s">
        <v>165</v>
      </c>
    </row>
    <row r="28" ht="24" customHeight="1" spans="3:14"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  <c r="I28">
        <f t="shared" si="0"/>
        <v>24</v>
      </c>
      <c r="J28">
        <v>0</v>
      </c>
      <c r="K28">
        <v>0</v>
      </c>
      <c r="L28">
        <v>0</v>
      </c>
      <c r="M28" t="s">
        <v>172</v>
      </c>
      <c r="N28" t="s">
        <v>172</v>
      </c>
    </row>
    <row r="29" ht="24" customHeight="1" spans="3:14">
      <c r="C29" t="s">
        <v>173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>
        <f t="shared" si="0"/>
        <v>27</v>
      </c>
      <c r="J29">
        <v>0</v>
      </c>
      <c r="K29">
        <v>0</v>
      </c>
      <c r="L29">
        <v>0</v>
      </c>
      <c r="M29" t="s">
        <v>179</v>
      </c>
      <c r="N29" t="s">
        <v>179</v>
      </c>
    </row>
    <row r="30" ht="24" customHeight="1" spans="3:14">
      <c r="C30" t="s">
        <v>180</v>
      </c>
      <c r="D30" t="s">
        <v>181</v>
      </c>
      <c r="E30" t="s">
        <v>182</v>
      </c>
      <c r="F30" t="s">
        <v>183</v>
      </c>
      <c r="G30" t="s">
        <v>184</v>
      </c>
      <c r="H30" t="s">
        <v>185</v>
      </c>
      <c r="I30">
        <f t="shared" si="0"/>
        <v>30</v>
      </c>
      <c r="J30">
        <v>0</v>
      </c>
      <c r="K30">
        <v>0</v>
      </c>
      <c r="L30">
        <v>0</v>
      </c>
      <c r="M30" t="s">
        <v>186</v>
      </c>
      <c r="N30" t="s">
        <v>186</v>
      </c>
    </row>
    <row r="31" ht="24" customHeight="1" spans="3:14">
      <c r="C31" t="s">
        <v>187</v>
      </c>
      <c r="D31" t="s">
        <v>188</v>
      </c>
      <c r="E31" t="s">
        <v>189</v>
      </c>
      <c r="F31" t="s">
        <v>190</v>
      </c>
      <c r="G31" t="s">
        <v>191</v>
      </c>
      <c r="H31" t="s">
        <v>192</v>
      </c>
      <c r="I31">
        <f t="shared" si="0"/>
        <v>33</v>
      </c>
      <c r="J31">
        <v>0</v>
      </c>
      <c r="K31">
        <v>0</v>
      </c>
      <c r="L31">
        <v>0</v>
      </c>
      <c r="M31" t="s">
        <v>193</v>
      </c>
      <c r="N31" t="s">
        <v>193</v>
      </c>
    </row>
    <row r="32" ht="24" customHeight="1" spans="3:14">
      <c r="C32" t="s">
        <v>194</v>
      </c>
      <c r="D32" t="s">
        <v>195</v>
      </c>
      <c r="E32" t="s">
        <v>196</v>
      </c>
      <c r="F32" t="s">
        <v>197</v>
      </c>
      <c r="G32" t="s">
        <v>198</v>
      </c>
      <c r="H32" t="s">
        <v>199</v>
      </c>
      <c r="I32">
        <f t="shared" si="0"/>
        <v>36</v>
      </c>
      <c r="J32">
        <v>0</v>
      </c>
      <c r="K32">
        <v>0</v>
      </c>
      <c r="L32">
        <v>0</v>
      </c>
      <c r="M32" t="s">
        <v>200</v>
      </c>
      <c r="N32" t="s">
        <v>200</v>
      </c>
    </row>
    <row r="33" ht="24" customHeight="1" spans="3:14">
      <c r="C33" t="s">
        <v>201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  <c r="I33">
        <f t="shared" si="0"/>
        <v>39</v>
      </c>
      <c r="J33">
        <v>0</v>
      </c>
      <c r="K33">
        <v>0</v>
      </c>
      <c r="L33">
        <v>0</v>
      </c>
      <c r="M33" t="s">
        <v>207</v>
      </c>
      <c r="N33" t="s">
        <v>207</v>
      </c>
    </row>
    <row r="34" ht="24" customHeight="1" spans="3:14"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  <c r="I34">
        <f t="shared" si="0"/>
        <v>42</v>
      </c>
      <c r="J34">
        <v>0</v>
      </c>
      <c r="K34">
        <v>0</v>
      </c>
      <c r="L34">
        <v>0</v>
      </c>
      <c r="M34" t="s">
        <v>214</v>
      </c>
      <c r="N34" t="s">
        <v>214</v>
      </c>
    </row>
    <row r="35" ht="24" customHeight="1" spans="3:14">
      <c r="C35" t="s">
        <v>215</v>
      </c>
      <c r="D35" t="s">
        <v>216</v>
      </c>
      <c r="E35" t="s">
        <v>217</v>
      </c>
      <c r="F35" t="s">
        <v>218</v>
      </c>
      <c r="G35" t="s">
        <v>219</v>
      </c>
      <c r="H35" t="s">
        <v>220</v>
      </c>
      <c r="I35">
        <f t="shared" si="0"/>
        <v>45</v>
      </c>
      <c r="J35">
        <v>0</v>
      </c>
      <c r="K35">
        <v>0</v>
      </c>
      <c r="L35">
        <v>0</v>
      </c>
      <c r="M35" t="s">
        <v>221</v>
      </c>
      <c r="N35" t="s">
        <v>221</v>
      </c>
    </row>
    <row r="36" ht="24" customHeight="1" spans="3:14"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  <c r="I36">
        <f t="shared" si="0"/>
        <v>48</v>
      </c>
      <c r="J36">
        <v>0</v>
      </c>
      <c r="K36">
        <v>0</v>
      </c>
      <c r="L36">
        <v>0</v>
      </c>
      <c r="M36" t="s">
        <v>228</v>
      </c>
      <c r="N36" t="s">
        <v>228</v>
      </c>
    </row>
    <row r="37" ht="24" customHeight="1" spans="3:14">
      <c r="C37" t="s">
        <v>229</v>
      </c>
      <c r="D37" t="s">
        <v>230</v>
      </c>
      <c r="E37" t="s">
        <v>231</v>
      </c>
      <c r="F37" t="s">
        <v>232</v>
      </c>
      <c r="G37" t="s">
        <v>233</v>
      </c>
      <c r="H37" t="s">
        <v>234</v>
      </c>
      <c r="I37">
        <f t="shared" si="0"/>
        <v>51</v>
      </c>
      <c r="J37">
        <v>0</v>
      </c>
      <c r="K37">
        <v>0</v>
      </c>
      <c r="L37">
        <v>0</v>
      </c>
      <c r="M37" t="s">
        <v>235</v>
      </c>
      <c r="N37" t="s">
        <v>235</v>
      </c>
    </row>
    <row r="38" ht="24" customHeight="1" spans="3:14">
      <c r="C38" t="s">
        <v>236</v>
      </c>
      <c r="D38" t="s">
        <v>237</v>
      </c>
      <c r="E38" t="s">
        <v>238</v>
      </c>
      <c r="F38" t="s">
        <v>239</v>
      </c>
      <c r="G38" t="s">
        <v>240</v>
      </c>
      <c r="H38" t="s">
        <v>241</v>
      </c>
      <c r="I38">
        <f t="shared" si="0"/>
        <v>54</v>
      </c>
      <c r="J38">
        <v>0</v>
      </c>
      <c r="K38">
        <v>0</v>
      </c>
      <c r="L38">
        <v>0</v>
      </c>
      <c r="M38" t="s">
        <v>242</v>
      </c>
      <c r="N38" t="s">
        <v>242</v>
      </c>
    </row>
    <row r="39" ht="24" customHeight="1" spans="3:14">
      <c r="C39" t="s">
        <v>243</v>
      </c>
      <c r="D39" t="s">
        <v>244</v>
      </c>
      <c r="E39" t="s">
        <v>245</v>
      </c>
      <c r="F39" t="s">
        <v>246</v>
      </c>
      <c r="G39" t="s">
        <v>247</v>
      </c>
      <c r="H39" t="s">
        <v>248</v>
      </c>
      <c r="I39">
        <f t="shared" si="0"/>
        <v>57</v>
      </c>
      <c r="J39">
        <v>0</v>
      </c>
      <c r="K39">
        <v>0</v>
      </c>
      <c r="L39">
        <v>0</v>
      </c>
      <c r="M39" t="s">
        <v>249</v>
      </c>
      <c r="N39" t="s">
        <v>249</v>
      </c>
    </row>
    <row r="40" ht="24" customHeight="1" spans="3:14"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 t="s">
        <v>255</v>
      </c>
      <c r="I40">
        <f t="shared" si="0"/>
        <v>60</v>
      </c>
      <c r="J40">
        <v>0</v>
      </c>
      <c r="K40">
        <v>0</v>
      </c>
      <c r="L40">
        <v>0</v>
      </c>
      <c r="M40" t="s">
        <v>256</v>
      </c>
      <c r="N40" t="s">
        <v>256</v>
      </c>
    </row>
    <row r="41" customFormat="1" ht="24" customHeight="1" spans="1:19">
      <c r="A41" s="2"/>
      <c r="B41" s="2"/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262</v>
      </c>
      <c r="I41">
        <f t="shared" si="0"/>
        <v>63</v>
      </c>
      <c r="J41">
        <v>0</v>
      </c>
      <c r="K41">
        <v>0</v>
      </c>
      <c r="L41">
        <v>0</v>
      </c>
      <c r="M41" t="s">
        <v>263</v>
      </c>
      <c r="N41" t="s">
        <v>263</v>
      </c>
      <c r="Q41" s="2"/>
      <c r="R41" s="2"/>
      <c r="S41" s="2"/>
    </row>
    <row r="42" customFormat="1" ht="24" customHeight="1" spans="1:19">
      <c r="A42" s="2"/>
      <c r="B42" s="2"/>
      <c r="C42" t="s">
        <v>264</v>
      </c>
      <c r="D42" t="s">
        <v>265</v>
      </c>
      <c r="E42" t="s">
        <v>266</v>
      </c>
      <c r="F42" t="s">
        <v>267</v>
      </c>
      <c r="G42" t="s">
        <v>268</v>
      </c>
      <c r="H42" t="s">
        <v>269</v>
      </c>
      <c r="I42">
        <f t="shared" si="0"/>
        <v>66</v>
      </c>
      <c r="J42">
        <v>0</v>
      </c>
      <c r="K42">
        <v>0</v>
      </c>
      <c r="L42">
        <v>0</v>
      </c>
      <c r="M42" t="s">
        <v>270</v>
      </c>
      <c r="N42" t="s">
        <v>270</v>
      </c>
      <c r="Q42" s="2"/>
      <c r="R42" s="2"/>
      <c r="S42" s="2"/>
    </row>
    <row r="43" customFormat="1" ht="24" customHeight="1" spans="1:19">
      <c r="A43" s="2"/>
      <c r="B43" s="2"/>
      <c r="C43" t="s">
        <v>271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  <c r="I43">
        <f t="shared" si="0"/>
        <v>69</v>
      </c>
      <c r="J43">
        <v>0</v>
      </c>
      <c r="K43">
        <v>0</v>
      </c>
      <c r="L43">
        <v>0</v>
      </c>
      <c r="M43" t="s">
        <v>277</v>
      </c>
      <c r="N43" t="s">
        <v>277</v>
      </c>
      <c r="Q43" s="2"/>
      <c r="R43" s="2"/>
      <c r="S43" s="2"/>
    </row>
    <row r="44" customFormat="1" ht="24" customHeight="1" spans="1:19">
      <c r="A44" s="2"/>
      <c r="B44" s="2"/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>
        <f t="shared" si="0"/>
        <v>72</v>
      </c>
      <c r="J44">
        <v>0</v>
      </c>
      <c r="K44">
        <v>0</v>
      </c>
      <c r="L44">
        <v>0</v>
      </c>
      <c r="M44" t="s">
        <v>284</v>
      </c>
      <c r="N44" t="s">
        <v>284</v>
      </c>
      <c r="Q44" s="2"/>
      <c r="R44" s="2"/>
      <c r="S44" s="2"/>
    </row>
    <row r="45" customFormat="1" ht="24" customHeight="1" spans="1:19">
      <c r="A45" s="2"/>
      <c r="B45" s="2"/>
      <c r="C45" t="s">
        <v>285</v>
      </c>
      <c r="D45" t="s">
        <v>286</v>
      </c>
      <c r="E45" t="s">
        <v>287</v>
      </c>
      <c r="F45" t="s">
        <v>288</v>
      </c>
      <c r="G45" t="s">
        <v>289</v>
      </c>
      <c r="H45" t="s">
        <v>290</v>
      </c>
      <c r="I45">
        <f t="shared" si="0"/>
        <v>75</v>
      </c>
      <c r="J45">
        <v>0</v>
      </c>
      <c r="K45">
        <v>0</v>
      </c>
      <c r="L45">
        <v>0</v>
      </c>
      <c r="M45" t="s">
        <v>291</v>
      </c>
      <c r="N45" t="s">
        <v>291</v>
      </c>
      <c r="Q45" s="2"/>
      <c r="R45" s="2"/>
      <c r="S45" s="2"/>
    </row>
    <row r="46" customFormat="1" ht="24" customHeight="1" spans="1:19">
      <c r="A46" s="2"/>
      <c r="B46" s="2"/>
      <c r="C46" t="s">
        <v>292</v>
      </c>
      <c r="D46" t="s">
        <v>293</v>
      </c>
      <c r="E46" t="s">
        <v>294</v>
      </c>
      <c r="F46" t="s">
        <v>295</v>
      </c>
      <c r="G46" t="s">
        <v>296</v>
      </c>
      <c r="H46" t="s">
        <v>297</v>
      </c>
      <c r="I46">
        <f t="shared" si="0"/>
        <v>78</v>
      </c>
      <c r="J46">
        <v>0</v>
      </c>
      <c r="K46">
        <v>0</v>
      </c>
      <c r="L46">
        <v>0</v>
      </c>
      <c r="M46" t="s">
        <v>298</v>
      </c>
      <c r="N46" t="s">
        <v>298</v>
      </c>
      <c r="O46" s="2"/>
      <c r="P46" s="2"/>
      <c r="Q46" s="2"/>
      <c r="R46" s="2"/>
      <c r="S46" s="2"/>
    </row>
    <row r="47" customFormat="1" ht="24" customHeight="1" spans="1:19">
      <c r="A47" s="2"/>
      <c r="B47" s="2"/>
      <c r="C47" t="s">
        <v>299</v>
      </c>
      <c r="D47" t="s">
        <v>300</v>
      </c>
      <c r="E47" t="s">
        <v>301</v>
      </c>
      <c r="F47" t="s">
        <v>302</v>
      </c>
      <c r="G47" t="s">
        <v>303</v>
      </c>
      <c r="H47" t="s">
        <v>304</v>
      </c>
      <c r="I47">
        <f t="shared" si="0"/>
        <v>81</v>
      </c>
      <c r="J47">
        <v>0</v>
      </c>
      <c r="K47">
        <v>0</v>
      </c>
      <c r="L47">
        <v>0</v>
      </c>
      <c r="M47" t="s">
        <v>305</v>
      </c>
      <c r="N47" t="s">
        <v>305</v>
      </c>
      <c r="O47" s="2"/>
      <c r="P47" s="2"/>
      <c r="Q47" s="2"/>
      <c r="R47" s="2"/>
      <c r="S47" s="2"/>
    </row>
    <row r="48" customFormat="1" ht="24" customHeight="1" spans="1:19">
      <c r="A48" s="2"/>
      <c r="B48" s="2"/>
      <c r="C48" t="s">
        <v>306</v>
      </c>
      <c r="D48" t="s">
        <v>307</v>
      </c>
      <c r="E48" t="s">
        <v>308</v>
      </c>
      <c r="F48" t="s">
        <v>309</v>
      </c>
      <c r="G48" t="s">
        <v>310</v>
      </c>
      <c r="H48" t="s">
        <v>311</v>
      </c>
      <c r="I48">
        <f t="shared" si="0"/>
        <v>84</v>
      </c>
      <c r="J48">
        <v>0</v>
      </c>
      <c r="K48">
        <v>0</v>
      </c>
      <c r="L48">
        <v>0</v>
      </c>
      <c r="M48" t="s">
        <v>312</v>
      </c>
      <c r="N48" t="s">
        <v>312</v>
      </c>
      <c r="O48" s="2"/>
      <c r="P48" s="2"/>
      <c r="Q48" s="2"/>
      <c r="R48" s="2"/>
      <c r="S48" s="2"/>
    </row>
    <row r="49" customFormat="1" ht="24" customHeight="1" spans="1:19">
      <c r="A49" s="2"/>
      <c r="B49" s="2"/>
      <c r="C49" t="s">
        <v>313</v>
      </c>
      <c r="D49" t="s">
        <v>314</v>
      </c>
      <c r="E49" t="s">
        <v>315</v>
      </c>
      <c r="F49" t="s">
        <v>316</v>
      </c>
      <c r="G49" t="s">
        <v>317</v>
      </c>
      <c r="H49" t="s">
        <v>318</v>
      </c>
      <c r="I49">
        <f t="shared" si="0"/>
        <v>87</v>
      </c>
      <c r="J49">
        <v>0</v>
      </c>
      <c r="K49">
        <v>0</v>
      </c>
      <c r="L49">
        <v>0</v>
      </c>
      <c r="M49" t="s">
        <v>319</v>
      </c>
      <c r="N49" t="s">
        <v>319</v>
      </c>
      <c r="O49" s="2"/>
      <c r="P49" s="2"/>
      <c r="Q49" s="2"/>
      <c r="R49" s="2"/>
      <c r="S49" s="2"/>
    </row>
    <row r="50" customFormat="1" ht="24" customHeight="1" spans="1:19">
      <c r="A50" s="2"/>
      <c r="B50" s="2"/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325</v>
      </c>
      <c r="I50">
        <f t="shared" si="0"/>
        <v>90</v>
      </c>
      <c r="J50">
        <v>0</v>
      </c>
      <c r="K50">
        <v>0</v>
      </c>
      <c r="L50">
        <v>0</v>
      </c>
      <c r="M50" t="s">
        <v>326</v>
      </c>
      <c r="N50" t="s">
        <v>326</v>
      </c>
      <c r="O50" s="2"/>
      <c r="P50" s="2"/>
      <c r="Q50" s="2"/>
      <c r="R50" s="2"/>
      <c r="S50" s="2"/>
    </row>
    <row r="51" customFormat="1" ht="24" customHeight="1" spans="1:19">
      <c r="A51" s="2"/>
      <c r="B51" s="2"/>
      <c r="C51" t="s">
        <v>327</v>
      </c>
      <c r="D51" t="s">
        <v>328</v>
      </c>
      <c r="E51" t="s">
        <v>329</v>
      </c>
      <c r="F51" t="s">
        <v>330</v>
      </c>
      <c r="G51" t="s">
        <v>331</v>
      </c>
      <c r="H51" t="s">
        <v>332</v>
      </c>
      <c r="I51">
        <f t="shared" si="0"/>
        <v>93</v>
      </c>
      <c r="J51">
        <f t="shared" ref="J51:J60" si="1">(D51-1044)*3</f>
        <v>3</v>
      </c>
      <c r="K51">
        <f t="shared" ref="K51:K60" si="2">(D51-1044)*5</f>
        <v>5</v>
      </c>
      <c r="L51">
        <f t="shared" ref="L51:L60" si="3">(D51-1044)*5</f>
        <v>5</v>
      </c>
      <c r="M51" t="s">
        <v>333</v>
      </c>
      <c r="N51" t="s">
        <v>333</v>
      </c>
      <c r="O51" s="2"/>
      <c r="P51" s="2"/>
      <c r="Q51" s="2"/>
      <c r="R51" s="2"/>
      <c r="S51" s="2"/>
    </row>
    <row r="52" customFormat="1" ht="24" customHeight="1" spans="1:19">
      <c r="A52" s="2"/>
      <c r="B52" s="2"/>
      <c r="C52" t="s">
        <v>334</v>
      </c>
      <c r="D52" t="s">
        <v>335</v>
      </c>
      <c r="E52" t="s">
        <v>336</v>
      </c>
      <c r="F52" t="s">
        <v>337</v>
      </c>
      <c r="G52" t="s">
        <v>338</v>
      </c>
      <c r="H52" t="s">
        <v>339</v>
      </c>
      <c r="I52">
        <f t="shared" si="0"/>
        <v>96</v>
      </c>
      <c r="J52">
        <f t="shared" si="1"/>
        <v>6</v>
      </c>
      <c r="K52">
        <f t="shared" si="2"/>
        <v>10</v>
      </c>
      <c r="L52">
        <f t="shared" si="3"/>
        <v>10</v>
      </c>
      <c r="M52" t="s">
        <v>340</v>
      </c>
      <c r="N52" t="s">
        <v>340</v>
      </c>
      <c r="O52" s="2"/>
      <c r="P52" s="2"/>
      <c r="Q52" s="2"/>
      <c r="R52" s="2"/>
      <c r="S52" s="2"/>
    </row>
    <row r="53" customFormat="1" ht="24" customHeight="1" spans="1:19">
      <c r="A53" s="2"/>
      <c r="B53" s="2"/>
      <c r="C53" t="s">
        <v>341</v>
      </c>
      <c r="D53" t="s">
        <v>342</v>
      </c>
      <c r="E53" t="s">
        <v>343</v>
      </c>
      <c r="F53" t="s">
        <v>344</v>
      </c>
      <c r="G53" t="s">
        <v>345</v>
      </c>
      <c r="H53" t="s">
        <v>346</v>
      </c>
      <c r="I53">
        <f t="shared" si="0"/>
        <v>99</v>
      </c>
      <c r="J53">
        <f t="shared" si="1"/>
        <v>9</v>
      </c>
      <c r="K53">
        <f t="shared" si="2"/>
        <v>15</v>
      </c>
      <c r="L53">
        <f t="shared" si="3"/>
        <v>15</v>
      </c>
      <c r="M53" t="s">
        <v>347</v>
      </c>
      <c r="N53" t="s">
        <v>347</v>
      </c>
      <c r="O53" s="2"/>
      <c r="P53" s="2"/>
      <c r="Q53" s="2"/>
      <c r="R53" s="2"/>
      <c r="S53" s="2"/>
    </row>
    <row r="54" customFormat="1" ht="24" customHeight="1" spans="1:19">
      <c r="A54" s="2"/>
      <c r="B54" s="2"/>
      <c r="C54" t="s">
        <v>348</v>
      </c>
      <c r="D54" t="s">
        <v>349</v>
      </c>
      <c r="E54" t="s">
        <v>350</v>
      </c>
      <c r="F54" t="s">
        <v>351</v>
      </c>
      <c r="G54" t="s">
        <v>352</v>
      </c>
      <c r="H54" t="s">
        <v>353</v>
      </c>
      <c r="I54">
        <f t="shared" si="0"/>
        <v>102</v>
      </c>
      <c r="J54">
        <f t="shared" si="1"/>
        <v>12</v>
      </c>
      <c r="K54">
        <f t="shared" si="2"/>
        <v>20</v>
      </c>
      <c r="L54">
        <f t="shared" si="3"/>
        <v>20</v>
      </c>
      <c r="M54" t="s">
        <v>354</v>
      </c>
      <c r="N54" t="s">
        <v>354</v>
      </c>
      <c r="O54" s="2"/>
      <c r="P54" s="2"/>
      <c r="Q54" s="2"/>
      <c r="R54" s="2"/>
      <c r="S54" s="2"/>
    </row>
    <row r="55" customFormat="1" ht="24" customHeight="1" spans="1:19">
      <c r="A55" s="2"/>
      <c r="B55" s="2"/>
      <c r="C55" t="s">
        <v>355</v>
      </c>
      <c r="D55" t="s">
        <v>356</v>
      </c>
      <c r="E55" t="s">
        <v>357</v>
      </c>
      <c r="F55" t="s">
        <v>358</v>
      </c>
      <c r="G55" t="s">
        <v>359</v>
      </c>
      <c r="H55" t="s">
        <v>360</v>
      </c>
      <c r="I55">
        <f t="shared" si="0"/>
        <v>105</v>
      </c>
      <c r="J55">
        <f t="shared" si="1"/>
        <v>15</v>
      </c>
      <c r="K55">
        <f t="shared" si="2"/>
        <v>25</v>
      </c>
      <c r="L55">
        <f t="shared" si="3"/>
        <v>25</v>
      </c>
      <c r="M55" t="s">
        <v>361</v>
      </c>
      <c r="N55" t="s">
        <v>361</v>
      </c>
      <c r="O55" s="2"/>
      <c r="P55" s="2"/>
      <c r="Q55" s="2"/>
      <c r="R55" s="2"/>
      <c r="S55" s="2"/>
    </row>
    <row r="56" customFormat="1" ht="24" customHeight="1" spans="1:19">
      <c r="A56" s="2"/>
      <c r="B56" s="2"/>
      <c r="C56" t="s">
        <v>362</v>
      </c>
      <c r="D56" t="s">
        <v>363</v>
      </c>
      <c r="E56" t="s">
        <v>364</v>
      </c>
      <c r="F56" t="s">
        <v>365</v>
      </c>
      <c r="G56" t="s">
        <v>366</v>
      </c>
      <c r="H56" t="s">
        <v>367</v>
      </c>
      <c r="I56">
        <f t="shared" si="0"/>
        <v>108</v>
      </c>
      <c r="J56">
        <f t="shared" si="1"/>
        <v>18</v>
      </c>
      <c r="K56">
        <f t="shared" si="2"/>
        <v>30</v>
      </c>
      <c r="L56">
        <f t="shared" si="3"/>
        <v>30</v>
      </c>
      <c r="M56" t="s">
        <v>368</v>
      </c>
      <c r="N56" t="s">
        <v>368</v>
      </c>
      <c r="O56" s="2"/>
      <c r="P56" s="2"/>
      <c r="Q56" s="2"/>
      <c r="R56" s="2"/>
      <c r="S56" s="2"/>
    </row>
    <row r="57" customFormat="1" ht="24" customHeight="1" spans="1:19">
      <c r="A57" s="2"/>
      <c r="B57" s="2"/>
      <c r="C57" t="s">
        <v>369</v>
      </c>
      <c r="D57" t="s">
        <v>370</v>
      </c>
      <c r="E57" t="s">
        <v>371</v>
      </c>
      <c r="F57" t="s">
        <v>372</v>
      </c>
      <c r="G57" t="s">
        <v>373</v>
      </c>
      <c r="H57" t="s">
        <v>374</v>
      </c>
      <c r="I57">
        <f t="shared" si="0"/>
        <v>111</v>
      </c>
      <c r="J57">
        <f t="shared" si="1"/>
        <v>21</v>
      </c>
      <c r="K57">
        <f t="shared" si="2"/>
        <v>35</v>
      </c>
      <c r="L57">
        <f t="shared" si="3"/>
        <v>35</v>
      </c>
      <c r="M57" t="s">
        <v>375</v>
      </c>
      <c r="N57" t="s">
        <v>375</v>
      </c>
      <c r="O57" s="2"/>
      <c r="P57" s="2"/>
      <c r="Q57" s="2"/>
      <c r="R57" s="2"/>
      <c r="S57" s="2"/>
    </row>
    <row r="58" customFormat="1" ht="24" customHeight="1" spans="1:19">
      <c r="A58" s="2"/>
      <c r="B58" s="2"/>
      <c r="C58" t="s">
        <v>376</v>
      </c>
      <c r="D58" t="s">
        <v>377</v>
      </c>
      <c r="E58" t="s">
        <v>378</v>
      </c>
      <c r="F58" t="s">
        <v>379</v>
      </c>
      <c r="G58" t="s">
        <v>380</v>
      </c>
      <c r="H58" t="s">
        <v>381</v>
      </c>
      <c r="I58">
        <f t="shared" si="0"/>
        <v>114</v>
      </c>
      <c r="J58">
        <f t="shared" si="1"/>
        <v>24</v>
      </c>
      <c r="K58">
        <f t="shared" si="2"/>
        <v>40</v>
      </c>
      <c r="L58">
        <f t="shared" si="3"/>
        <v>40</v>
      </c>
      <c r="M58" t="s">
        <v>382</v>
      </c>
      <c r="N58" t="s">
        <v>382</v>
      </c>
      <c r="O58" s="2"/>
      <c r="P58" s="2"/>
      <c r="Q58" s="2"/>
      <c r="R58" s="2"/>
      <c r="S58" s="2"/>
    </row>
    <row r="59" customFormat="1" ht="24" customHeight="1" spans="1:19">
      <c r="A59" s="2"/>
      <c r="B59" s="2"/>
      <c r="C59" t="s">
        <v>383</v>
      </c>
      <c r="D59" t="s">
        <v>384</v>
      </c>
      <c r="E59" t="s">
        <v>385</v>
      </c>
      <c r="F59" t="s">
        <v>386</v>
      </c>
      <c r="G59" t="s">
        <v>387</v>
      </c>
      <c r="H59" t="s">
        <v>388</v>
      </c>
      <c r="I59">
        <f t="shared" si="0"/>
        <v>117</v>
      </c>
      <c r="J59">
        <f t="shared" si="1"/>
        <v>27</v>
      </c>
      <c r="K59">
        <f t="shared" si="2"/>
        <v>45</v>
      </c>
      <c r="L59">
        <f t="shared" si="3"/>
        <v>45</v>
      </c>
      <c r="M59" t="s">
        <v>389</v>
      </c>
      <c r="N59" t="s">
        <v>389</v>
      </c>
      <c r="O59" s="2"/>
      <c r="P59" s="2"/>
      <c r="Q59" s="2"/>
      <c r="R59" s="2"/>
      <c r="S59" s="2"/>
    </row>
    <row r="60" customFormat="1" ht="24" customHeight="1" spans="1:19">
      <c r="A60" s="2"/>
      <c r="B60" s="2"/>
      <c r="C60" t="s">
        <v>390</v>
      </c>
      <c r="D60" t="s">
        <v>391</v>
      </c>
      <c r="E60" t="s">
        <v>392</v>
      </c>
      <c r="F60" t="s">
        <v>393</v>
      </c>
      <c r="G60" t="s">
        <v>394</v>
      </c>
      <c r="H60" t="s">
        <v>395</v>
      </c>
      <c r="I60">
        <f t="shared" si="0"/>
        <v>120</v>
      </c>
      <c r="J60">
        <f t="shared" si="1"/>
        <v>30</v>
      </c>
      <c r="K60">
        <f t="shared" si="2"/>
        <v>50</v>
      </c>
      <c r="L60">
        <f t="shared" si="3"/>
        <v>50</v>
      </c>
      <c r="M60" t="s">
        <v>396</v>
      </c>
      <c r="N60" t="s">
        <v>396</v>
      </c>
      <c r="O60" s="2"/>
      <c r="P60" s="2"/>
      <c r="Q60" s="2"/>
      <c r="R60" s="2"/>
      <c r="S60" s="2"/>
    </row>
  </sheetData>
  <dataValidations count="1">
    <dataValidation type="custom" allowBlank="1" showErrorMessage="1" errorTitle="拒绝重复输入" error="当前输入的内容，与本区域的其他单元格内容重复。" sqref="F5 G5 H5 I5 J5 K5 L5 C3:C5 D3:D5 E3:E5 I3:I4 J3:J4 K3:K4 L3:L4 F3:H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2023-10-07T11:55:11Z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9F84DDE50D704B5397C5756C2E2E4F1E</vt:lpwstr>
  </property>
</Properties>
</file>