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<sst xmlns="http://schemas.openxmlformats.org/spreadsheetml/2006/main" count="1278" uniqueCount="891">
  <si>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</si>
  <si>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</si>
  <si>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</si>
  <si>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</si>
  <si>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</si>
  <si>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</si>
  <si>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</si>
  <si>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</si>
  <si>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</si>
  <si>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</si>
  <si>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</si>
  <si>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</si>
  <si>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</si>
  <si>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</si>
  <si>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</si>
  <si>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</si>
  <si>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</si>
  <si>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</si>
  <si>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</si>
  <si>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</si>
  <si>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</si>
  <si>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</si>
  <si>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</si>
  <si>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</si>
  <si>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</si>
  <si>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</si>
  <si>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</si>
  <si>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</si>
  <si>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</si>
  <si>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</si>
  <si>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</si>
  <si>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</si>
  <si>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</si>
  <si>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</si>
  <si>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</si>
  <si>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</si>
  <si>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</si>
  <si>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</si>
  <si>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</si>
  <si>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</si>
  <si>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</si>
  <si>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</si>
  <si>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</si>
  <si>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</si>
  <si>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</si>
  <si>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</si>
  <si>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</si>
  <si>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</si>
  <si>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</si>
  <si>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</si>
  <si>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</si>
  <si>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</si>
  <si>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</si>
  <si>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</si>
  <si>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</si>
  <si>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</si>
  <si>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</si>
  <si>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</si>
  <si>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</si>
  <si>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</si>
  <si>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</si>
  <si>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</si>
  <si>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</si>
  <si>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</si>
  <si>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</si>
  <si>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</si>
  <si>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</si>
  <si>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</si>
  <si>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</si>
  <si>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</si>
  <si>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</si>
  <si>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</si>
  <si>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</si>
  <si>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</si>
  <si>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</si>
  <si>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</si>
  <si>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</si>
  <si>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</si>
  <si>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</si>
  <si>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</si>
  <si>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</si>
  <si>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</si>
  <si>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</si>
  <si>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</si>
  <si>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</si>
  <si>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</si>
  <si>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</si>
  <si>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</si>
  <si>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</si>
  <si>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</si>
  <si>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</si>
  <si>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</si>
  <si>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</si>
  <si>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</si>
  <si>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</si>
  <si>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</si>
  <si>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</si>
  <si>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</si>
  <si>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</si>
  <si>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</si>
  <si>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</si>
  <si>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</si>
  <si>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</si>
  <si>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</si>
  <si>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</si>
  <si>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</si>
  <si>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</si>
  <si>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</si>
  <si>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</si>
  <si>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</si>
  <si>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</si>
  <si>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</si>
  <si>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</si>
  <si>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</si>
  <si>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</si>
  <si>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</si>
  <si>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</si>
  <si>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</si>
  <si>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</si>
  <si>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</si>
  <si>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</si>
  <si>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</si>
  <si>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</si>
  <si>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</si>
  <si>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</si>
  <si>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</si>
  <si>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</si>
  <si>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</si>
  <si>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</si>
  <si>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</si>
  <si>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</si>
  <si>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</si>
  <si>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</si>
  <si>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</si>
  <si>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</si>
  <si>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</si>
  <si>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</si>
  <si>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</si>
  <si>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</si>
  <si>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</si>
  <si>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</si>
  <si>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</si>
  <si>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</si>
  <si>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</si>
  <si>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</si>
  <si>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</si>
  <si>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</si>
  <si>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</si>
  <si>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</si>
  <si>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</si>
  <si>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</si>
  <si>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</si>
  <si>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</si>
  <si>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</si>
  <si>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</si>
  <si>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</si>
  <si>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</si>
  <si>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</si>
  <si>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</si>
  <si>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</si>
  <si>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</si>
  <si>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</si>
  <si>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</si>
  <si>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</si>
  <si>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</si>
  <si>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</si>
  <si>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</si>
  <si>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</si>
  <si>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</si>
  <si>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</si>
  <si>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</si>
  <si>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</si>
  <si>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</si>
  <si>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</si>
  <si>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</si>
  <si>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</si>
  <si>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</si>
  <si>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</si>
  <si>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</si>
  <si>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</si>
  <si>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</si>
  <si>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</si>
  <si>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</si>
  <si>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</si>
  <si>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</si>
  <si>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</si>
  <si>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</si>
  <si>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</si>
  <si>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</si>
  <si>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</si>
  <si>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</si>
  <si>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</si>
  <si>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</si>
  <si>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</si>
  <si>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</si>
  <si>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</si>
  <si>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</si>
  <si>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</si>
  <si>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</si>
  <si>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</si>
  <si>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</si>
  <si>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</si>
  <si>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</si>
  <si>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</si>
  <si>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</si>
  <si>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</si>
  <si>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</si>
  <si>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</si>
  <si>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</si>
  <si>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</si>
  <si>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</si>
  <si>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</si>
  <si>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</si>
  <si>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</si>
  <si>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</si>
  <si>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</si>
  <si>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</si>
  <si>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</si>
  <si>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</si>
  <si>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</si>
  <si>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</si>
  <si>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</si>
  <si>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</si>
  <si>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</si>
  <si>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</si>
  <si>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</si>
  <si>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</si>
  <si>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</si>
  <si>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</si>
  <si>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</si>
  <si>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</si>
  <si>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</si>
  <si>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</si>
  <si>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</si>
  <si>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</si>
  <si>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</si>
  <si>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</si>
  <si>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</si>
  <si>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</si>
  <si>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</si>
  <si>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</si>
  <si>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</si>
  <si>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</si>
  <si>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</si>
  <si>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</si>
  <si>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</si>
  <si>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</si>
  <si>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</si>
  <si>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</si>
  <si>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</si>
  <si>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</si>
  <si>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</si>
  <si>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</si>
  <si>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</si>
  <si>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</si>
  <si>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</si>
  <si>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</si>
  <si>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</si>
  <si>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</si>
  <si>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</si>
  <si>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</si>
  <si>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</si>
  <si>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</si>
  <si>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</si>
  <si>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</si>
  <si>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</si>
  <si>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</si>
  <si>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</si>
  <si>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</si>
  <si>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</si>
  <si>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</si>
  <si>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</si>
  <si>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</si>
  <si>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</si>
  <si>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</si>
  <si>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</si>
  <si>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</si>
  <si>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</si>
  <si>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</si>
  <si>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</si>
  <si>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</si>
  <si>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</si>
  <si>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</si>
  <si>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</si>
  <si>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</si>
  <si>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</si>
  <si>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</si>
  <si>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</si>
  <si>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</si>
  <si>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</si>
  <si>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</si>
  <si>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</si>
  <si>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</si>
  <si>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</si>
  <si>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</si>
  <si>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</si>
  <si>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</si>
  <si>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</si>
  <si>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</si>
  <si>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</si>
  <si>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</si>
  <si>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</si>
  <si>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</si>
  <si>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</si>
  <si>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</si>
  <si>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</si>
  <si>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</si>
  <si>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</si>
  <si>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</si>
  <si>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</si>
  <si>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</si>
  <si>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</si>
  <si>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</si>
  <si>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</si>
  <si>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</si>
  <si>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</si>
  <si>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</si>
  <si>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</si>
  <si>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</si>
  <si>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</si>
  <si>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</si>
  <si>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</si>
  <si>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</si>
  <si>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</si>
  <si>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</si>
  <si>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</si>
  <si>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</si>
  <si>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</si>
  <si>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</si>
  <si>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</si>
  <si>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</si>
  <si>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</si>
  <si>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</si>
  <si>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</si>
  <si>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</si>
  <si>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</si>
  <si>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</si>
  <si>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</si>
  <si>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</si>
  <si>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</si>
  <si>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</si>
  <si>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</si>
  <si>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</si>
  <si>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</si>
  <si>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</si>
  <si>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</si>
  <si>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</si>
  <si>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</si>
  <si>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</si>
  <si>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</si>
  <si>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</si>
  <si>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</si>
  <si>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</si>
  <si>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</si>
  <si>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</si>
  <si>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</si>
  <si>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</si>
  <si>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</si>
  <si>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</si>
  <si>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</si>
  <si>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</si>
  <si>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</si>
  <si>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</si>
  <si>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</si>
  <si>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</si>
  <si>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</si>
  <si>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</si>
  <si>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</si>
  <si>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</si>
  <si>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</si>
  <si>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</si>
  <si>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</si>
  <si>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</si>
  <si>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</si>
  <si>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</si>
  <si>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</si>
  <si>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</si>
  <si>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</si>
  <si>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</si>
  <si>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</si>
  <si>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</si>
  <si>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</si>
  <si>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</si>
  <si>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</si>
  <si>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</si>
  <si>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</si>
  <si>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</si>
  <si>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</si>
  <si>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</si>
  <si>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</si>
  <si>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</si>
  <si>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</si>
  <si>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</si>
  <si>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</si>
  <si>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</si>
  <si>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</si>
  <si>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</si>
  <si>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</si>
  <si>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</si>
  <si>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</si>
  <si>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</si>
  <si>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</si>
  <si>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</si>
  <si>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</si>
  <si>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</si>
  <si>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</si>
  <si>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</si>
  <si>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</si>
  <si>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</si>
  <si>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</si>
  <si>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</si>
  <si>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</si>
  <si>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</si>
  <si>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</si>
  <si>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</si>
  <si>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</si>
  <si>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</si>
  <si>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</si>
  <si>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</si>
  <si>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</si>
  <si>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</si>
  <si>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</si>
  <si>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</si>
  <si>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</si>
  <si>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</si>
  <si>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</si>
  <si>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</si>
  <si>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</si>
  <si>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</si>
  <si>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</si>
  <si>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</si>
  <si>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</si>
  <si>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</si>
  <si>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</si>
  <si>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</si>
  <si>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</si>
  <si>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</si>
  <si>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</si>
  <si>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</si>
  <si>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</si>
  <si>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</si>
  <si>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</si>
  <si>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</si>
  <si>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</si>
  <si>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</si>
  <si>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</si>
  <si>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</si>
  <si>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</si>
  <si>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</si>
  <si>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</si>
  <si>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</si>
  <si>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</si>
  <si>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</si>
  <si>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</si>
  <si>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</si>
  <si>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</si>
  <si>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</si>
  <si>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</si>
  <si>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</si>
  <si>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</si>
  <si>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</si>
  <si>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</si>
  <si>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</si>
  <si>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</si>
  <si>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</si>
  <si>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</si>
  <si>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</si>
  <si>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</si>
  <si>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</si>
  <si>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</si>
  <si>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</si>
  <si>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</si>
  <si>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</si>
  <si>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</si>
  <si>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</si>
  <si>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</si>
  <si>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</si>
  <si>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</si>
  <si>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</si>
  <si>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</si>
  <si>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</si>
  <si>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</si>
  <si>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</si>
  <si>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</si>
  <si>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</si>
  <si>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</si>
  <si>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</si>
  <si>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</si>
  <si>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</si>
  <si>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</si>
  <si>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</si>
  <si>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</si>
  <si>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</si>
  <si>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</si>
  <si>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</si>
  <si>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</si>
  <si>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</si>
  <si>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</si>
  <si>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</si>
  <si>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</si>
  <si>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</si>
  <si>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</si>
  <si>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</si>
  <si>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</si>
  <si>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</si>
  <si>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</si>
  <si>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</si>
  <si>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</si>
  <si>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</si>
  <si>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</si>
  <si>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</si>
  <si>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</si>
  <si>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</si>
  <si>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</si>
  <si>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</si>
  <si>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</si>
  <si>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</si>
  <si>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</si>
  <si>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</si>
  <si>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</si>
  <si>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</si>
  <si>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</si>
  <si>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</si>
  <si>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</si>
  <si>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</si>
  <si>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</si>
  <si>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</si>
  <si>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</si>
  <si>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</si>
  <si>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</si>
  <si>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</si>
  <si>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</si>
  <si>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</si>
  <si>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</si>
  <si>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</si>
  <si>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</si>
  <si>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</si>
  <si>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</si>
  <si>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</si>
  <si>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</si>
  <si>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</si>
  <si>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</si>
  <si>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</si>
  <si>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</si>
  <si>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</si>
  <si>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</si>
  <si>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</si>
  <si>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</si>
  <si>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</si>
  <si>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</si>
  <si>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</si>
  <si>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</si>
  <si>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</si>
  <si>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</si>
  <si>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</si>
  <si>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</si>
  <si>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</si>
  <si>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</si>
  <si>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</si>
  <si>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</si>
  <si>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</si>
  <si>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</si>
  <si>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</si>
  <si>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</si>
  <si>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</si>
  <si>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</si>
  <si>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</si>
  <si>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</si>
  <si>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</si>
  <si>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</si>
  <si>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</si>
  <si>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</si>
  <si>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</si>
  <si>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</si>
  <si>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</si>
  <si>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</si>
  <si>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</si>
  <si>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</si>
  <si>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</si>
  <si>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</si>
  <si>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</si>
  <si>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</si>
  <si>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</si>
  <si>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</si>
  <si>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</si>
  <si>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</si>
  <si>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</si>
  <si>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</si>
  <si>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</si>
  <si>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</si>
  <si>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</si>
  <si>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</si>
  <si>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</si>
  <si>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</si>
  <si>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</si>
  <si>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</si>
  <si>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</si>
  <si>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</si>
  <si>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</si>
  <si>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</si>
  <si>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</si>
  <si>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</si>
  <si>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</si>
  <si>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</si>
  <si>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</si>
  <si>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</si>
  <si>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</si>
  <si>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</si>
  <si>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</si>
  <si>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</si>
  <si>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</si>
  <si>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</si>
  <si>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</si>
  <si>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</si>
  <si>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</si>
  <si>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</si>
  <si>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</si>
  <si>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</si>
  <si>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</si>
  <si>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</si>
  <si>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</si>
  <si>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</si>
  <si>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</si>
  <si>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</si>
  <si>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</si>
  <si>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</si>
  <si>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</si>
  <si>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</si>
  <si>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</si>
  <si>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</si>
  <si>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</si>
  <si>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</si>
  <si>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</si>
  <si>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</si>
  <si>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</si>
  <si>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</si>
  <si>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</si>
  <si>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</si>
  <si>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</si>
  <si>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</si>
  <si>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</si>
  <si>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</si>
  <si>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</si>
  <si>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</si>
  <si>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</si>
  <si>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</si>
  <si>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</si>
  <si>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</si>
  <si>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</si>
  <si>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</si>
  <si>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</si>
  <si>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</si>
  <si>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</si>
  <si>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</si>
  <si>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</si>
  <si>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</si>
  <si>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</si>
  <si>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</si>
  <si>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</si>
  <si>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</si>
  <si>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</si>
  <si>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</si>
  <si>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</si>
  <si>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</si>
  <si>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</si>
  <si>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</si>
  <si>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</si>
  <si>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</si>
  <si>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</si>
  <si>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</si>
  <si>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</si>
  <si>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</si>
  <si>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</si>
  <si>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</si>
  <si>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</si>
  <si>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</si>
  <si>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</si>
  <si>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</si>
  <si>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</si>
  <si>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</si>
  <si>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</si>
  <si>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</si>
  <si>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</si>
  <si>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</si>
  <si>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</si>
  <si>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</si>
  <si>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</si>
  <si>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</si>
  <si>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</si>
  <si>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</si>
  <si>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</si>
  <si>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</si>
  <si>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</si>
  <si>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</si>
  <si>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</si>
  <si>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</si>
  <si>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</si>
  <si>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</si>
  <si>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</si>
  <si>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</si>
  <si>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</si>
  <si>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</si>
  <si>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</si>
  <si>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</si>
  <si>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</si>
  <si>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</si>
  <si>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</si>
  <si>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</si>
  <si>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</si>
  <si>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</si>
  <si>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</si>
  <si>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</si>
  <si>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</si>
  <si>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</si>
  <si>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</si>
  <si>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</si>
  <si>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</si>
  <si>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</si>
  <si>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</si>
  <si>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</si>
  <si>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</si>
  <si>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</si>
  <si>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</si>
  <si>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</si>
  <si>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</si>
  <si>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</si>
  <si>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</si>
  <si>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</si>
  <si>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</si>
  <si>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</si>
  <si>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</si>
  <si>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</si>
  <si>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</si>
  <si>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</si>
  <si>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</si>
  <si>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</si>
  <si>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</si>
  <si>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</si>
  <si>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</si>
  <si>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</si>
  <si>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</si>
  <si>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</si>
  <si>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</si>
  <si>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</si>
  <si>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</si>
  <si>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</si>
  <si>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</si>
  <si>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</si>
  <si>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</si>
  <si>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</si>
  <si>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</si>
  <si>
    <t>10105</t>
  </si>
  <si>
    <t>1105</t>
  </si>
  <si>
    <t>地狱鸡王</t>
  </si>
  <si>
    <t>310000000000</t>
  </si>
  <si>
    <t>10106</t>
  </si>
  <si>
    <t>1106</t>
  </si>
  <si>
    <t>地狱鹿王</t>
  </si>
  <si>
    <t>320000000000</t>
  </si>
  <si>
    <t>10107</t>
  </si>
  <si>
    <t>1107</t>
  </si>
  <si>
    <t>地狱草王</t>
  </si>
  <si>
    <t>330000000000</t>
  </si>
  <si>
    <t>10108</t>
  </si>
  <si>
    <t>1108</t>
  </si>
  <si>
    <t>地狱猫王</t>
  </si>
  <si>
    <t>340000000000</t>
  </si>
  <si>
    <t>10109</t>
  </si>
  <si>
    <t>1109</t>
  </si>
  <si>
    <t>地狱花王</t>
  </si>
  <si>
    <t>350000000000</t>
  </si>
  <si>
    <t>10110</t>
  </si>
  <si>
    <t>1110</t>
  </si>
  <si>
    <t>地狱雪王</t>
  </si>
  <si>
    <t>360000000000</t>
  </si>
  <si>
    <t>10111</t>
  </si>
  <si>
    <t>1111</t>
  </si>
  <si>
    <t>地狱蝠王</t>
  </si>
  <si>
    <t>370000000000</t>
  </si>
  <si>
    <t>10112</t>
  </si>
  <si>
    <t>1112</t>
  </si>
  <si>
    <t>地狱骷髅王</t>
  </si>
  <si>
    <t>380000000000</t>
  </si>
  <si>
    <t>10113</t>
  </si>
  <si>
    <t>1113</t>
  </si>
  <si>
    <t>地狱尸王</t>
  </si>
  <si>
    <t>390000000000</t>
  </si>
  <si>
    <t>10114</t>
  </si>
  <si>
    <t>1114</t>
  </si>
  <si>
    <t>地狱蛇王</t>
  </si>
  <si>
    <t>400000000000</t>
  </si>
  <si>
    <t>10115</t>
  </si>
  <si>
    <t>1115</t>
  </si>
  <si>
    <t>地狱狼王</t>
  </si>
  <si>
    <t>410000000000</t>
  </si>
  <si>
    <t>10116</t>
  </si>
  <si>
    <t>1116</t>
  </si>
  <si>
    <t>地狱沙虫王</t>
  </si>
  <si>
    <t>420000000000</t>
  </si>
  <si>
    <t>10117</t>
  </si>
  <si>
    <t>1117</t>
  </si>
  <si>
    <t>地狱鹰王</t>
  </si>
  <si>
    <t>430000000000</t>
  </si>
  <si>
    <t>10118</t>
  </si>
  <si>
    <t>1118</t>
  </si>
  <si>
    <t>地狱角虫王</t>
  </si>
  <si>
    <t>440000000000</t>
  </si>
  <si>
    <t>10119</t>
  </si>
  <si>
    <t>1119</t>
  </si>
  <si>
    <t>地狱蜈蚣王</t>
  </si>
  <si>
    <t>450000000000</t>
  </si>
  <si>
    <t>10120</t>
  </si>
  <si>
    <t>1120</t>
  </si>
  <si>
    <t>地狱钳虫王</t>
  </si>
  <si>
    <t>460000000000</t>
  </si>
  <si>
    <t>10121</t>
  </si>
  <si>
    <t>1121</t>
  </si>
  <si>
    <t>地狱触龙神</t>
  </si>
  <si>
    <t>470000000000</t>
  </si>
  <si>
    <t>10122</t>
  </si>
  <si>
    <t>1122</t>
  </si>
  <si>
    <t>地狱白野猪</t>
  </si>
  <si>
    <t>480000000000</t>
  </si>
  <si>
    <t>10123</t>
  </si>
  <si>
    <t>1123</t>
  </si>
  <si>
    <t>地狱猪王</t>
  </si>
  <si>
    <t>490000000000</t>
  </si>
  <si>
    <t>10124</t>
  </si>
  <si>
    <t>1124</t>
  </si>
  <si>
    <t>地狱蝎王</t>
  </si>
  <si>
    <t>500000000000</t>
  </si>
  <si>
    <t>10125</t>
  </si>
  <si>
    <t>1125</t>
  </si>
  <si>
    <t>地狱沃玛教主</t>
  </si>
  <si>
    <t>510000000000</t>
  </si>
  <si>
    <t>10126</t>
  </si>
  <si>
    <t>1126</t>
  </si>
  <si>
    <t>地狱沃玛教皇</t>
  </si>
  <si>
    <t>520000000000</t>
  </si>
  <si>
    <t>10127</t>
  </si>
  <si>
    <t>1127</t>
  </si>
  <si>
    <t>地狱祖玛教主</t>
  </si>
  <si>
    <t>530000000000</t>
  </si>
  <si>
    <t>10128</t>
  </si>
  <si>
    <t>1128</t>
  </si>
  <si>
    <t>地狱祖玛教皇</t>
  </si>
  <si>
    <t>540000000000</t>
  </si>
  <si>
    <t>10129</t>
  </si>
  <si>
    <t>1129</t>
  </si>
  <si>
    <t>地狱虹魔猪王</t>
  </si>
  <si>
    <t>550000000000</t>
  </si>
  <si>
    <t>10130</t>
  </si>
  <si>
    <t>1130</t>
  </si>
  <si>
    <t>地狱千年妖王</t>
  </si>
  <si>
    <t>560000000000</t>
  </si>
  <si>
    <t>10131</t>
  </si>
  <si>
    <t>1131</t>
  </si>
  <si>
    <t>地狱虹魔教主</t>
  </si>
  <si>
    <t>570000000000</t>
  </si>
  <si>
    <t>10132</t>
  </si>
  <si>
    <t>1132</t>
  </si>
  <si>
    <t>地狱恶灵尸王</t>
  </si>
  <si>
    <t>580000000000</t>
  </si>
  <si>
    <t>10133</t>
  </si>
  <si>
    <t>1133</t>
  </si>
  <si>
    <t>地狱黄泉教主</t>
  </si>
  <si>
    <t>590000000000</t>
  </si>
  <si>
    <t>10134</t>
  </si>
  <si>
    <t>1134</t>
  </si>
  <si>
    <t>地狱牛魔王</t>
  </si>
  <si>
    <t>600000000000</t>
  </si>
  <si>
    <t>10135</t>
  </si>
  <si>
    <t>1135</t>
  </si>
  <si>
    <t>地狱双头金刚</t>
  </si>
  <si>
    <t>610000000000</t>
  </si>
  <si>
    <t>10136</t>
  </si>
  <si>
    <t>1136</t>
  </si>
  <si>
    <t>地狱双头巨人</t>
  </si>
  <si>
    <t>620000000000</t>
  </si>
  <si>
    <t>10137</t>
  </si>
  <si>
    <t>1137</t>
  </si>
  <si>
    <t>地狱赤月恶魔</t>
  </si>
  <si>
    <t>630000000000</t>
  </si>
  <si>
    <t>10138</t>
  </si>
  <si>
    <t>1138</t>
  </si>
  <si>
    <t>地狱魔龙教主</t>
  </si>
  <si>
    <t>640000000000</t>
  </si>
  <si>
    <t>10139</t>
  </si>
  <si>
    <t>1139</t>
  </si>
  <si>
    <t>地狱火龙神</t>
  </si>
  <si>
    <t>650000000000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</si>
</sst>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0" fontId="1" fillId="2" borderId="0" xfId="0" applyNumberFormat="1" applyFont="1" applyFill="1"/>
    <xf numFmtId="176" fontId="1" fillId="2" borderId="0" xfId="0" applyNumberFormat="1" applyFont="1" applyFill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5"/>
  <sheetViews>
    <sheetView tabSelected="1" topLeftCell="A105" workbookViewId="0">
      <selection activeCell="N131" sqref="N131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5" width="11.125" style="1" customWidth="1"/>
    <col min="6" max="6" width="12.125" style="1" customWidth="1"/>
    <col min="7" max="7" width="22.875" style="3" customWidth="1"/>
    <col min="8" max="8" width="23.125" style="3" customWidth="1"/>
    <col min="9" max="9" width="32.25" style="3" customWidth="1"/>
    <col min="10" max="10" width="15.875" style="3" customWidth="1"/>
    <col min="11" max="13" width="12.125" style="3" customWidth="1"/>
    <col min="14" max="14" width="16.375" style="3" customWidth="1"/>
    <col min="15" max="15" width="13" style="3" customWidth="1"/>
    <col min="16" max="16" width="13.75" style="1" customWidth="1"/>
    <col min="17" max="17" width="15.5" style="1" customWidth="1"/>
    <col min="18" max="18" width="13.375" style="1" customWidth="1"/>
    <col min="19" max="16384" width="9" style="3"/>
  </cols>
  <sheetData>
    <row r="1" s="1" customFormat="1" customHeight="1" spans="1:15">
      <c r="A1" s="3"/>
      <c r="B1" s="3"/>
      <c r="G1" s="3"/>
      <c r="H1" s="3"/>
      <c r="I1" s="3"/>
      <c r="J1" s="3"/>
      <c r="K1" s="3"/>
      <c r="L1" s="3"/>
      <c r="M1" s="3"/>
      <c r="N1" s="3"/>
      <c r="O1" s="3"/>
    </row>
    <row r="2" s="1" customFormat="1" customHeight="1" spans="1:15">
      <c r="A2" s="3"/>
      <c r="B2" s="3"/>
      <c r="G2" s="3"/>
      <c r="H2" s="3"/>
      <c r="I2" s="3"/>
      <c r="J2" s="3"/>
      <c r="K2" s="3"/>
      <c r="L2" s="3"/>
      <c r="M2" s="3"/>
      <c r="N2" s="3"/>
      <c r="O2" s="3"/>
    </row>
    <row r="3" s="1" customFormat="1" customHeight="1" spans="1:18">
      <c r="A3" s="3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5" t="s">
        <v>13</v>
      </c>
      <c r="Q3" s="5" t="s">
        <v>14</v>
      </c>
      <c r="R3" s="5" t="s">
        <v>15</v>
      </c>
    </row>
    <row r="4" s="1" customFormat="1" customHeight="1" spans="1:18">
      <c r="A4" s="3"/>
      <c r="B4" s="3"/>
      <c r="C4" s="4" t="s">
        <v>16</v>
      </c>
      <c r="D4" s="4" t="s">
        <v>17</v>
      </c>
      <c r="E4" s="4" t="s">
        <v>2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22</v>
      </c>
      <c r="O4" s="4" t="s">
        <v>23</v>
      </c>
      <c r="P4" s="5" t="s">
        <v>24</v>
      </c>
      <c r="Q4" s="5" t="s">
        <v>25</v>
      </c>
      <c r="R4" s="5" t="s">
        <v>26</v>
      </c>
    </row>
    <row r="5" s="1" customFormat="1" customHeight="1" spans="1:18">
      <c r="A5" s="3"/>
      <c r="B5" s="3"/>
      <c r="C5" s="4" t="s">
        <v>27</v>
      </c>
      <c r="D5" s="4" t="s">
        <v>27</v>
      </c>
      <c r="E5" s="4" t="s">
        <v>27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27</v>
      </c>
      <c r="K5" s="4" t="s">
        <v>27</v>
      </c>
      <c r="L5" s="4" t="s">
        <v>27</v>
      </c>
      <c r="M5" s="4" t="s">
        <v>27</v>
      </c>
      <c r="N5" s="4" t="s">
        <v>29</v>
      </c>
      <c r="O5" s="4" t="s">
        <v>29</v>
      </c>
      <c r="P5" s="5" t="s">
        <v>30</v>
      </c>
      <c r="Q5" s="5" t="s">
        <v>30</v>
      </c>
      <c r="R5" s="5" t="s">
        <v>27</v>
      </c>
    </row>
    <row r="6" s="1" customFormat="1" hidden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11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hidden="1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hidden="1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hidden="1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hidden="1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hidden="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hidden="1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hidden="1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hidden="1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hidden="1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hidden="1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hidden="1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hidden="1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hidden="1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hidden="1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hidden="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hidden="1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hidden="1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hidden="1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hidden="1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hidden="1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hidden="1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hidden="1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hidden="1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hidden="1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hidden="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hidden="1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hidden="1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hidden="1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hidden="1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hidden="1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hidden="1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hidden="1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hidden="1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hidden="1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11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hidden="1" customHeight="1" spans="1:18">
      <c r="A41" s="3"/>
      <c r="B41" s="3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hidden="1" customHeight="1" spans="1:18">
      <c r="A42" s="3"/>
      <c r="B42" s="3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hidden="1" customHeight="1" spans="1:18">
      <c r="A43" s="3"/>
      <c r="B43" s="3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hidden="1" customHeight="1" spans="1:18">
      <c r="A44" s="3"/>
      <c r="B44" s="3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hidden="1" customHeight="1" spans="1:18">
      <c r="A45" s="3"/>
      <c r="B45" s="3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hidden="1" customHeight="1" spans="1:20">
      <c r="A46" s="3"/>
      <c r="B46" s="3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3"/>
      <c r="T46" s="3"/>
    </row>
    <row r="47" s="1" customFormat="1" hidden="1" customHeight="1" spans="1:20">
      <c r="A47" s="3"/>
      <c r="B47" s="3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3"/>
      <c r="T47" s="3"/>
    </row>
    <row r="48" s="1" customFormat="1" hidden="1" customHeight="1" spans="1:20">
      <c r="A48" s="3"/>
      <c r="B48" s="3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3"/>
      <c r="T48" s="3"/>
    </row>
    <row r="49" s="1" customFormat="1" hidden="1" customHeight="1" spans="1:20">
      <c r="A49" s="3"/>
      <c r="B49" s="3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3"/>
      <c r="T49" s="3"/>
    </row>
    <row r="50" s="1" customFormat="1" hidden="1" customHeight="1" spans="1:20">
      <c r="A50" s="3"/>
      <c r="B50" s="3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3"/>
      <c r="T50" s="3"/>
    </row>
    <row r="51" s="1" customFormat="1" hidden="1" customHeight="1" spans="1:20">
      <c r="A51" s="3"/>
      <c r="B51" s="3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3"/>
      <c r="T51" s="3"/>
    </row>
    <row r="52" s="1" customFormat="1" hidden="1" customHeight="1" spans="1:20">
      <c r="A52" s="3"/>
      <c r="B52" s="3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3"/>
      <c r="T52" s="3"/>
    </row>
    <row r="53" s="1" customFormat="1" hidden="1" customHeight="1" spans="1:20">
      <c r="A53" s="3"/>
      <c r="B53" s="3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3"/>
      <c r="T53" s="3"/>
    </row>
    <row r="54" s="1" customFormat="1" hidden="1" customHeight="1" spans="1:20">
      <c r="A54" s="3"/>
      <c r="B54" s="3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3"/>
      <c r="T54" s="3"/>
    </row>
    <row r="55" s="1" customFormat="1" hidden="1" customHeight="1" spans="1:20">
      <c r="A55" s="3"/>
      <c r="B55" s="3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3"/>
      <c r="T55" s="3"/>
    </row>
    <row r="56" s="1" customFormat="1" hidden="1" customHeight="1" spans="1:20">
      <c r="A56" s="3"/>
      <c r="B56" s="3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3"/>
      <c r="T56" s="3"/>
    </row>
    <row r="57" s="1" customFormat="1" hidden="1" customHeight="1" spans="1:20">
      <c r="A57" s="3"/>
      <c r="B57" s="3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3"/>
      <c r="T57" s="3"/>
    </row>
    <row r="58" s="1" customFormat="1" hidden="1" customHeight="1" spans="1:20">
      <c r="A58" s="3"/>
      <c r="B58" s="3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3"/>
      <c r="T58" s="3"/>
    </row>
    <row r="59" s="1" customFormat="1" hidden="1" customHeight="1" spans="1:20">
      <c r="A59" s="3"/>
      <c r="B59" s="3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3"/>
      <c r="T59" s="3"/>
    </row>
    <row r="60" s="1" customFormat="1" hidden="1" customHeight="1" spans="1:20">
      <c r="A60" s="3"/>
      <c r="B60" s="3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3"/>
      <c r="T60" s="3"/>
    </row>
    <row r="61" s="1" customFormat="1" hidden="1" customHeight="1" spans="1:20">
      <c r="A61" s="3"/>
      <c r="B61" s="3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3"/>
      <c r="T61" s="3"/>
    </row>
    <row r="62" s="1" customFormat="1" hidden="1" customHeight="1" spans="1:20">
      <c r="A62" s="3"/>
      <c r="B62" s="3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3"/>
      <c r="T62" s="3"/>
    </row>
    <row r="63" s="1" customFormat="1" hidden="1" customHeight="1" spans="1:20">
      <c r="A63" s="3"/>
      <c r="B63" s="3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3"/>
      <c r="T63" s="3"/>
    </row>
    <row r="64" s="1" customFormat="1" hidden="1" customHeight="1" spans="1:20">
      <c r="A64" s="3"/>
      <c r="B64" s="3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3"/>
      <c r="T64" s="3"/>
    </row>
    <row r="65" s="1" customFormat="1" hidden="1" customHeight="1" spans="1:20">
      <c r="A65" s="3"/>
      <c r="B65" s="3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11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3"/>
      <c r="T65" s="3"/>
    </row>
    <row r="66" s="1" customFormat="1" hidden="1" customHeight="1" spans="1:20">
      <c r="A66" s="3"/>
      <c r="B66" s="3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11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3"/>
      <c r="T66" s="3"/>
    </row>
    <row r="67" s="1" customFormat="1" hidden="1" customHeight="1" spans="1:20">
      <c r="A67" s="3"/>
      <c r="B67" s="3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11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3"/>
      <c r="T67" s="3"/>
    </row>
    <row r="68" s="1" customFormat="1" hidden="1" customHeight="1" spans="1:20">
      <c r="A68" s="3"/>
      <c r="B68" s="3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11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3"/>
      <c r="T68" s="3"/>
    </row>
    <row r="69" s="1" customFormat="1" hidden="1" customHeight="1" spans="1:20">
      <c r="A69" s="3"/>
      <c r="B69" s="3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11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3"/>
      <c r="T69" s="3"/>
    </row>
    <row r="70" s="1" customFormat="1" hidden="1" customHeight="1" spans="1:20">
      <c r="A70" s="3"/>
      <c r="B70" s="3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11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3"/>
      <c r="T70" s="3"/>
    </row>
    <row r="71" s="1" customFormat="1" hidden="1" customHeight="1" spans="1:20">
      <c r="A71" s="3"/>
      <c r="B71" s="3"/>
      <c r="C71" s="1" t="s">
        <v>492</v>
      </c>
      <c r="D71" s="1" t="s">
        <v>493</v>
      </c>
      <c r="E71" s="1">
        <v>2</v>
      </c>
      <c r="F71" s="1" t="s">
        <v>494</v>
      </c>
      <c r="G71" s="12" t="s">
        <v>495</v>
      </c>
      <c r="H71" s="11" t="s">
        <v>496</v>
      </c>
      <c r="I71" s="12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3"/>
      <c r="T71" s="3"/>
    </row>
    <row r="72" s="1" customFormat="1" hidden="1" customHeight="1" spans="1:20">
      <c r="A72" s="3"/>
      <c r="B72" s="3"/>
      <c r="C72" s="1" t="s">
        <v>499</v>
      </c>
      <c r="D72" s="1" t="s">
        <v>500</v>
      </c>
      <c r="E72" s="1">
        <v>2</v>
      </c>
      <c r="F72" s="1" t="s">
        <v>501</v>
      </c>
      <c r="G72" s="12" t="s">
        <v>502</v>
      </c>
      <c r="H72" s="11" t="s">
        <v>503</v>
      </c>
      <c r="I72" s="13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3"/>
      <c r="T72" s="3"/>
    </row>
    <row r="73" s="1" customFormat="1" hidden="1" customHeight="1" spans="1:20">
      <c r="A73" s="3"/>
      <c r="B73" s="3"/>
      <c r="C73" s="1" t="s">
        <v>506</v>
      </c>
      <c r="D73" s="1" t="s">
        <v>507</v>
      </c>
      <c r="E73" s="1">
        <v>2</v>
      </c>
      <c r="F73" s="1" t="s">
        <v>508</v>
      </c>
      <c r="G73" s="12" t="s">
        <v>509</v>
      </c>
      <c r="H73" s="11" t="s">
        <v>510</v>
      </c>
      <c r="I73" s="13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3"/>
      <c r="T73" s="3"/>
    </row>
    <row r="74" s="1" customFormat="1" hidden="1" customHeight="1" spans="1:20">
      <c r="A74" s="3"/>
      <c r="B74" s="3"/>
      <c r="C74" s="1" t="s">
        <v>513</v>
      </c>
      <c r="D74" s="1" t="s">
        <v>514</v>
      </c>
      <c r="E74" s="1">
        <v>2</v>
      </c>
      <c r="F74" s="1" t="s">
        <v>515</v>
      </c>
      <c r="G74" s="12" t="s">
        <v>516</v>
      </c>
      <c r="H74" s="11" t="s">
        <v>517</v>
      </c>
      <c r="I74" s="13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3"/>
      <c r="T74" s="3"/>
    </row>
    <row r="75" s="1" customFormat="1" hidden="1" customHeight="1" spans="1:20">
      <c r="A75" s="3"/>
      <c r="B75" s="3"/>
      <c r="C75" s="1" t="s">
        <v>520</v>
      </c>
      <c r="D75" s="1" t="s">
        <v>521</v>
      </c>
      <c r="E75" s="1">
        <v>2</v>
      </c>
      <c r="F75" s="1" t="s">
        <v>522</v>
      </c>
      <c r="G75" s="12" t="s">
        <v>523</v>
      </c>
      <c r="H75" s="11" t="s">
        <v>524</v>
      </c>
      <c r="I75" s="13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11" t="s">
        <v>526</v>
      </c>
      <c r="Q75" s="1" t="s">
        <v>148</v>
      </c>
      <c r="R75" s="1">
        <v>0</v>
      </c>
      <c r="S75" s="3"/>
      <c r="T75" s="3"/>
    </row>
    <row r="76" s="1" customFormat="1" hidden="1" customHeight="1" spans="1:18">
      <c r="A76" s="3"/>
      <c r="B76" s="3"/>
      <c r="C76" s="1" t="s">
        <v>527</v>
      </c>
      <c r="D76" s="1" t="s">
        <v>528</v>
      </c>
      <c r="E76" s="1">
        <v>3</v>
      </c>
      <c r="F76" s="1" t="s">
        <v>529</v>
      </c>
      <c r="G76" s="12" t="s">
        <v>530</v>
      </c>
      <c r="H76" s="11" t="s">
        <v>531</v>
      </c>
      <c r="I76" s="13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hidden="1" customHeight="1" spans="1:18">
      <c r="A77" s="3"/>
      <c r="B77" s="3"/>
      <c r="C77" s="1" t="s">
        <v>533</v>
      </c>
      <c r="D77" s="1" t="s">
        <v>534</v>
      </c>
      <c r="E77" s="1">
        <v>3</v>
      </c>
      <c r="F77" s="1" t="s">
        <v>535</v>
      </c>
      <c r="G77" s="12" t="s">
        <v>536</v>
      </c>
      <c r="H77" s="11" t="s">
        <v>537</v>
      </c>
      <c r="I77" s="13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hidden="1" customHeight="1" spans="1:18">
      <c r="A78" s="3"/>
      <c r="B78" s="3"/>
      <c r="C78" s="1" t="s">
        <v>539</v>
      </c>
      <c r="D78" s="1" t="s">
        <v>540</v>
      </c>
      <c r="E78" s="1">
        <v>3</v>
      </c>
      <c r="F78" s="1" t="s">
        <v>541</v>
      </c>
      <c r="G78" s="12" t="s">
        <v>542</v>
      </c>
      <c r="H78" s="11" t="s">
        <v>543</v>
      </c>
      <c r="I78" s="13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hidden="1" customHeight="1" spans="1:18">
      <c r="A79" s="3"/>
      <c r="B79" s="3"/>
      <c r="C79" s="1" t="s">
        <v>545</v>
      </c>
      <c r="D79" s="1" t="s">
        <v>546</v>
      </c>
      <c r="E79" s="1">
        <v>3</v>
      </c>
      <c r="F79" s="1" t="s">
        <v>547</v>
      </c>
      <c r="G79" s="12" t="s">
        <v>548</v>
      </c>
      <c r="H79" s="11" t="s">
        <v>549</v>
      </c>
      <c r="I79" s="13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hidden="1" customHeight="1" spans="1:18">
      <c r="A80" s="3"/>
      <c r="B80" s="3"/>
      <c r="C80" s="1" t="s">
        <v>551</v>
      </c>
      <c r="D80" s="1" t="s">
        <v>552</v>
      </c>
      <c r="E80" s="1">
        <v>3</v>
      </c>
      <c r="F80" s="1" t="s">
        <v>553</v>
      </c>
      <c r="G80" s="12" t="s">
        <v>554</v>
      </c>
      <c r="H80" s="11" t="s">
        <v>555</v>
      </c>
      <c r="I80" s="13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hidden="1" customHeight="1" spans="1:20">
      <c r="A81" s="3"/>
      <c r="B81" s="3"/>
      <c r="C81" s="1" t="s">
        <v>557</v>
      </c>
      <c r="D81" s="1" t="s">
        <v>558</v>
      </c>
      <c r="E81" s="1">
        <v>3</v>
      </c>
      <c r="F81" s="1" t="s">
        <v>559</v>
      </c>
      <c r="G81" s="12" t="s">
        <v>560</v>
      </c>
      <c r="H81" s="11" t="s">
        <v>561</v>
      </c>
      <c r="I81" s="13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3"/>
      <c r="T81" s="3"/>
    </row>
    <row r="82" s="1" customFormat="1" hidden="1" customHeight="1" spans="1:20">
      <c r="A82" s="3"/>
      <c r="B82" s="3"/>
      <c r="C82" s="1" t="s">
        <v>563</v>
      </c>
      <c r="D82" s="1" t="s">
        <v>564</v>
      </c>
      <c r="E82" s="1">
        <v>3</v>
      </c>
      <c r="F82" s="1" t="s">
        <v>565</v>
      </c>
      <c r="G82" s="12" t="s">
        <v>566</v>
      </c>
      <c r="H82" s="11" t="s">
        <v>567</v>
      </c>
      <c r="I82" s="13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3"/>
      <c r="T82" s="3"/>
    </row>
    <row r="83" s="1" customFormat="1" hidden="1" customHeight="1" spans="1:20">
      <c r="A83" s="3"/>
      <c r="B83" s="3"/>
      <c r="C83" s="1" t="s">
        <v>569</v>
      </c>
      <c r="D83" s="1" t="s">
        <v>570</v>
      </c>
      <c r="E83" s="1">
        <v>3</v>
      </c>
      <c r="F83" s="1" t="s">
        <v>571</v>
      </c>
      <c r="G83" s="12" t="s">
        <v>572</v>
      </c>
      <c r="H83" s="11" t="s">
        <v>523</v>
      </c>
      <c r="I83" s="13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3"/>
      <c r="T83" s="3"/>
    </row>
    <row r="84" s="1" customFormat="1" hidden="1" customHeight="1" spans="1:20">
      <c r="A84" s="3"/>
      <c r="B84" s="3"/>
      <c r="C84" s="1" t="s">
        <v>574</v>
      </c>
      <c r="D84" s="1" t="s">
        <v>575</v>
      </c>
      <c r="E84" s="1">
        <v>3</v>
      </c>
      <c r="F84" s="1" t="s">
        <v>576</v>
      </c>
      <c r="G84" s="12" t="s">
        <v>577</v>
      </c>
      <c r="H84" s="11" t="s">
        <v>578</v>
      </c>
      <c r="I84" s="13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3"/>
      <c r="T84" s="3"/>
    </row>
    <row r="85" s="1" customFormat="1" hidden="1" customHeight="1" spans="1:20">
      <c r="A85" s="3"/>
      <c r="B85" s="3"/>
      <c r="C85" s="1" t="s">
        <v>580</v>
      </c>
      <c r="D85" s="1" t="s">
        <v>581</v>
      </c>
      <c r="E85" s="1">
        <v>3</v>
      </c>
      <c r="F85" s="1" t="s">
        <v>582</v>
      </c>
      <c r="G85" s="12" t="s">
        <v>455</v>
      </c>
      <c r="H85" s="11" t="s">
        <v>583</v>
      </c>
      <c r="I85" s="13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3"/>
      <c r="T85" s="3"/>
    </row>
    <row r="86" s="1" customFormat="1" hidden="1" customHeight="1" spans="1:20">
      <c r="A86" s="3"/>
      <c r="B86" s="3"/>
      <c r="C86" s="1" t="s">
        <v>585</v>
      </c>
      <c r="D86" s="1" t="s">
        <v>586</v>
      </c>
      <c r="E86" s="1">
        <v>3</v>
      </c>
      <c r="F86" s="1" t="s">
        <v>587</v>
      </c>
      <c r="G86" s="12" t="s">
        <v>588</v>
      </c>
      <c r="H86" s="11" t="s">
        <v>589</v>
      </c>
      <c r="I86" s="13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3"/>
      <c r="T86" s="3"/>
    </row>
    <row r="87" s="1" customFormat="1" hidden="1" customHeight="1" spans="1:20">
      <c r="A87" s="3"/>
      <c r="B87" s="3"/>
      <c r="C87" s="1" t="s">
        <v>591</v>
      </c>
      <c r="D87" s="1" t="s">
        <v>592</v>
      </c>
      <c r="E87" s="1">
        <v>3</v>
      </c>
      <c r="F87" s="1" t="s">
        <v>593</v>
      </c>
      <c r="G87" s="12" t="s">
        <v>594</v>
      </c>
      <c r="H87" s="11" t="s">
        <v>595</v>
      </c>
      <c r="I87" s="13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3"/>
      <c r="T87" s="3"/>
    </row>
    <row r="88" s="1" customFormat="1" hidden="1" customHeight="1" spans="1:20">
      <c r="A88" s="3"/>
      <c r="B88" s="3"/>
      <c r="C88" s="1" t="s">
        <v>597</v>
      </c>
      <c r="D88" s="1" t="s">
        <v>598</v>
      </c>
      <c r="E88" s="1">
        <v>3</v>
      </c>
      <c r="F88" s="1" t="s">
        <v>599</v>
      </c>
      <c r="G88" s="12" t="s">
        <v>600</v>
      </c>
      <c r="H88" s="11" t="s">
        <v>601</v>
      </c>
      <c r="I88" s="13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3"/>
      <c r="T88" s="3"/>
    </row>
    <row r="89" s="1" customFormat="1" hidden="1" customHeight="1" spans="1:20">
      <c r="A89" s="3"/>
      <c r="B89" s="3"/>
      <c r="C89" s="1" t="s">
        <v>603</v>
      </c>
      <c r="D89" s="1" t="s">
        <v>604</v>
      </c>
      <c r="E89" s="1">
        <v>3</v>
      </c>
      <c r="F89" s="1" t="s">
        <v>605</v>
      </c>
      <c r="G89" s="12" t="s">
        <v>606</v>
      </c>
      <c r="H89" s="11" t="s">
        <v>455</v>
      </c>
      <c r="I89" s="13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3"/>
      <c r="T89" s="3"/>
    </row>
    <row r="90" s="1" customFormat="1" hidden="1" customHeight="1" spans="1:20">
      <c r="A90" s="3"/>
      <c r="B90" s="3"/>
      <c r="C90" s="1" t="s">
        <v>608</v>
      </c>
      <c r="D90" s="1" t="s">
        <v>609</v>
      </c>
      <c r="E90" s="1">
        <v>3</v>
      </c>
      <c r="F90" s="1" t="s">
        <v>610</v>
      </c>
      <c r="G90" s="12" t="s">
        <v>611</v>
      </c>
      <c r="H90" s="11" t="s">
        <v>612</v>
      </c>
      <c r="I90" s="13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11" t="s">
        <v>614</v>
      </c>
      <c r="O90" s="11" t="s">
        <v>614</v>
      </c>
      <c r="Q90" s="1" t="s">
        <v>148</v>
      </c>
      <c r="R90" s="1">
        <v>0</v>
      </c>
      <c r="S90" s="3"/>
      <c r="T90" s="3"/>
    </row>
    <row r="91" s="1" customFormat="1" hidden="1" customHeight="1" spans="1:20">
      <c r="A91" s="3"/>
      <c r="B91" s="3"/>
      <c r="C91" s="1" t="s">
        <v>615</v>
      </c>
      <c r="D91" s="1" t="s">
        <v>616</v>
      </c>
      <c r="E91" s="1">
        <v>3</v>
      </c>
      <c r="F91" s="1" t="s">
        <v>617</v>
      </c>
      <c r="G91" s="12" t="s">
        <v>504</v>
      </c>
      <c r="H91" s="11" t="s">
        <v>618</v>
      </c>
      <c r="I91" s="13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11" t="s">
        <v>620</v>
      </c>
      <c r="O91" s="11" t="s">
        <v>620</v>
      </c>
      <c r="Q91" s="1" t="s">
        <v>148</v>
      </c>
      <c r="R91" s="1">
        <v>0</v>
      </c>
      <c r="S91" s="3"/>
      <c r="T91" s="3"/>
    </row>
    <row r="92" s="1" customFormat="1" hidden="1" customHeight="1" spans="1:20">
      <c r="A92" s="3"/>
      <c r="B92" s="3"/>
      <c r="C92" s="1" t="s">
        <v>621</v>
      </c>
      <c r="D92" s="1" t="s">
        <v>622</v>
      </c>
      <c r="E92" s="1">
        <v>3</v>
      </c>
      <c r="F92" s="1" t="s">
        <v>623</v>
      </c>
      <c r="G92" s="12" t="s">
        <v>624</v>
      </c>
      <c r="H92" s="11" t="s">
        <v>625</v>
      </c>
      <c r="I92" s="13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11" t="s">
        <v>627</v>
      </c>
      <c r="O92" s="11" t="s">
        <v>627</v>
      </c>
      <c r="Q92" s="1" t="s">
        <v>148</v>
      </c>
      <c r="R92" s="1">
        <v>0</v>
      </c>
      <c r="S92" s="3"/>
      <c r="T92" s="3"/>
    </row>
    <row r="93" s="1" customFormat="1" hidden="1" customHeight="1" spans="1:20">
      <c r="A93" s="3"/>
      <c r="B93" s="3"/>
      <c r="C93" s="1" t="s">
        <v>628</v>
      </c>
      <c r="D93" s="1" t="s">
        <v>629</v>
      </c>
      <c r="E93" s="1">
        <v>3</v>
      </c>
      <c r="F93" s="1" t="s">
        <v>630</v>
      </c>
      <c r="G93" s="12" t="s">
        <v>631</v>
      </c>
      <c r="H93" s="11" t="s">
        <v>632</v>
      </c>
      <c r="I93" s="13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11" t="s">
        <v>634</v>
      </c>
      <c r="O93" s="11" t="s">
        <v>634</v>
      </c>
      <c r="Q93" s="1" t="s">
        <v>148</v>
      </c>
      <c r="R93" s="1">
        <v>0</v>
      </c>
      <c r="S93" s="3"/>
      <c r="T93" s="3"/>
    </row>
    <row r="94" s="1" customFormat="1" hidden="1" customHeight="1" spans="1:20">
      <c r="A94" s="3"/>
      <c r="B94" s="3"/>
      <c r="C94" s="1" t="s">
        <v>635</v>
      </c>
      <c r="D94" s="1" t="s">
        <v>636</v>
      </c>
      <c r="E94" s="1">
        <v>3</v>
      </c>
      <c r="F94" s="1" t="s">
        <v>637</v>
      </c>
      <c r="G94" s="12" t="s">
        <v>638</v>
      </c>
      <c r="H94" s="11" t="s">
        <v>639</v>
      </c>
      <c r="I94" s="13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11" t="s">
        <v>641</v>
      </c>
      <c r="O94" s="11" t="s">
        <v>641</v>
      </c>
      <c r="Q94" s="1" t="s">
        <v>148</v>
      </c>
      <c r="R94" s="1">
        <v>0</v>
      </c>
      <c r="S94" s="3"/>
      <c r="T94" s="3"/>
    </row>
    <row r="95" s="1" customFormat="1" hidden="1" customHeight="1" spans="1:20">
      <c r="A95" s="3"/>
      <c r="B95" s="3"/>
      <c r="C95" s="1" t="s">
        <v>642</v>
      </c>
      <c r="D95" s="1" t="s">
        <v>643</v>
      </c>
      <c r="E95" s="1">
        <v>3</v>
      </c>
      <c r="F95" s="1" t="s">
        <v>644</v>
      </c>
      <c r="G95" s="12" t="s">
        <v>645</v>
      </c>
      <c r="H95" s="11" t="s">
        <v>646</v>
      </c>
      <c r="I95" s="13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11" t="s">
        <v>648</v>
      </c>
      <c r="O95" s="11" t="s">
        <v>648</v>
      </c>
      <c r="Q95" s="1" t="s">
        <v>148</v>
      </c>
      <c r="R95" s="1">
        <v>0</v>
      </c>
      <c r="S95" s="3"/>
      <c r="T95" s="3"/>
    </row>
    <row r="96" hidden="1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12" t="s">
        <v>652</v>
      </c>
      <c r="H96" s="11" t="s">
        <v>653</v>
      </c>
      <c r="I96" s="13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11" t="s">
        <v>655</v>
      </c>
      <c r="O96" s="11" t="s">
        <v>655</v>
      </c>
      <c r="Q96" s="1" t="s">
        <v>148</v>
      </c>
      <c r="R96" s="1">
        <v>0</v>
      </c>
    </row>
    <row r="97" hidden="1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12" t="s">
        <v>659</v>
      </c>
      <c r="H97" s="11" t="s">
        <v>660</v>
      </c>
      <c r="I97" s="13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11" t="s">
        <v>662</v>
      </c>
      <c r="O97" s="11" t="s">
        <v>662</v>
      </c>
      <c r="Q97" s="1" t="s">
        <v>148</v>
      </c>
      <c r="R97" s="1">
        <v>0</v>
      </c>
    </row>
    <row r="98" hidden="1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12" t="s">
        <v>666</v>
      </c>
      <c r="H98" s="11" t="s">
        <v>667</v>
      </c>
      <c r="I98" s="13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11" t="s">
        <v>669</v>
      </c>
      <c r="O98" s="11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12" t="s">
        <v>673</v>
      </c>
      <c r="H99" s="11" t="s">
        <v>674</v>
      </c>
      <c r="I99" s="13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11" t="s">
        <v>676</v>
      </c>
      <c r="O99" s="11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12" t="s">
        <v>680</v>
      </c>
      <c r="H100" s="11" t="s">
        <v>681</v>
      </c>
      <c r="I100" s="13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11" t="s">
        <v>683</v>
      </c>
      <c r="O100" s="11" t="s">
        <v>683</v>
      </c>
      <c r="Q100" s="1" t="s">
        <v>148</v>
      </c>
      <c r="R100" s="1">
        <v>0</v>
      </c>
    </row>
    <row r="101" s="1" customFormat="1" customHeight="1" spans="1:20">
      <c r="A101" s="3"/>
      <c r="B101" s="3"/>
      <c r="C101" s="1" t="s">
        <v>684</v>
      </c>
      <c r="D101" s="1" t="s">
        <v>685</v>
      </c>
      <c r="E101" s="1">
        <v>3</v>
      </c>
      <c r="F101" s="1" t="s">
        <v>686</v>
      </c>
      <c r="G101" s="12" t="s">
        <v>687</v>
      </c>
      <c r="H101" s="11" t="s">
        <v>688</v>
      </c>
      <c r="I101" s="13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11" t="s">
        <v>690</v>
      </c>
      <c r="O101" s="11" t="s">
        <v>690</v>
      </c>
      <c r="Q101" s="1" t="s">
        <v>148</v>
      </c>
      <c r="R101" s="1">
        <v>0</v>
      </c>
      <c r="S101" s="3"/>
      <c r="T101" s="3"/>
    </row>
    <row r="102" s="1" customFormat="1" customHeight="1" spans="1:20">
      <c r="A102" s="3"/>
      <c r="B102" s="3"/>
      <c r="C102" s="1" t="s">
        <v>691</v>
      </c>
      <c r="D102" s="1" t="s">
        <v>692</v>
      </c>
      <c r="E102" s="1">
        <v>3</v>
      </c>
      <c r="F102" s="1" t="s">
        <v>693</v>
      </c>
      <c r="G102" s="12" t="s">
        <v>694</v>
      </c>
      <c r="H102" s="11" t="s">
        <v>602</v>
      </c>
      <c r="I102" s="13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11" t="s">
        <v>696</v>
      </c>
      <c r="O102" s="11" t="s">
        <v>696</v>
      </c>
      <c r="Q102" s="1" t="s">
        <v>148</v>
      </c>
      <c r="R102" s="1">
        <v>0</v>
      </c>
      <c r="S102" s="3"/>
      <c r="T102" s="3"/>
    </row>
    <row r="103" s="1" customFormat="1" customHeight="1" spans="1:20">
      <c r="A103" s="3"/>
      <c r="B103" s="3"/>
      <c r="C103" s="1" t="s">
        <v>697</v>
      </c>
      <c r="D103" s="1" t="s">
        <v>698</v>
      </c>
      <c r="E103" s="1">
        <v>3</v>
      </c>
      <c r="F103" s="1" t="s">
        <v>699</v>
      </c>
      <c r="G103" s="12" t="s">
        <v>700</v>
      </c>
      <c r="H103" s="11" t="s">
        <v>607</v>
      </c>
      <c r="I103" s="13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11" t="s">
        <v>702</v>
      </c>
      <c r="O103" s="11" t="s">
        <v>702</v>
      </c>
      <c r="Q103" s="1" t="s">
        <v>148</v>
      </c>
      <c r="R103" s="1">
        <v>0</v>
      </c>
      <c r="S103" s="3"/>
      <c r="T103" s="3"/>
    </row>
    <row r="104" s="1" customFormat="1" customHeight="1" spans="1:20">
      <c r="A104" s="3"/>
      <c r="B104" s="3"/>
      <c r="C104" s="1" t="s">
        <v>703</v>
      </c>
      <c r="D104" s="1" t="s">
        <v>704</v>
      </c>
      <c r="E104" s="1">
        <v>3</v>
      </c>
      <c r="F104" s="1" t="s">
        <v>705</v>
      </c>
      <c r="G104" s="12" t="s">
        <v>706</v>
      </c>
      <c r="H104" s="11" t="s">
        <v>707</v>
      </c>
      <c r="I104" s="13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11" t="s">
        <v>709</v>
      </c>
      <c r="O104" s="11" t="s">
        <v>709</v>
      </c>
      <c r="Q104" s="1" t="s">
        <v>148</v>
      </c>
      <c r="R104" s="1">
        <v>0</v>
      </c>
      <c r="S104" s="3"/>
      <c r="T104" s="3"/>
    </row>
    <row r="105" s="1" customFormat="1" customHeight="1" spans="1:20">
      <c r="A105" s="3"/>
      <c r="B105" s="3"/>
      <c r="C105" s="1" t="s">
        <v>710</v>
      </c>
      <c r="D105" s="1" t="s">
        <v>711</v>
      </c>
      <c r="E105" s="1">
        <v>3</v>
      </c>
      <c r="F105" s="1" t="s">
        <v>712</v>
      </c>
      <c r="G105" s="12" t="s">
        <v>713</v>
      </c>
      <c r="H105" s="11" t="s">
        <v>714</v>
      </c>
      <c r="I105" s="13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11" t="s">
        <v>716</v>
      </c>
      <c r="O105" s="11" t="s">
        <v>716</v>
      </c>
      <c r="Q105" s="1" t="s">
        <v>148</v>
      </c>
      <c r="R105" s="1">
        <v>0</v>
      </c>
      <c r="S105" s="3"/>
      <c r="T105" s="3"/>
    </row>
    <row r="106" s="1" customFormat="1" customHeight="1" spans="1:20">
      <c r="A106" s="3"/>
      <c r="B106" s="3"/>
      <c r="C106" s="1" t="s">
        <v>717</v>
      </c>
      <c r="D106" s="1" t="s">
        <v>718</v>
      </c>
      <c r="E106" s="1">
        <v>3</v>
      </c>
      <c r="F106" s="1" t="s">
        <v>719</v>
      </c>
      <c r="G106" s="12" t="s">
        <v>720</v>
      </c>
      <c r="H106" s="11" t="s">
        <v>721</v>
      </c>
      <c r="I106" s="13" t="s">
        <v>722</v>
      </c>
      <c r="J106" s="1">
        <f t="shared" ref="J106:J115" si="31">J105+15</f>
        <v>855</v>
      </c>
      <c r="K106" s="1">
        <f t="shared" ref="K106:K115" si="32">K105+5</f>
        <v>500</v>
      </c>
      <c r="L106" s="1">
        <f t="shared" ref="L106:L125" si="33">L105+5</f>
        <v>115</v>
      </c>
      <c r="M106" s="1">
        <f t="shared" ref="M106:M125" si="34">M105+15</f>
        <v>695</v>
      </c>
      <c r="N106" s="11" t="s">
        <v>723</v>
      </c>
      <c r="O106" s="11" t="s">
        <v>723</v>
      </c>
      <c r="Q106" s="1" t="s">
        <v>148</v>
      </c>
      <c r="R106" s="1">
        <v>0</v>
      </c>
      <c r="S106" s="3"/>
      <c r="T106" s="3"/>
    </row>
    <row r="107" s="1" customFormat="1" customHeight="1" spans="1:20">
      <c r="A107" s="3"/>
      <c r="B107" s="3"/>
      <c r="C107" s="1" t="s">
        <v>724</v>
      </c>
      <c r="D107" s="1" t="s">
        <v>725</v>
      </c>
      <c r="E107" s="1">
        <v>3</v>
      </c>
      <c r="F107" s="1" t="s">
        <v>726</v>
      </c>
      <c r="G107" s="12" t="s">
        <v>727</v>
      </c>
      <c r="H107" s="11" t="s">
        <v>728</v>
      </c>
      <c r="I107" s="13" t="s">
        <v>729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11" t="s">
        <v>730</v>
      </c>
      <c r="O107" s="11" t="s">
        <v>730</v>
      </c>
      <c r="Q107" s="1" t="s">
        <v>148</v>
      </c>
      <c r="R107" s="1">
        <v>0</v>
      </c>
      <c r="S107" s="3"/>
      <c r="T107" s="3"/>
    </row>
    <row r="108" s="1" customFormat="1" customHeight="1" spans="1:20">
      <c r="A108" s="3"/>
      <c r="B108" s="3"/>
      <c r="C108" s="1" t="s">
        <v>731</v>
      </c>
      <c r="D108" s="1" t="s">
        <v>732</v>
      </c>
      <c r="E108" s="1">
        <v>3</v>
      </c>
      <c r="F108" s="1" t="s">
        <v>733</v>
      </c>
      <c r="G108" s="12" t="s">
        <v>734</v>
      </c>
      <c r="H108" s="11" t="s">
        <v>735</v>
      </c>
      <c r="I108" s="13" t="s">
        <v>736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11" t="s">
        <v>737</v>
      </c>
      <c r="O108" s="11" t="s">
        <v>737</v>
      </c>
      <c r="Q108" s="1" t="s">
        <v>148</v>
      </c>
      <c r="R108" s="1">
        <v>0</v>
      </c>
      <c r="S108" s="3"/>
      <c r="T108" s="3"/>
    </row>
    <row r="109" s="1" customFormat="1" customHeight="1" spans="1:20">
      <c r="A109" s="3"/>
      <c r="B109" s="3"/>
      <c r="C109" s="1" t="s">
        <v>738</v>
      </c>
      <c r="D109" s="1" t="s">
        <v>739</v>
      </c>
      <c r="E109" s="1">
        <v>3</v>
      </c>
      <c r="F109" s="1" t="s">
        <v>740</v>
      </c>
      <c r="G109" s="12" t="s">
        <v>741</v>
      </c>
      <c r="H109" s="11" t="s">
        <v>742</v>
      </c>
      <c r="I109" s="13" t="s">
        <v>743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11" t="s">
        <v>744</v>
      </c>
      <c r="O109" s="11" t="s">
        <v>744</v>
      </c>
      <c r="Q109" s="1" t="s">
        <v>148</v>
      </c>
      <c r="R109" s="1">
        <v>0</v>
      </c>
      <c r="S109" s="3"/>
      <c r="T109" s="3"/>
    </row>
    <row r="110" s="1" customFormat="1" customHeight="1" spans="1:20">
      <c r="A110" s="3"/>
      <c r="B110" s="3"/>
      <c r="C110" s="1" t="s">
        <v>745</v>
      </c>
      <c r="D110" s="1" t="s">
        <v>746</v>
      </c>
      <c r="E110" s="1">
        <v>3</v>
      </c>
      <c r="F110" s="1" t="s">
        <v>747</v>
      </c>
      <c r="G110" s="12" t="s">
        <v>668</v>
      </c>
      <c r="H110" s="11" t="s">
        <v>748</v>
      </c>
      <c r="I110" s="13" t="s">
        <v>749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11" t="s">
        <v>750</v>
      </c>
      <c r="O110" s="11" t="s">
        <v>750</v>
      </c>
      <c r="Q110" s="1" t="s">
        <v>148</v>
      </c>
      <c r="R110" s="1">
        <v>0</v>
      </c>
      <c r="S110" s="3"/>
      <c r="T110" s="3"/>
    </row>
    <row r="111" s="2" customFormat="1" customHeight="1" spans="1:18">
      <c r="A111" s="7"/>
      <c r="B111" s="7"/>
      <c r="C111" s="2" t="s">
        <v>751</v>
      </c>
      <c r="D111" s="2" t="s">
        <v>752</v>
      </c>
      <c r="E111" s="2">
        <v>4</v>
      </c>
      <c r="F111" s="2" t="s">
        <v>753</v>
      </c>
      <c r="G111" s="14" t="s">
        <v>668</v>
      </c>
      <c r="H111" s="15" t="s">
        <v>748</v>
      </c>
      <c r="I111" s="16" t="s">
        <v>749</v>
      </c>
      <c r="J111" s="2">
        <f t="shared" si="31"/>
        <v>930</v>
      </c>
      <c r="K111" s="2">
        <f t="shared" si="32"/>
        <v>525</v>
      </c>
      <c r="L111" s="2">
        <f t="shared" si="33"/>
        <v>140</v>
      </c>
      <c r="M111" s="2">
        <f t="shared" si="34"/>
        <v>770</v>
      </c>
      <c r="N111" s="15" t="s">
        <v>754</v>
      </c>
      <c r="O111" s="15" t="s">
        <v>754</v>
      </c>
      <c r="Q111" s="2" t="s">
        <v>148</v>
      </c>
      <c r="R111" s="2">
        <v>0</v>
      </c>
    </row>
    <row r="112" s="1" customFormat="1" customHeight="1" spans="1:18">
      <c r="A112" s="3"/>
      <c r="B112" s="3"/>
      <c r="C112" s="1" t="s">
        <v>755</v>
      </c>
      <c r="D112" s="1" t="s">
        <v>756</v>
      </c>
      <c r="E112" s="1">
        <v>4</v>
      </c>
      <c r="F112" s="1" t="s">
        <v>757</v>
      </c>
      <c r="G112" s="12" t="s">
        <v>668</v>
      </c>
      <c r="H112" s="11" t="s">
        <v>748</v>
      </c>
      <c r="I112" s="13" t="s">
        <v>749</v>
      </c>
      <c r="J112" s="1">
        <f t="shared" si="31"/>
        <v>945</v>
      </c>
      <c r="K112" s="1">
        <f t="shared" si="32"/>
        <v>530</v>
      </c>
      <c r="L112" s="1">
        <f t="shared" si="33"/>
        <v>145</v>
      </c>
      <c r="M112" s="1">
        <f t="shared" si="34"/>
        <v>785</v>
      </c>
      <c r="N112" s="11" t="s">
        <v>758</v>
      </c>
      <c r="O112" s="11" t="s">
        <v>758</v>
      </c>
      <c r="Q112" s="1" t="s">
        <v>148</v>
      </c>
      <c r="R112" s="1">
        <v>0</v>
      </c>
    </row>
    <row r="113" s="1" customFormat="1" customHeight="1" spans="1:18">
      <c r="A113" s="3"/>
      <c r="B113" s="3"/>
      <c r="C113" s="1" t="s">
        <v>759</v>
      </c>
      <c r="D113" s="1" t="s">
        <v>760</v>
      </c>
      <c r="E113" s="1">
        <v>4</v>
      </c>
      <c r="F113" s="1" t="s">
        <v>761</v>
      </c>
      <c r="G113" s="12" t="s">
        <v>668</v>
      </c>
      <c r="H113" s="11" t="s">
        <v>748</v>
      </c>
      <c r="I113" s="13" t="s">
        <v>749</v>
      </c>
      <c r="J113" s="1">
        <f t="shared" si="31"/>
        <v>960</v>
      </c>
      <c r="K113" s="1">
        <f t="shared" si="32"/>
        <v>535</v>
      </c>
      <c r="L113" s="1">
        <f t="shared" si="33"/>
        <v>150</v>
      </c>
      <c r="M113" s="1">
        <f t="shared" si="34"/>
        <v>800</v>
      </c>
      <c r="N113" s="11" t="s">
        <v>762</v>
      </c>
      <c r="O113" s="11" t="s">
        <v>762</v>
      </c>
      <c r="Q113" s="1" t="s">
        <v>148</v>
      </c>
      <c r="R113" s="1">
        <v>0</v>
      </c>
    </row>
    <row r="114" s="1" customFormat="1" customHeight="1" spans="1:18">
      <c r="A114" s="3"/>
      <c r="B114" s="3"/>
      <c r="C114" s="1" t="s">
        <v>763</v>
      </c>
      <c r="D114" s="1" t="s">
        <v>764</v>
      </c>
      <c r="E114" s="1">
        <v>4</v>
      </c>
      <c r="F114" s="1" t="s">
        <v>765</v>
      </c>
      <c r="G114" s="12" t="s">
        <v>668</v>
      </c>
      <c r="H114" s="11" t="s">
        <v>748</v>
      </c>
      <c r="I114" s="13" t="s">
        <v>749</v>
      </c>
      <c r="J114" s="1">
        <f t="shared" si="31"/>
        <v>975</v>
      </c>
      <c r="K114" s="1">
        <f t="shared" si="32"/>
        <v>540</v>
      </c>
      <c r="L114" s="1">
        <f t="shared" si="33"/>
        <v>155</v>
      </c>
      <c r="M114" s="1">
        <f t="shared" si="34"/>
        <v>815</v>
      </c>
      <c r="N114" s="11" t="s">
        <v>766</v>
      </c>
      <c r="O114" s="11" t="s">
        <v>766</v>
      </c>
      <c r="Q114" s="1" t="s">
        <v>148</v>
      </c>
      <c r="R114" s="1">
        <v>0</v>
      </c>
    </row>
    <row r="115" s="1" customFormat="1" customHeight="1" spans="1:18">
      <c r="A115" s="3"/>
      <c r="B115" s="3"/>
      <c r="C115" s="1" t="s">
        <v>767</v>
      </c>
      <c r="D115" s="1" t="s">
        <v>768</v>
      </c>
      <c r="E115" s="1">
        <v>4</v>
      </c>
      <c r="F115" s="1" t="s">
        <v>769</v>
      </c>
      <c r="G115" s="12" t="s">
        <v>668</v>
      </c>
      <c r="H115" s="11" t="s">
        <v>748</v>
      </c>
      <c r="I115" s="13" t="s">
        <v>749</v>
      </c>
      <c r="J115" s="1">
        <f t="shared" si="31"/>
        <v>990</v>
      </c>
      <c r="K115" s="1">
        <f t="shared" si="32"/>
        <v>545</v>
      </c>
      <c r="L115" s="1">
        <f t="shared" si="33"/>
        <v>160</v>
      </c>
      <c r="M115" s="1">
        <f t="shared" si="34"/>
        <v>830</v>
      </c>
      <c r="N115" s="11" t="s">
        <v>770</v>
      </c>
      <c r="O115" s="11" t="s">
        <v>770</v>
      </c>
      <c r="Q115" s="1" t="s">
        <v>148</v>
      </c>
      <c r="R115" s="1">
        <v>0</v>
      </c>
    </row>
    <row r="116" s="1" customFormat="1" customHeight="1" spans="1:20">
      <c r="A116" s="3"/>
      <c r="B116" s="3"/>
      <c r="C116" s="1" t="s">
        <v>771</v>
      </c>
      <c r="D116" s="1" t="s">
        <v>772</v>
      </c>
      <c r="E116" s="1">
        <v>4</v>
      </c>
      <c r="F116" s="1" t="s">
        <v>773</v>
      </c>
      <c r="G116" s="12" t="s">
        <v>668</v>
      </c>
      <c r="H116" s="11" t="s">
        <v>748</v>
      </c>
      <c r="I116" s="13" t="s">
        <v>749</v>
      </c>
      <c r="J116" s="1">
        <f t="shared" ref="J116:J125" si="35">J115+20</f>
        <v>1010</v>
      </c>
      <c r="K116" s="1">
        <f t="shared" ref="K116:K125" si="36">K115+10</f>
        <v>555</v>
      </c>
      <c r="L116" s="1">
        <f t="shared" si="33"/>
        <v>165</v>
      </c>
      <c r="M116" s="1">
        <f t="shared" si="34"/>
        <v>845</v>
      </c>
      <c r="N116" s="11" t="s">
        <v>774</v>
      </c>
      <c r="O116" s="11" t="s">
        <v>774</v>
      </c>
      <c r="Q116" s="1" t="s">
        <v>148</v>
      </c>
      <c r="R116" s="1">
        <v>0</v>
      </c>
      <c r="S116" s="3"/>
      <c r="T116" s="3"/>
    </row>
    <row r="117" s="1" customFormat="1" customHeight="1" spans="1:20">
      <c r="A117" s="3"/>
      <c r="B117" s="3"/>
      <c r="C117" s="1" t="s">
        <v>775</v>
      </c>
      <c r="D117" s="1" t="s">
        <v>776</v>
      </c>
      <c r="E117" s="1">
        <v>4</v>
      </c>
      <c r="F117" s="1" t="s">
        <v>777</v>
      </c>
      <c r="G117" s="12" t="s">
        <v>668</v>
      </c>
      <c r="H117" s="11" t="s">
        <v>748</v>
      </c>
      <c r="I117" s="13" t="s">
        <v>749</v>
      </c>
      <c r="J117" s="1">
        <f t="shared" si="35"/>
        <v>1030</v>
      </c>
      <c r="K117" s="1">
        <f t="shared" si="36"/>
        <v>565</v>
      </c>
      <c r="L117" s="1">
        <f t="shared" si="33"/>
        <v>170</v>
      </c>
      <c r="M117" s="1">
        <f t="shared" si="34"/>
        <v>860</v>
      </c>
      <c r="N117" s="11" t="s">
        <v>778</v>
      </c>
      <c r="O117" s="11" t="s">
        <v>778</v>
      </c>
      <c r="Q117" s="1" t="s">
        <v>148</v>
      </c>
      <c r="R117" s="1">
        <v>0</v>
      </c>
      <c r="S117" s="3"/>
      <c r="T117" s="3"/>
    </row>
    <row r="118" s="1" customFormat="1" customHeight="1" spans="1:20">
      <c r="A118" s="3"/>
      <c r="B118" s="3"/>
      <c r="C118" s="1" t="s">
        <v>779</v>
      </c>
      <c r="D118" s="1" t="s">
        <v>780</v>
      </c>
      <c r="E118" s="1">
        <v>4</v>
      </c>
      <c r="F118" s="1" t="s">
        <v>781</v>
      </c>
      <c r="G118" s="12" t="s">
        <v>668</v>
      </c>
      <c r="H118" s="11" t="s">
        <v>748</v>
      </c>
      <c r="I118" s="13" t="s">
        <v>749</v>
      </c>
      <c r="J118" s="1">
        <f t="shared" si="35"/>
        <v>1050</v>
      </c>
      <c r="K118" s="1">
        <f t="shared" si="36"/>
        <v>575</v>
      </c>
      <c r="L118" s="1">
        <f t="shared" si="33"/>
        <v>175</v>
      </c>
      <c r="M118" s="1">
        <f t="shared" si="34"/>
        <v>875</v>
      </c>
      <c r="N118" s="11" t="s">
        <v>782</v>
      </c>
      <c r="O118" s="11" t="s">
        <v>782</v>
      </c>
      <c r="Q118" s="1" t="s">
        <v>148</v>
      </c>
      <c r="R118" s="1">
        <v>0</v>
      </c>
      <c r="S118" s="3"/>
      <c r="T118" s="3"/>
    </row>
    <row r="119" s="1" customFormat="1" customHeight="1" spans="1:20">
      <c r="A119" s="3"/>
      <c r="B119" s="3"/>
      <c r="C119" s="1" t="s">
        <v>783</v>
      </c>
      <c r="D119" s="1" t="s">
        <v>784</v>
      </c>
      <c r="E119" s="1">
        <v>4</v>
      </c>
      <c r="F119" s="1" t="s">
        <v>785</v>
      </c>
      <c r="G119" s="12" t="s">
        <v>668</v>
      </c>
      <c r="H119" s="11" t="s">
        <v>748</v>
      </c>
      <c r="I119" s="13" t="s">
        <v>749</v>
      </c>
      <c r="J119" s="1">
        <f t="shared" si="35"/>
        <v>1070</v>
      </c>
      <c r="K119" s="1">
        <f t="shared" si="36"/>
        <v>585</v>
      </c>
      <c r="L119" s="1">
        <f t="shared" si="33"/>
        <v>180</v>
      </c>
      <c r="M119" s="1">
        <f t="shared" si="34"/>
        <v>890</v>
      </c>
      <c r="N119" s="11" t="s">
        <v>786</v>
      </c>
      <c r="O119" s="11" t="s">
        <v>786</v>
      </c>
      <c r="Q119" s="1" t="s">
        <v>148</v>
      </c>
      <c r="R119" s="1">
        <v>0</v>
      </c>
      <c r="S119" s="3"/>
      <c r="T119" s="3"/>
    </row>
    <row r="120" s="1" customFormat="1" customHeight="1" spans="1:20">
      <c r="A120" s="3"/>
      <c r="B120" s="3"/>
      <c r="C120" s="1" t="s">
        <v>787</v>
      </c>
      <c r="D120" s="1" t="s">
        <v>788</v>
      </c>
      <c r="E120" s="1">
        <v>4</v>
      </c>
      <c r="F120" s="1" t="s">
        <v>789</v>
      </c>
      <c r="G120" s="12" t="s">
        <v>668</v>
      </c>
      <c r="H120" s="11" t="s">
        <v>748</v>
      </c>
      <c r="I120" s="13" t="s">
        <v>749</v>
      </c>
      <c r="J120" s="1">
        <f t="shared" si="35"/>
        <v>1090</v>
      </c>
      <c r="K120" s="1">
        <f t="shared" si="36"/>
        <v>595</v>
      </c>
      <c r="L120" s="1">
        <f t="shared" si="33"/>
        <v>185</v>
      </c>
      <c r="M120" s="1">
        <f t="shared" si="34"/>
        <v>905</v>
      </c>
      <c r="N120" s="11" t="s">
        <v>790</v>
      </c>
      <c r="O120" s="11" t="s">
        <v>790</v>
      </c>
      <c r="Q120" s="1" t="s">
        <v>148</v>
      </c>
      <c r="R120" s="1">
        <v>0</v>
      </c>
      <c r="S120" s="3"/>
      <c r="T120" s="3"/>
    </row>
    <row r="121" s="1" customFormat="1" customHeight="1" spans="1:20">
      <c r="A121" s="3"/>
      <c r="B121" s="3"/>
      <c r="C121" s="1" t="s">
        <v>791</v>
      </c>
      <c r="D121" s="1" t="s">
        <v>792</v>
      </c>
      <c r="E121" s="1">
        <v>4</v>
      </c>
      <c r="F121" s="1" t="s">
        <v>793</v>
      </c>
      <c r="G121" s="12" t="s">
        <v>668</v>
      </c>
      <c r="H121" s="11" t="s">
        <v>748</v>
      </c>
      <c r="I121" s="13" t="s">
        <v>749</v>
      </c>
      <c r="J121" s="1">
        <f t="shared" si="35"/>
        <v>1110</v>
      </c>
      <c r="K121" s="1">
        <f t="shared" si="36"/>
        <v>605</v>
      </c>
      <c r="L121" s="1">
        <f t="shared" si="33"/>
        <v>190</v>
      </c>
      <c r="M121" s="1">
        <f t="shared" si="34"/>
        <v>920</v>
      </c>
      <c r="N121" s="11" t="s">
        <v>794</v>
      </c>
      <c r="O121" s="11" t="s">
        <v>794</v>
      </c>
      <c r="Q121" s="1" t="s">
        <v>148</v>
      </c>
      <c r="R121" s="1">
        <v>0</v>
      </c>
      <c r="S121" s="3"/>
      <c r="T121" s="3"/>
    </row>
    <row r="122" s="1" customFormat="1" customHeight="1" spans="1:20">
      <c r="A122" s="3"/>
      <c r="B122" s="3"/>
      <c r="C122" s="1" t="s">
        <v>795</v>
      </c>
      <c r="D122" s="1" t="s">
        <v>796</v>
      </c>
      <c r="E122" s="1">
        <v>4</v>
      </c>
      <c r="F122" s="1" t="s">
        <v>797</v>
      </c>
      <c r="G122" s="12" t="s">
        <v>668</v>
      </c>
      <c r="H122" s="11" t="s">
        <v>748</v>
      </c>
      <c r="I122" s="13" t="s">
        <v>749</v>
      </c>
      <c r="J122" s="1">
        <f t="shared" si="35"/>
        <v>1130</v>
      </c>
      <c r="K122" s="1">
        <f t="shared" si="36"/>
        <v>615</v>
      </c>
      <c r="L122" s="1">
        <f t="shared" si="33"/>
        <v>195</v>
      </c>
      <c r="M122" s="1">
        <f t="shared" si="34"/>
        <v>935</v>
      </c>
      <c r="N122" s="11" t="s">
        <v>798</v>
      </c>
      <c r="O122" s="11" t="s">
        <v>798</v>
      </c>
      <c r="Q122" s="1" t="s">
        <v>148</v>
      </c>
      <c r="R122" s="1">
        <v>0</v>
      </c>
      <c r="S122" s="3"/>
      <c r="T122" s="3"/>
    </row>
    <row r="123" s="1" customFormat="1" customHeight="1" spans="1:20">
      <c r="A123" s="3"/>
      <c r="B123" s="3"/>
      <c r="C123" s="1" t="s">
        <v>799</v>
      </c>
      <c r="D123" s="1" t="s">
        <v>800</v>
      </c>
      <c r="E123" s="1">
        <v>4</v>
      </c>
      <c r="F123" s="1" t="s">
        <v>801</v>
      </c>
      <c r="G123" s="12" t="s">
        <v>668</v>
      </c>
      <c r="H123" s="11" t="s">
        <v>748</v>
      </c>
      <c r="I123" s="13" t="s">
        <v>749</v>
      </c>
      <c r="J123" s="1">
        <f t="shared" si="35"/>
        <v>1150</v>
      </c>
      <c r="K123" s="1">
        <f t="shared" si="36"/>
        <v>625</v>
      </c>
      <c r="L123" s="1">
        <f t="shared" si="33"/>
        <v>200</v>
      </c>
      <c r="M123" s="1">
        <f t="shared" si="34"/>
        <v>950</v>
      </c>
      <c r="N123" s="11" t="s">
        <v>802</v>
      </c>
      <c r="O123" s="11" t="s">
        <v>802</v>
      </c>
      <c r="Q123" s="1" t="s">
        <v>148</v>
      </c>
      <c r="R123" s="1">
        <v>0</v>
      </c>
      <c r="S123" s="3"/>
      <c r="T123" s="3"/>
    </row>
    <row r="124" s="1" customFormat="1" customHeight="1" spans="1:20">
      <c r="A124" s="3"/>
      <c r="B124" s="3"/>
      <c r="C124" s="1" t="s">
        <v>803</v>
      </c>
      <c r="D124" s="1" t="s">
        <v>804</v>
      </c>
      <c r="E124" s="1">
        <v>4</v>
      </c>
      <c r="F124" s="1" t="s">
        <v>805</v>
      </c>
      <c r="G124" s="12" t="s">
        <v>668</v>
      </c>
      <c r="H124" s="11" t="s">
        <v>748</v>
      </c>
      <c r="I124" s="13" t="s">
        <v>749</v>
      </c>
      <c r="J124" s="1">
        <f t="shared" si="35"/>
        <v>1170</v>
      </c>
      <c r="K124" s="1">
        <f t="shared" si="36"/>
        <v>635</v>
      </c>
      <c r="L124" s="1">
        <f t="shared" si="33"/>
        <v>205</v>
      </c>
      <c r="M124" s="1">
        <f t="shared" si="34"/>
        <v>965</v>
      </c>
      <c r="N124" s="11" t="s">
        <v>806</v>
      </c>
      <c r="O124" s="11" t="s">
        <v>806</v>
      </c>
      <c r="Q124" s="1" t="s">
        <v>148</v>
      </c>
      <c r="R124" s="1">
        <v>0</v>
      </c>
      <c r="S124" s="3"/>
      <c r="T124" s="3"/>
    </row>
    <row r="125" s="1" customFormat="1" customHeight="1" spans="1:20">
      <c r="A125" s="3"/>
      <c r="B125" s="3"/>
      <c r="C125" s="1" t="s">
        <v>807</v>
      </c>
      <c r="D125" s="1" t="s">
        <v>808</v>
      </c>
      <c r="E125" s="1">
        <v>4</v>
      </c>
      <c r="F125" s="1" t="s">
        <v>809</v>
      </c>
      <c r="G125" s="12" t="s">
        <v>668</v>
      </c>
      <c r="H125" s="11" t="s">
        <v>748</v>
      </c>
      <c r="I125" s="13" t="s">
        <v>749</v>
      </c>
      <c r="J125" s="1">
        <f t="shared" si="35"/>
        <v>1190</v>
      </c>
      <c r="K125" s="1">
        <f t="shared" si="36"/>
        <v>645</v>
      </c>
      <c r="L125" s="1">
        <f t="shared" si="33"/>
        <v>210</v>
      </c>
      <c r="M125" s="1">
        <f t="shared" si="34"/>
        <v>980</v>
      </c>
      <c r="N125" s="11" t="s">
        <v>810</v>
      </c>
      <c r="O125" s="11" t="s">
        <v>810</v>
      </c>
      <c r="Q125" s="1" t="s">
        <v>148</v>
      </c>
      <c r="R125" s="1">
        <v>0</v>
      </c>
      <c r="S125" s="3"/>
      <c r="T125" s="3"/>
    </row>
    <row r="126" s="1" customFormat="1" customHeight="1" spans="1:20">
      <c r="A126" s="3"/>
      <c r="B126" s="3"/>
      <c r="C126" s="1" t="s">
        <v>811</v>
      </c>
      <c r="D126" s="1" t="s">
        <v>812</v>
      </c>
      <c r="E126" s="1">
        <v>4</v>
      </c>
      <c r="F126" s="1" t="s">
        <v>813</v>
      </c>
      <c r="G126" s="12" t="s">
        <v>668</v>
      </c>
      <c r="H126" s="11" t="s">
        <v>748</v>
      </c>
      <c r="I126" s="13" t="s">
        <v>749</v>
      </c>
      <c r="J126" s="1">
        <f t="shared" ref="J126:J130" si="37">J125+25</f>
        <v>1215</v>
      </c>
      <c r="K126" s="1">
        <f t="shared" ref="K126:K130" si="38">K125+15</f>
        <v>660</v>
      </c>
      <c r="L126" s="1">
        <f t="shared" ref="L126:L130" si="39">L125+10</f>
        <v>220</v>
      </c>
      <c r="M126" s="1">
        <f t="shared" ref="M126:M130" si="40">M125+20</f>
        <v>1000</v>
      </c>
      <c r="N126" s="11" t="s">
        <v>814</v>
      </c>
      <c r="O126" s="11" t="s">
        <v>814</v>
      </c>
      <c r="Q126" s="1" t="s">
        <v>148</v>
      </c>
      <c r="R126" s="1">
        <v>0</v>
      </c>
      <c r="S126" s="3"/>
      <c r="T126" s="3"/>
    </row>
    <row r="127" s="1" customFormat="1" customHeight="1" spans="1:20">
      <c r="A127" s="3"/>
      <c r="B127" s="3"/>
      <c r="C127" s="1" t="s">
        <v>815</v>
      </c>
      <c r="D127" s="1" t="s">
        <v>816</v>
      </c>
      <c r="E127" s="1">
        <v>4</v>
      </c>
      <c r="F127" s="1" t="s">
        <v>817</v>
      </c>
      <c r="G127" s="12" t="s">
        <v>668</v>
      </c>
      <c r="H127" s="11" t="s">
        <v>748</v>
      </c>
      <c r="I127" s="13" t="s">
        <v>749</v>
      </c>
      <c r="J127" s="1">
        <f t="shared" si="37"/>
        <v>1240</v>
      </c>
      <c r="K127" s="1">
        <f t="shared" si="38"/>
        <v>675</v>
      </c>
      <c r="L127" s="1">
        <f t="shared" si="39"/>
        <v>230</v>
      </c>
      <c r="M127" s="1">
        <f t="shared" si="40"/>
        <v>1020</v>
      </c>
      <c r="N127" s="11" t="s">
        <v>818</v>
      </c>
      <c r="O127" s="11" t="s">
        <v>818</v>
      </c>
      <c r="Q127" s="1" t="s">
        <v>148</v>
      </c>
      <c r="R127" s="1">
        <v>0</v>
      </c>
      <c r="S127" s="3"/>
      <c r="T127" s="3"/>
    </row>
    <row r="128" s="1" customFormat="1" customHeight="1" spans="1:20">
      <c r="A128" s="3"/>
      <c r="B128" s="3"/>
      <c r="C128" s="1" t="s">
        <v>819</v>
      </c>
      <c r="D128" s="1" t="s">
        <v>820</v>
      </c>
      <c r="E128" s="1">
        <v>4</v>
      </c>
      <c r="F128" s="1" t="s">
        <v>821</v>
      </c>
      <c r="G128" s="12" t="s">
        <v>668</v>
      </c>
      <c r="H128" s="11" t="s">
        <v>748</v>
      </c>
      <c r="I128" s="13" t="s">
        <v>749</v>
      </c>
      <c r="J128" s="1">
        <f t="shared" si="37"/>
        <v>1265</v>
      </c>
      <c r="K128" s="1">
        <f t="shared" si="38"/>
        <v>690</v>
      </c>
      <c r="L128" s="1">
        <f t="shared" si="39"/>
        <v>240</v>
      </c>
      <c r="M128" s="1">
        <f t="shared" si="40"/>
        <v>1040</v>
      </c>
      <c r="N128" s="11" t="s">
        <v>822</v>
      </c>
      <c r="O128" s="11" t="s">
        <v>822</v>
      </c>
      <c r="Q128" s="1" t="s">
        <v>148</v>
      </c>
      <c r="R128" s="1">
        <v>0</v>
      </c>
      <c r="S128" s="3"/>
      <c r="T128" s="3"/>
    </row>
    <row r="129" s="1" customFormat="1" customHeight="1" spans="1:20">
      <c r="A129" s="3"/>
      <c r="B129" s="3"/>
      <c r="C129" s="1" t="s">
        <v>823</v>
      </c>
      <c r="D129" s="1" t="s">
        <v>824</v>
      </c>
      <c r="E129" s="1">
        <v>4</v>
      </c>
      <c r="F129" s="1" t="s">
        <v>825</v>
      </c>
      <c r="G129" s="12" t="s">
        <v>668</v>
      </c>
      <c r="H129" s="11" t="s">
        <v>748</v>
      </c>
      <c r="I129" s="13" t="s">
        <v>749</v>
      </c>
      <c r="J129" s="1">
        <f t="shared" si="37"/>
        <v>1290</v>
      </c>
      <c r="K129" s="1">
        <f t="shared" si="38"/>
        <v>705</v>
      </c>
      <c r="L129" s="1">
        <f t="shared" si="39"/>
        <v>250</v>
      </c>
      <c r="M129" s="1">
        <f t="shared" si="40"/>
        <v>1060</v>
      </c>
      <c r="N129" s="11" t="s">
        <v>826</v>
      </c>
      <c r="O129" s="11" t="s">
        <v>826</v>
      </c>
      <c r="Q129" s="1" t="s">
        <v>148</v>
      </c>
      <c r="R129" s="1">
        <v>0</v>
      </c>
      <c r="S129" s="3"/>
      <c r="T129" s="3"/>
    </row>
    <row r="130" s="1" customFormat="1" customHeight="1" spans="1:20">
      <c r="A130" s="3"/>
      <c r="B130" s="3"/>
      <c r="C130" s="1" t="s">
        <v>827</v>
      </c>
      <c r="D130" s="1" t="s">
        <v>828</v>
      </c>
      <c r="E130" s="1">
        <v>4</v>
      </c>
      <c r="F130" s="1" t="s">
        <v>829</v>
      </c>
      <c r="G130" s="12" t="s">
        <v>668</v>
      </c>
      <c r="H130" s="11" t="s">
        <v>748</v>
      </c>
      <c r="I130" s="13" t="s">
        <v>749</v>
      </c>
      <c r="J130" s="1">
        <f t="shared" si="37"/>
        <v>1315</v>
      </c>
      <c r="K130" s="1">
        <f t="shared" si="38"/>
        <v>720</v>
      </c>
      <c r="L130" s="1">
        <f t="shared" si="39"/>
        <v>260</v>
      </c>
      <c r="M130" s="1">
        <f t="shared" si="40"/>
        <v>1080</v>
      </c>
      <c r="N130" s="11" t="s">
        <v>830</v>
      </c>
      <c r="O130" s="11" t="s">
        <v>830</v>
      </c>
      <c r="Q130" s="1" t="s">
        <v>148</v>
      </c>
      <c r="R130" s="1">
        <v>0</v>
      </c>
      <c r="S130" s="3"/>
      <c r="T130" s="3"/>
    </row>
    <row r="131" customHeight="1" spans="3:18">
      <c r="C131" s="1" t="s">
        <v>831</v>
      </c>
      <c r="D131" s="1" t="s">
        <v>832</v>
      </c>
      <c r="E131" s="1">
        <v>4</v>
      </c>
      <c r="F131" s="1" t="s">
        <v>833</v>
      </c>
      <c r="G131" s="12" t="s">
        <v>668</v>
      </c>
      <c r="H131" s="11" t="s">
        <v>748</v>
      </c>
      <c r="I131" s="13" t="s">
        <v>749</v>
      </c>
      <c r="J131" s="1">
        <f t="shared" ref="J131:J135" si="41">J130+30</f>
        <v>1345</v>
      </c>
      <c r="K131" s="1">
        <f t="shared" ref="K131:K135" si="42">K130+25</f>
        <v>745</v>
      </c>
      <c r="L131" s="1">
        <f t="shared" ref="L131:L135" si="43">L130+15</f>
        <v>275</v>
      </c>
      <c r="M131" s="1">
        <f t="shared" ref="M131:M135" si="44">M130+25</f>
        <v>1105</v>
      </c>
      <c r="N131" s="11" t="s">
        <v>834</v>
      </c>
      <c r="O131" s="11" t="s">
        <v>834</v>
      </c>
      <c r="Q131" s="1" t="s">
        <v>148</v>
      </c>
      <c r="R131" s="1">
        <v>0</v>
      </c>
    </row>
    <row r="132" customHeight="1" spans="3:18">
      <c r="C132" s="1" t="s">
        <v>835</v>
      </c>
      <c r="D132" s="1" t="s">
        <v>836</v>
      </c>
      <c r="E132" s="1">
        <v>4</v>
      </c>
      <c r="F132" s="1" t="s">
        <v>837</v>
      </c>
      <c r="G132" s="12" t="s">
        <v>668</v>
      </c>
      <c r="H132" s="11" t="s">
        <v>748</v>
      </c>
      <c r="I132" s="13" t="s">
        <v>749</v>
      </c>
      <c r="J132" s="1">
        <f t="shared" si="41"/>
        <v>1375</v>
      </c>
      <c r="K132" s="1">
        <f t="shared" si="42"/>
        <v>770</v>
      </c>
      <c r="L132" s="1">
        <f t="shared" si="43"/>
        <v>290</v>
      </c>
      <c r="M132" s="1">
        <f t="shared" si="44"/>
        <v>1130</v>
      </c>
      <c r="N132" s="11" t="s">
        <v>838</v>
      </c>
      <c r="O132" s="11" t="s">
        <v>838</v>
      </c>
      <c r="Q132" s="1" t="s">
        <v>148</v>
      </c>
      <c r="R132" s="1">
        <v>0</v>
      </c>
    </row>
    <row r="133" customHeight="1" spans="3:18">
      <c r="C133" s="1" t="s">
        <v>839</v>
      </c>
      <c r="D133" s="1" t="s">
        <v>840</v>
      </c>
      <c r="E133" s="1">
        <v>4</v>
      </c>
      <c r="F133" s="1" t="s">
        <v>841</v>
      </c>
      <c r="G133" s="12" t="s">
        <v>668</v>
      </c>
      <c r="H133" s="11" t="s">
        <v>748</v>
      </c>
      <c r="I133" s="13" t="s">
        <v>749</v>
      </c>
      <c r="J133" s="1">
        <f t="shared" si="41"/>
        <v>1405</v>
      </c>
      <c r="K133" s="1">
        <f t="shared" si="42"/>
        <v>795</v>
      </c>
      <c r="L133" s="1">
        <f t="shared" si="43"/>
        <v>305</v>
      </c>
      <c r="M133" s="1">
        <f t="shared" si="44"/>
        <v>1155</v>
      </c>
      <c r="N133" s="11" t="s">
        <v>842</v>
      </c>
      <c r="O133" s="11" t="s">
        <v>842</v>
      </c>
      <c r="Q133" s="1" t="s">
        <v>148</v>
      </c>
      <c r="R133" s="1">
        <v>0</v>
      </c>
    </row>
    <row r="134" customHeight="1" spans="3:18">
      <c r="C134" s="1" t="s">
        <v>843</v>
      </c>
      <c r="D134" s="1" t="s">
        <v>844</v>
      </c>
      <c r="E134" s="1">
        <v>4</v>
      </c>
      <c r="F134" s="1" t="s">
        <v>845</v>
      </c>
      <c r="G134" s="12" t="s">
        <v>668</v>
      </c>
      <c r="H134" s="11" t="s">
        <v>748</v>
      </c>
      <c r="I134" s="13" t="s">
        <v>749</v>
      </c>
      <c r="J134" s="1">
        <f t="shared" si="41"/>
        <v>1435</v>
      </c>
      <c r="K134" s="1">
        <f t="shared" si="42"/>
        <v>820</v>
      </c>
      <c r="L134" s="1">
        <f t="shared" si="43"/>
        <v>320</v>
      </c>
      <c r="M134" s="1">
        <f t="shared" si="44"/>
        <v>1180</v>
      </c>
      <c r="N134" s="11" t="s">
        <v>846</v>
      </c>
      <c r="O134" s="11" t="s">
        <v>846</v>
      </c>
      <c r="Q134" s="1" t="s">
        <v>148</v>
      </c>
      <c r="R134" s="1">
        <v>0</v>
      </c>
    </row>
    <row r="135" customHeight="1" spans="3:18">
      <c r="C135" s="1" t="s">
        <v>847</v>
      </c>
      <c r="D135" s="1" t="s">
        <v>848</v>
      </c>
      <c r="E135" s="1">
        <v>4</v>
      </c>
      <c r="F135" s="1" t="s">
        <v>849</v>
      </c>
      <c r="G135" s="12" t="s">
        <v>668</v>
      </c>
      <c r="H135" s="11" t="s">
        <v>748</v>
      </c>
      <c r="I135" s="13" t="s">
        <v>749</v>
      </c>
      <c r="J135" s="1">
        <f t="shared" si="41"/>
        <v>1465</v>
      </c>
      <c r="K135" s="1">
        <f t="shared" si="42"/>
        <v>845</v>
      </c>
      <c r="L135" s="1">
        <f t="shared" si="43"/>
        <v>335</v>
      </c>
      <c r="M135" s="1">
        <f t="shared" si="44"/>
        <v>1205</v>
      </c>
      <c r="N135" s="11" t="s">
        <v>850</v>
      </c>
      <c r="O135" s="11" t="s">
        <v>850</v>
      </c>
      <c r="Q135" s="1" t="s">
        <v>148</v>
      </c>
      <c r="R135" s="1">
        <v>0</v>
      </c>
    </row>
    <row r="136" s="1" customFormat="1" customHeight="1" spans="1:20">
      <c r="A136" s="3"/>
      <c r="B136" s="3"/>
      <c r="C136" s="1" t="s">
        <v>851</v>
      </c>
      <c r="D136" s="1" t="s">
        <v>852</v>
      </c>
      <c r="E136" s="1">
        <v>4</v>
      </c>
      <c r="F136" s="1" t="s">
        <v>853</v>
      </c>
      <c r="G136" s="12" t="s">
        <v>668</v>
      </c>
      <c r="H136" s="11" t="s">
        <v>748</v>
      </c>
      <c r="I136" s="13" t="s">
        <v>749</v>
      </c>
      <c r="J136" s="1">
        <f t="shared" ref="J136:M136" si="45">J135+8</f>
        <v>1473</v>
      </c>
      <c r="K136" s="1">
        <f t="shared" si="45"/>
        <v>853</v>
      </c>
      <c r="L136" s="1">
        <f t="shared" si="45"/>
        <v>343</v>
      </c>
      <c r="M136" s="1">
        <f t="shared" si="45"/>
        <v>1213</v>
      </c>
      <c r="N136" s="11" t="s">
        <v>854</v>
      </c>
      <c r="O136" s="11" t="s">
        <v>854</v>
      </c>
      <c r="Q136" s="1" t="s">
        <v>148</v>
      </c>
      <c r="R136" s="1">
        <v>0</v>
      </c>
      <c r="S136" s="3"/>
      <c r="T136" s="3"/>
    </row>
    <row r="137" s="1" customFormat="1" customHeight="1" spans="1:20">
      <c r="A137" s="3"/>
      <c r="B137" s="3"/>
      <c r="C137" s="1" t="s">
        <v>855</v>
      </c>
      <c r="D137" s="1" t="s">
        <v>856</v>
      </c>
      <c r="E137" s="1">
        <v>4</v>
      </c>
      <c r="F137" s="1" t="s">
        <v>857</v>
      </c>
      <c r="G137" s="12" t="s">
        <v>668</v>
      </c>
      <c r="H137" s="11" t="s">
        <v>748</v>
      </c>
      <c r="I137" s="13" t="s">
        <v>749</v>
      </c>
      <c r="J137" s="1">
        <f t="shared" ref="J137:M137" si="46">J136+8</f>
        <v>1481</v>
      </c>
      <c r="K137" s="1">
        <f t="shared" si="46"/>
        <v>861</v>
      </c>
      <c r="L137" s="1">
        <f t="shared" si="46"/>
        <v>351</v>
      </c>
      <c r="M137" s="1">
        <f t="shared" si="46"/>
        <v>1221</v>
      </c>
      <c r="N137" s="11" t="s">
        <v>858</v>
      </c>
      <c r="O137" s="11" t="s">
        <v>858</v>
      </c>
      <c r="Q137" s="1" t="s">
        <v>148</v>
      </c>
      <c r="R137" s="1">
        <v>0</v>
      </c>
      <c r="S137" s="3"/>
      <c r="T137" s="3"/>
    </row>
    <row r="138" s="1" customFormat="1" customHeight="1" spans="1:20">
      <c r="A138" s="3"/>
      <c r="B138" s="3"/>
      <c r="C138" s="1" t="s">
        <v>859</v>
      </c>
      <c r="D138" s="1" t="s">
        <v>860</v>
      </c>
      <c r="E138" s="1">
        <v>4</v>
      </c>
      <c r="F138" s="1" t="s">
        <v>861</v>
      </c>
      <c r="G138" s="12" t="s">
        <v>668</v>
      </c>
      <c r="H138" s="11" t="s">
        <v>748</v>
      </c>
      <c r="I138" s="13" t="s">
        <v>749</v>
      </c>
      <c r="J138" s="1">
        <f t="shared" ref="J138:M138" si="47">J137+8</f>
        <v>1489</v>
      </c>
      <c r="K138" s="1">
        <f t="shared" si="47"/>
        <v>869</v>
      </c>
      <c r="L138" s="1">
        <f t="shared" si="47"/>
        <v>359</v>
      </c>
      <c r="M138" s="1">
        <f t="shared" si="47"/>
        <v>1229</v>
      </c>
      <c r="N138" s="11" t="s">
        <v>862</v>
      </c>
      <c r="O138" s="11" t="s">
        <v>862</v>
      </c>
      <c r="Q138" s="1" t="s">
        <v>148</v>
      </c>
      <c r="R138" s="1">
        <v>0</v>
      </c>
      <c r="S138" s="3"/>
      <c r="T138" s="3"/>
    </row>
    <row r="139" s="1" customFormat="1" customHeight="1" spans="1:20">
      <c r="A139" s="3"/>
      <c r="B139" s="3"/>
      <c r="C139" s="1" t="s">
        <v>863</v>
      </c>
      <c r="D139" s="1" t="s">
        <v>864</v>
      </c>
      <c r="E139" s="1">
        <v>4</v>
      </c>
      <c r="F139" s="1" t="s">
        <v>865</v>
      </c>
      <c r="G139" s="12" t="s">
        <v>668</v>
      </c>
      <c r="H139" s="11" t="s">
        <v>748</v>
      </c>
      <c r="I139" s="13" t="s">
        <v>749</v>
      </c>
      <c r="J139" s="1">
        <f t="shared" ref="J139:M139" si="48">J138+8</f>
        <v>1497</v>
      </c>
      <c r="K139" s="1">
        <f t="shared" si="48"/>
        <v>877</v>
      </c>
      <c r="L139" s="1">
        <f t="shared" si="48"/>
        <v>367</v>
      </c>
      <c r="M139" s="1">
        <f t="shared" si="48"/>
        <v>1237</v>
      </c>
      <c r="N139" s="11" t="s">
        <v>866</v>
      </c>
      <c r="O139" s="11" t="s">
        <v>866</v>
      </c>
      <c r="Q139" s="1" t="s">
        <v>148</v>
      </c>
      <c r="R139" s="1">
        <v>0</v>
      </c>
      <c r="S139" s="3"/>
      <c r="T139" s="3"/>
    </row>
    <row r="140" s="1" customFormat="1" customHeight="1" spans="1:20">
      <c r="A140" s="3"/>
      <c r="B140" s="3"/>
      <c r="C140" s="1" t="s">
        <v>867</v>
      </c>
      <c r="D140" s="1" t="s">
        <v>868</v>
      </c>
      <c r="E140" s="1">
        <v>4</v>
      </c>
      <c r="F140" s="1" t="s">
        <v>869</v>
      </c>
      <c r="G140" s="12" t="s">
        <v>668</v>
      </c>
      <c r="H140" s="11" t="s">
        <v>748</v>
      </c>
      <c r="I140" s="13" t="s">
        <v>749</v>
      </c>
      <c r="J140" s="1">
        <f t="shared" ref="J140:M140" si="49">J139+8</f>
        <v>1505</v>
      </c>
      <c r="K140" s="1">
        <f t="shared" si="49"/>
        <v>885</v>
      </c>
      <c r="L140" s="1">
        <v>110</v>
      </c>
      <c r="M140" s="1">
        <f t="shared" si="49"/>
        <v>1245</v>
      </c>
      <c r="N140" s="11" t="s">
        <v>870</v>
      </c>
      <c r="O140" s="11" t="s">
        <v>870</v>
      </c>
      <c r="Q140" s="1" t="s">
        <v>148</v>
      </c>
      <c r="R140" s="1">
        <v>0</v>
      </c>
      <c r="S140" s="3"/>
      <c r="T140" s="3"/>
    </row>
    <row r="141" s="1" customFormat="1" customHeight="1" spans="1:20">
      <c r="A141" s="3"/>
      <c r="B141" s="3"/>
      <c r="C141" s="1" t="s">
        <v>871</v>
      </c>
      <c r="D141" s="1" t="s">
        <v>872</v>
      </c>
      <c r="E141" s="1">
        <v>4</v>
      </c>
      <c r="F141" s="1" t="s">
        <v>873</v>
      </c>
      <c r="G141" s="12" t="s">
        <v>668</v>
      </c>
      <c r="H141" s="11" t="s">
        <v>748</v>
      </c>
      <c r="I141" s="13" t="s">
        <v>749</v>
      </c>
      <c r="J141" s="1">
        <f t="shared" ref="J141:J145" si="50">J140+15</f>
        <v>1520</v>
      </c>
      <c r="K141" s="1">
        <f t="shared" ref="K141:K145" si="51">K140+5</f>
        <v>890</v>
      </c>
      <c r="L141" s="1">
        <f t="shared" ref="L141:L145" si="52">L140+5</f>
        <v>115</v>
      </c>
      <c r="M141" s="1">
        <f t="shared" ref="M141:M145" si="53">M140+15</f>
        <v>1260</v>
      </c>
      <c r="N141" s="11" t="s">
        <v>874</v>
      </c>
      <c r="O141" s="11" t="s">
        <v>874</v>
      </c>
      <c r="Q141" s="1" t="s">
        <v>148</v>
      </c>
      <c r="R141" s="1">
        <v>0</v>
      </c>
      <c r="S141" s="3"/>
      <c r="T141" s="3"/>
    </row>
    <row r="142" s="1" customFormat="1" customHeight="1" spans="1:20">
      <c r="A142" s="3"/>
      <c r="B142" s="3"/>
      <c r="C142" s="1" t="s">
        <v>875</v>
      </c>
      <c r="D142" s="1" t="s">
        <v>876</v>
      </c>
      <c r="E142" s="1">
        <v>4</v>
      </c>
      <c r="F142" s="1" t="s">
        <v>877</v>
      </c>
      <c r="G142" s="12" t="s">
        <v>668</v>
      </c>
      <c r="H142" s="11" t="s">
        <v>748</v>
      </c>
      <c r="I142" s="13" t="s">
        <v>749</v>
      </c>
      <c r="J142" s="1">
        <f t="shared" si="50"/>
        <v>1535</v>
      </c>
      <c r="K142" s="1">
        <f t="shared" si="51"/>
        <v>895</v>
      </c>
      <c r="L142" s="1">
        <f t="shared" si="52"/>
        <v>120</v>
      </c>
      <c r="M142" s="1">
        <f t="shared" si="53"/>
        <v>1275</v>
      </c>
      <c r="N142" s="11" t="s">
        <v>878</v>
      </c>
      <c r="O142" s="11" t="s">
        <v>878</v>
      </c>
      <c r="Q142" s="1" t="s">
        <v>148</v>
      </c>
      <c r="R142" s="1">
        <v>0</v>
      </c>
      <c r="S142" s="3"/>
      <c r="T142" s="3"/>
    </row>
    <row r="143" s="1" customFormat="1" customHeight="1" spans="1:20">
      <c r="A143" s="3"/>
      <c r="B143" s="3"/>
      <c r="C143" s="1" t="s">
        <v>879</v>
      </c>
      <c r="D143" s="1" t="s">
        <v>880</v>
      </c>
      <c r="E143" s="1">
        <v>4</v>
      </c>
      <c r="F143" s="1" t="s">
        <v>881</v>
      </c>
      <c r="G143" s="12" t="s">
        <v>668</v>
      </c>
      <c r="H143" s="11" t="s">
        <v>748</v>
      </c>
      <c r="I143" s="13" t="s">
        <v>749</v>
      </c>
      <c r="J143" s="1">
        <f t="shared" si="50"/>
        <v>1550</v>
      </c>
      <c r="K143" s="1">
        <f t="shared" si="51"/>
        <v>900</v>
      </c>
      <c r="L143" s="1">
        <f t="shared" si="52"/>
        <v>125</v>
      </c>
      <c r="M143" s="1">
        <f t="shared" si="53"/>
        <v>1290</v>
      </c>
      <c r="N143" s="11" t="s">
        <v>882</v>
      </c>
      <c r="O143" s="11" t="s">
        <v>882</v>
      </c>
      <c r="Q143" s="1" t="s">
        <v>148</v>
      </c>
      <c r="R143" s="1">
        <v>0</v>
      </c>
      <c r="S143" s="3"/>
      <c r="T143" s="3"/>
    </row>
    <row r="144" s="1" customFormat="1" customHeight="1" spans="1:20">
      <c r="A144" s="3"/>
      <c r="B144" s="3"/>
      <c r="C144" s="1" t="s">
        <v>883</v>
      </c>
      <c r="D144" s="1" t="s">
        <v>884</v>
      </c>
      <c r="E144" s="1">
        <v>4</v>
      </c>
      <c r="F144" s="1" t="s">
        <v>885</v>
      </c>
      <c r="G144" s="12" t="s">
        <v>668</v>
      </c>
      <c r="H144" s="11" t="s">
        <v>748</v>
      </c>
      <c r="I144" s="13" t="s">
        <v>749</v>
      </c>
      <c r="J144" s="1">
        <f t="shared" si="50"/>
        <v>1565</v>
      </c>
      <c r="K144" s="1">
        <f t="shared" si="51"/>
        <v>905</v>
      </c>
      <c r="L144" s="1">
        <f t="shared" si="52"/>
        <v>130</v>
      </c>
      <c r="M144" s="1">
        <f t="shared" si="53"/>
        <v>1305</v>
      </c>
      <c r="N144" s="11" t="s">
        <v>886</v>
      </c>
      <c r="O144" s="11" t="s">
        <v>886</v>
      </c>
      <c r="Q144" s="1" t="s">
        <v>148</v>
      </c>
      <c r="R144" s="1">
        <v>0</v>
      </c>
      <c r="S144" s="3"/>
      <c r="T144" s="3"/>
    </row>
    <row r="145" s="1" customFormat="1" customHeight="1" spans="1:20">
      <c r="A145" s="3"/>
      <c r="B145" s="3"/>
      <c r="C145" s="1" t="s">
        <v>887</v>
      </c>
      <c r="D145" s="1" t="s">
        <v>888</v>
      </c>
      <c r="E145" s="1">
        <v>4</v>
      </c>
      <c r="F145" s="1" t="s">
        <v>889</v>
      </c>
      <c r="G145" s="12" t="s">
        <v>668</v>
      </c>
      <c r="H145" s="11" t="s">
        <v>748</v>
      </c>
      <c r="I145" s="13" t="s">
        <v>749</v>
      </c>
      <c r="J145" s="1">
        <f t="shared" si="50"/>
        <v>1580</v>
      </c>
      <c r="K145" s="1">
        <f t="shared" si="51"/>
        <v>910</v>
      </c>
      <c r="L145" s="1">
        <f t="shared" si="52"/>
        <v>135</v>
      </c>
      <c r="M145" s="1">
        <f t="shared" si="53"/>
        <v>1320</v>
      </c>
      <c r="N145" s="11" t="s">
        <v>890</v>
      </c>
      <c r="O145" s="11" t="s">
        <v>890</v>
      </c>
      <c r="Q145" s="1" t="s">
        <v>148</v>
      </c>
      <c r="R145" s="1">
        <v>0</v>
      </c>
      <c r="S145" s="3"/>
      <c r="T145" s="3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