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<sst xmlns="http://schemas.openxmlformats.org/spreadsheetml/2006/main" count="498" uniqueCount="212">
  <si>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</si>
  <si>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</si>
  <si>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</si>
  <si>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</si>
  <si>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</si>
  <si>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</si>
  <si>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</si>
  <si>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</si>
  <si>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</si>
  <si>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</si>
  <si>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</si>
  <si>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</si>
  <si>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</si>
  <si>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</si>
  <si>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</si>
  <si>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</si>
  <si>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</si>
  <si>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</si>
  <si>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</si>
  <si>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</si>
  <si>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</si>
  <si>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</si>
  <si>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</si>
  <si>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</si>
  <si>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</si>
  <si>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爆伤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</si>
  <si>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</si>
  <si>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</si>
  <si>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</si>
  <si>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</si>
  <si>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</si>
  <si>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</si>
  <si>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</si>
  <si>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</si>
  <si>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</si>
  <si>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</si>
  <si>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</si>
  <si>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</si>
  <si>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</si>
  <si>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支持18</t>
  </si>
  <si>
    <t>支持19</t>
  </si>
  <si>
    <t>支持20</t>
  </si>
  <si>
    <t>支持21</t>
  </si>
  <si>
    <t>支持22</t>
  </si>
  <si>
    <t>支持23</t>
  </si>
  <si>
    <t>套装-1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</si>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</sst>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192"/>
  <sheetViews>
    <sheetView tabSelected="1" topLeftCell="A34" workbookViewId="0">
      <selection activeCell="O59" sqref="O59"/>
    </sheetView>
  </sheetViews>
  <sheetFormatPr defaultColWidth="9" defaultRowHeight="14.25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13.875" style="6" customWidth="1"/>
    <col min="11" max="11" width="14.25" style="6" customWidth="1"/>
    <col min="12" max="16384" width="9" style="6"/>
  </cols>
  <sheetData>
    <row r="2" spans="11:11">
      <c r="K2" s="6" t="s">
        <v>0</v>
      </c>
    </row>
    <row r="3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spans="3:10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</row>
    <row r="8" spans="3:11">
      <c r="C8" s="6">
        <v>1003</v>
      </c>
      <c r="D8" s="6" t="s">
        <v>17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18</v>
      </c>
    </row>
    <row r="9" spans="3:11">
      <c r="C9" s="6">
        <v>1004</v>
      </c>
      <c r="D9" s="6" t="s">
        <v>19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20</v>
      </c>
    </row>
    <row r="10" s="2" customFormat="1" spans="3:10">
      <c r="C10" s="2">
        <v>1005</v>
      </c>
      <c r="D10" s="2" t="s">
        <v>21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</row>
    <row r="11" spans="3:11">
      <c r="C11" s="6">
        <v>1006</v>
      </c>
      <c r="D11" s="6" t="s">
        <v>22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23</v>
      </c>
    </row>
    <row r="12" spans="3:11">
      <c r="C12" s="6">
        <v>1007</v>
      </c>
      <c r="D12" s="6" t="s">
        <v>24</v>
      </c>
      <c r="E12" s="6">
        <v>1</v>
      </c>
      <c r="F12" s="6">
        <f t="shared" si="0"/>
        <v>168</v>
      </c>
      <c r="G12" s="6">
        <v>1</v>
      </c>
      <c r="H12" s="6">
        <v>9</v>
      </c>
      <c r="I12" s="6">
        <v>5</v>
      </c>
      <c r="J12" s="6" t="s">
        <v>14</v>
      </c>
      <c r="K12" s="6" t="s">
        <v>25</v>
      </c>
    </row>
    <row r="13" spans="3:11">
      <c r="C13" s="6">
        <v>1008</v>
      </c>
      <c r="D13" s="6" t="s">
        <v>26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27</v>
      </c>
    </row>
    <row r="14" spans="3:11">
      <c r="C14" s="6">
        <v>1009</v>
      </c>
      <c r="D14" s="6" t="s">
        <v>28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29</v>
      </c>
    </row>
    <row r="15" s="2" customFormat="1" spans="3:10">
      <c r="C15" s="2">
        <v>1010</v>
      </c>
      <c r="D15" s="2" t="s">
        <v>30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</row>
    <row r="16" s="3" customFormat="1" spans="3:11">
      <c r="C16" s="3">
        <v>1011</v>
      </c>
      <c r="D16" s="3" t="s">
        <v>31</v>
      </c>
      <c r="E16" s="3">
        <v>1</v>
      </c>
      <c r="F16" s="3">
        <f t="shared" si="0"/>
        <v>264</v>
      </c>
      <c r="G16" s="3">
        <v>1</v>
      </c>
      <c r="H16" s="3">
        <v>7</v>
      </c>
      <c r="I16" s="3">
        <v>1</v>
      </c>
      <c r="J16" s="3" t="s">
        <v>14</v>
      </c>
      <c r="K16" s="3" t="s">
        <v>32</v>
      </c>
    </row>
    <row r="17" spans="3:11">
      <c r="C17" s="6">
        <v>1012</v>
      </c>
      <c r="D17" s="6" t="s">
        <v>33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spans="3:11">
      <c r="C18" s="6">
        <v>1013</v>
      </c>
      <c r="D18" s="6" t="s">
        <v>34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18</v>
      </c>
    </row>
    <row r="19" spans="3:11">
      <c r="C19" s="6">
        <v>1014</v>
      </c>
      <c r="D19" s="6" t="s">
        <v>35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20</v>
      </c>
    </row>
    <row r="20" s="2" customFormat="1" spans="3:10">
      <c r="C20" s="2">
        <v>1015</v>
      </c>
      <c r="D20" s="2" t="s">
        <v>36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</row>
    <row r="21" spans="3:11">
      <c r="C21" s="6">
        <v>1016</v>
      </c>
      <c r="D21" s="6" t="s">
        <v>37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23</v>
      </c>
    </row>
    <row r="22" spans="3:11">
      <c r="C22" s="6">
        <v>1017</v>
      </c>
      <c r="D22" s="6" t="s">
        <v>38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25</v>
      </c>
    </row>
    <row r="23" spans="3:11">
      <c r="C23" s="6">
        <v>1018</v>
      </c>
      <c r="D23" s="6" t="s">
        <v>39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27</v>
      </c>
    </row>
    <row r="24" s="4" customFormat="1" spans="3:11">
      <c r="C24" s="4">
        <v>1019</v>
      </c>
      <c r="D24" s="4" t="s">
        <v>40</v>
      </c>
      <c r="E24" s="4">
        <v>1</v>
      </c>
      <c r="F24" s="4">
        <f t="shared" si="0"/>
        <v>456</v>
      </c>
      <c r="G24" s="4">
        <v>1</v>
      </c>
      <c r="H24" s="4">
        <v>11</v>
      </c>
      <c r="I24" s="6">
        <v>5</v>
      </c>
      <c r="J24" s="4" t="s">
        <v>14</v>
      </c>
      <c r="K24" s="6" t="s">
        <v>29</v>
      </c>
    </row>
    <row r="25" spans="3:11">
      <c r="C25" s="6">
        <v>1020</v>
      </c>
      <c r="D25" s="6" t="s">
        <v>41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18</v>
      </c>
    </row>
    <row r="26" s="3" customFormat="1" spans="3:11">
      <c r="C26" s="3">
        <v>1021</v>
      </c>
      <c r="D26" s="3" t="s">
        <v>42</v>
      </c>
      <c r="E26" s="3">
        <v>1</v>
      </c>
      <c r="F26" s="3">
        <f t="shared" si="0"/>
        <v>504</v>
      </c>
      <c r="G26" s="3">
        <v>1</v>
      </c>
      <c r="H26" s="3">
        <v>7</v>
      </c>
      <c r="I26" s="3">
        <v>1</v>
      </c>
      <c r="J26" s="3" t="s">
        <v>14</v>
      </c>
      <c r="K26" s="3" t="s">
        <v>32</v>
      </c>
    </row>
    <row r="27" spans="3:11">
      <c r="C27" s="6">
        <v>1022</v>
      </c>
      <c r="D27" s="6" t="s">
        <v>43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5" customFormat="1" spans="3:11">
      <c r="C28" s="5">
        <v>1023</v>
      </c>
      <c r="D28" s="5" t="s">
        <v>44</v>
      </c>
      <c r="E28" s="5">
        <v>1</v>
      </c>
      <c r="F28" s="5">
        <f t="shared" si="0"/>
        <v>552</v>
      </c>
      <c r="G28" s="5">
        <v>2</v>
      </c>
      <c r="H28" s="5">
        <v>0</v>
      </c>
      <c r="I28" s="5">
        <v>1</v>
      </c>
      <c r="J28" s="5" t="s">
        <v>14</v>
      </c>
      <c r="K28" s="5" t="s">
        <v>45</v>
      </c>
    </row>
    <row r="29" spans="3:11">
      <c r="C29" s="6">
        <v>1024</v>
      </c>
      <c r="D29" s="6" t="s">
        <v>46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20</v>
      </c>
    </row>
    <row r="30" spans="3:11">
      <c r="C30" s="6">
        <v>1025</v>
      </c>
      <c r="D30" s="6" t="s">
        <v>47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23</v>
      </c>
    </row>
    <row r="31" spans="3:11">
      <c r="C31" s="6">
        <v>1026</v>
      </c>
      <c r="D31" s="6" t="s">
        <v>48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25</v>
      </c>
    </row>
    <row r="32" s="4" customFormat="1" spans="3:11">
      <c r="C32" s="4">
        <v>1027</v>
      </c>
      <c r="D32" s="4" t="s">
        <v>49</v>
      </c>
      <c r="E32" s="4">
        <v>1</v>
      </c>
      <c r="F32" s="4">
        <f t="shared" si="0"/>
        <v>648</v>
      </c>
      <c r="G32" s="4">
        <v>1</v>
      </c>
      <c r="H32" s="4">
        <v>15</v>
      </c>
      <c r="I32" s="4">
        <v>5</v>
      </c>
      <c r="J32" s="4" t="s">
        <v>14</v>
      </c>
      <c r="K32" s="4" t="s">
        <v>18</v>
      </c>
    </row>
    <row r="33" spans="3:11">
      <c r="C33" s="6">
        <v>1028</v>
      </c>
      <c r="D33" s="6" t="s">
        <v>50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27</v>
      </c>
    </row>
    <row r="34" spans="3:11">
      <c r="C34" s="6">
        <v>1029</v>
      </c>
      <c r="D34" s="6" t="s">
        <v>51</v>
      </c>
      <c r="E34" s="6">
        <v>1</v>
      </c>
      <c r="F34" s="6">
        <f t="shared" si="0"/>
        <v>696</v>
      </c>
      <c r="G34" s="6">
        <v>1</v>
      </c>
      <c r="H34" s="4">
        <v>11</v>
      </c>
      <c r="I34" s="6">
        <v>5</v>
      </c>
      <c r="J34" s="6" t="s">
        <v>14</v>
      </c>
      <c r="K34" s="6" t="s">
        <v>29</v>
      </c>
    </row>
    <row r="35" s="3" customFormat="1" spans="3:11">
      <c r="C35" s="3">
        <v>1030</v>
      </c>
      <c r="D35" s="3" t="s">
        <v>52</v>
      </c>
      <c r="E35" s="3">
        <v>1</v>
      </c>
      <c r="F35" s="3">
        <f t="shared" si="0"/>
        <v>720</v>
      </c>
      <c r="G35" s="3">
        <v>1</v>
      </c>
      <c r="H35" s="3">
        <v>7</v>
      </c>
      <c r="I35" s="3">
        <v>1</v>
      </c>
      <c r="J35" s="3" t="s">
        <v>14</v>
      </c>
      <c r="K35" s="3" t="s">
        <v>32</v>
      </c>
    </row>
    <row r="36" spans="3:11">
      <c r="C36" s="6">
        <v>1031</v>
      </c>
      <c r="D36" s="6" t="s">
        <v>53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spans="3:11">
      <c r="C37" s="6">
        <v>1032</v>
      </c>
      <c r="D37" s="6" t="s">
        <v>54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18</v>
      </c>
    </row>
    <row r="38" spans="3:11">
      <c r="C38" s="6">
        <v>1033</v>
      </c>
      <c r="D38" s="6" t="s">
        <v>55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20</v>
      </c>
    </row>
    <row r="39" spans="3:11">
      <c r="C39" s="6">
        <v>1034</v>
      </c>
      <c r="D39" s="6" t="s">
        <v>56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23</v>
      </c>
    </row>
    <row r="40" spans="3:11">
      <c r="C40" s="6">
        <v>1035</v>
      </c>
      <c r="D40" s="6" t="s">
        <v>57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25</v>
      </c>
    </row>
    <row r="41" spans="3:11">
      <c r="C41" s="6">
        <v>1036</v>
      </c>
      <c r="D41" s="6" t="s">
        <v>58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27</v>
      </c>
    </row>
    <row r="42" spans="3:11">
      <c r="C42" s="6">
        <v>1037</v>
      </c>
      <c r="D42" s="6" t="s">
        <v>59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29</v>
      </c>
    </row>
    <row r="43" spans="3:11">
      <c r="C43" s="6">
        <v>1038</v>
      </c>
      <c r="D43" s="6" t="s">
        <v>60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61</v>
      </c>
    </row>
    <row r="44" s="3" customFormat="1" spans="3:11">
      <c r="C44" s="3">
        <v>1039</v>
      </c>
      <c r="D44" s="3" t="s">
        <v>62</v>
      </c>
      <c r="E44" s="3">
        <v>1</v>
      </c>
      <c r="F44" s="3">
        <f t="shared" si="0"/>
        <v>936</v>
      </c>
      <c r="G44" s="3">
        <v>1</v>
      </c>
      <c r="H44" s="3">
        <v>7</v>
      </c>
      <c r="I44" s="3">
        <v>1</v>
      </c>
      <c r="J44" s="3" t="s">
        <v>14</v>
      </c>
      <c r="K44" s="3" t="s">
        <v>32</v>
      </c>
    </row>
    <row r="45" spans="3:11">
      <c r="C45" s="6">
        <v>1040</v>
      </c>
      <c r="D45" s="6" t="s">
        <v>63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spans="3:11">
      <c r="C46" s="6">
        <v>1041</v>
      </c>
      <c r="D46" s="6" t="s">
        <v>64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18</v>
      </c>
    </row>
    <row r="47" spans="3:11">
      <c r="C47" s="6">
        <v>1042</v>
      </c>
      <c r="D47" s="6" t="s">
        <v>65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20</v>
      </c>
    </row>
    <row r="48" spans="3:11">
      <c r="C48" s="6">
        <v>1043</v>
      </c>
      <c r="D48" s="6" t="s">
        <v>66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23</v>
      </c>
    </row>
    <row r="49" spans="3:11">
      <c r="C49" s="6">
        <v>1044</v>
      </c>
      <c r="D49" s="6" t="s">
        <v>67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25</v>
      </c>
    </row>
    <row r="50" spans="3:11">
      <c r="C50" s="6">
        <v>1045</v>
      </c>
      <c r="D50" s="6" t="s">
        <v>68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27</v>
      </c>
    </row>
    <row r="51" spans="3:11">
      <c r="C51" s="6">
        <v>1046</v>
      </c>
      <c r="D51" s="6" t="s">
        <v>69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29</v>
      </c>
    </row>
    <row r="52" spans="3:11">
      <c r="C52" s="6">
        <v>1047</v>
      </c>
      <c r="D52" s="6" t="s">
        <v>70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61</v>
      </c>
    </row>
    <row r="53" s="3" customFormat="1" spans="3:11">
      <c r="C53" s="3">
        <v>1048</v>
      </c>
      <c r="D53" s="3" t="s">
        <v>71</v>
      </c>
      <c r="E53" s="3">
        <v>1</v>
      </c>
      <c r="F53" s="3">
        <f t="shared" si="0"/>
        <v>1152</v>
      </c>
      <c r="G53" s="3">
        <v>1</v>
      </c>
      <c r="H53" s="3">
        <v>7</v>
      </c>
      <c r="I53" s="3">
        <v>1</v>
      </c>
      <c r="J53" s="3" t="s">
        <v>14</v>
      </c>
      <c r="K53" s="3" t="s">
        <v>32</v>
      </c>
    </row>
    <row r="54" spans="3:11">
      <c r="C54" s="6">
        <v>1049</v>
      </c>
      <c r="D54" s="6" t="s">
        <v>72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2" customFormat="1" spans="3:10">
      <c r="C55" s="6">
        <v>1050</v>
      </c>
      <c r="D55" s="2" t="s">
        <v>73</v>
      </c>
      <c r="E55" s="2">
        <v>1</v>
      </c>
      <c r="F55" s="2">
        <f t="shared" si="0"/>
        <v>1200</v>
      </c>
      <c r="G55" s="2">
        <v>5</v>
      </c>
      <c r="H55" s="2">
        <v>0</v>
      </c>
      <c r="I55" s="2">
        <v>1</v>
      </c>
      <c r="J55" s="2" t="s">
        <v>14</v>
      </c>
    </row>
    <row r="56" spans="3:11">
      <c r="C56" s="6">
        <v>1051</v>
      </c>
      <c r="D56" s="6" t="s">
        <v>74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20</v>
      </c>
    </row>
    <row r="57" spans="3:11">
      <c r="C57" s="6">
        <v>1052</v>
      </c>
      <c r="D57" s="6" t="s">
        <v>75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23</v>
      </c>
    </row>
    <row r="58" spans="3:11">
      <c r="C58" s="6">
        <v>1053</v>
      </c>
      <c r="D58" s="6" t="s">
        <v>76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25</v>
      </c>
    </row>
    <row r="59" spans="3:11">
      <c r="C59" s="6">
        <v>1054</v>
      </c>
      <c r="D59" s="6" t="s">
        <v>77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27</v>
      </c>
    </row>
    <row r="60" spans="3:11">
      <c r="C60" s="6">
        <v>1055</v>
      </c>
      <c r="D60" s="6" t="s">
        <v>78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29</v>
      </c>
    </row>
    <row r="61" spans="3:11">
      <c r="C61" s="6">
        <v>1056</v>
      </c>
      <c r="D61" s="6" t="s">
        <v>79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61</v>
      </c>
    </row>
    <row r="62" s="3" customFormat="1" spans="3:11">
      <c r="C62" s="3">
        <v>1057</v>
      </c>
      <c r="D62" s="3" t="s">
        <v>80</v>
      </c>
      <c r="E62" s="3">
        <v>1</v>
      </c>
      <c r="F62" s="3">
        <f t="shared" si="0"/>
        <v>1368</v>
      </c>
      <c r="G62" s="3">
        <v>1</v>
      </c>
      <c r="H62" s="3">
        <v>7</v>
      </c>
      <c r="I62" s="3">
        <v>1</v>
      </c>
      <c r="J62" s="3" t="s">
        <v>14</v>
      </c>
      <c r="K62" s="3" t="s">
        <v>32</v>
      </c>
    </row>
    <row r="63" spans="3:11">
      <c r="C63" s="6">
        <v>1058</v>
      </c>
      <c r="D63" s="6" t="s">
        <v>81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spans="3:11">
      <c r="C64" s="6">
        <v>1059</v>
      </c>
      <c r="D64" s="6" t="s">
        <v>82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18</v>
      </c>
    </row>
    <row r="65" spans="3:11">
      <c r="C65" s="6">
        <v>1060</v>
      </c>
      <c r="D65" s="6" t="s">
        <v>83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20</v>
      </c>
    </row>
    <row r="66" spans="3:11">
      <c r="C66" s="6">
        <v>1061</v>
      </c>
      <c r="D66" s="6" t="s">
        <v>84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23</v>
      </c>
    </row>
    <row r="67" spans="3:11">
      <c r="C67" s="6">
        <v>1062</v>
      </c>
      <c r="D67" s="6" t="s">
        <v>85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25</v>
      </c>
    </row>
    <row r="68" spans="3:11">
      <c r="C68" s="6">
        <v>1063</v>
      </c>
      <c r="D68" s="6" t="s">
        <v>86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27</v>
      </c>
    </row>
    <row r="69" spans="3:11">
      <c r="C69" s="6">
        <v>1064</v>
      </c>
      <c r="D69" s="6" t="s">
        <v>87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29</v>
      </c>
    </row>
    <row r="70" spans="3:11">
      <c r="C70" s="6">
        <v>1065</v>
      </c>
      <c r="D70" s="6" t="s">
        <v>88</v>
      </c>
      <c r="E70" s="6">
        <v>1</v>
      </c>
      <c r="F70" s="6">
        <f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61</v>
      </c>
    </row>
    <row r="71" s="3" customFormat="1" spans="3:11">
      <c r="C71" s="3">
        <v>1066</v>
      </c>
      <c r="D71" s="3" t="s">
        <v>89</v>
      </c>
      <c r="E71" s="3">
        <v>1</v>
      </c>
      <c r="F71" s="3">
        <f>(C71-1000)*24</f>
        <v>1584</v>
      </c>
      <c r="G71" s="3">
        <v>1</v>
      </c>
      <c r="H71" s="3">
        <v>7</v>
      </c>
      <c r="I71" s="3">
        <v>1</v>
      </c>
      <c r="J71" s="3" t="s">
        <v>14</v>
      </c>
      <c r="K71" s="3" t="s">
        <v>32</v>
      </c>
    </row>
    <row r="77" spans="3:11">
      <c r="C77" s="6">
        <v>2001</v>
      </c>
      <c r="D77" s="6" t="s">
        <v>90</v>
      </c>
      <c r="E77" s="6">
        <v>2</v>
      </c>
      <c r="F77" s="6">
        <f t="shared" ref="F77:F136" si="1">(C77-2000)*12</f>
        <v>12</v>
      </c>
      <c r="G77" s="6">
        <v>1</v>
      </c>
      <c r="H77" s="6">
        <v>14</v>
      </c>
      <c r="I77" s="6">
        <v>3</v>
      </c>
      <c r="J77" s="6" t="s">
        <v>91</v>
      </c>
      <c r="K77" s="6" t="s">
        <v>15</v>
      </c>
    </row>
    <row r="78" spans="3:11">
      <c r="C78" s="6">
        <v>2002</v>
      </c>
      <c r="D78" s="6" t="s">
        <v>92</v>
      </c>
      <c r="E78" s="6">
        <v>2</v>
      </c>
      <c r="F78" s="6">
        <f t="shared" si="1"/>
        <v>24</v>
      </c>
      <c r="G78" s="6">
        <v>1</v>
      </c>
      <c r="H78" s="6">
        <v>15</v>
      </c>
      <c r="I78" s="6">
        <v>3</v>
      </c>
      <c r="J78" s="6" t="s">
        <v>91</v>
      </c>
      <c r="K78" s="6" t="s">
        <v>18</v>
      </c>
    </row>
    <row r="79" spans="3:11">
      <c r="C79" s="6">
        <v>2003</v>
      </c>
      <c r="D79" s="6" t="s">
        <v>93</v>
      </c>
      <c r="E79" s="6">
        <v>2</v>
      </c>
      <c r="F79" s="6">
        <f t="shared" si="1"/>
        <v>36</v>
      </c>
      <c r="G79" s="6">
        <v>1</v>
      </c>
      <c r="H79" s="6">
        <v>16</v>
      </c>
      <c r="I79" s="6">
        <v>3</v>
      </c>
      <c r="J79" s="6" t="s">
        <v>91</v>
      </c>
      <c r="K79" s="6" t="s">
        <v>20</v>
      </c>
    </row>
    <row r="80" spans="3:11">
      <c r="C80" s="6">
        <v>2004</v>
      </c>
      <c r="D80" s="6" t="s">
        <v>94</v>
      </c>
      <c r="E80" s="6">
        <v>2</v>
      </c>
      <c r="F80" s="6">
        <f t="shared" si="1"/>
        <v>48</v>
      </c>
      <c r="G80" s="6">
        <v>1</v>
      </c>
      <c r="H80" s="6">
        <v>18</v>
      </c>
      <c r="I80" s="6">
        <v>3</v>
      </c>
      <c r="J80" s="6" t="s">
        <v>91</v>
      </c>
      <c r="K80" s="6" t="s">
        <v>95</v>
      </c>
    </row>
    <row r="81" spans="3:11">
      <c r="C81" s="6">
        <v>2005</v>
      </c>
      <c r="D81" s="6" t="s">
        <v>96</v>
      </c>
      <c r="E81" s="6">
        <v>2</v>
      </c>
      <c r="F81" s="6">
        <f t="shared" si="1"/>
        <v>60</v>
      </c>
      <c r="G81" s="6">
        <v>1</v>
      </c>
      <c r="H81" s="6">
        <v>19</v>
      </c>
      <c r="I81" s="6">
        <v>3</v>
      </c>
      <c r="J81" s="6" t="s">
        <v>91</v>
      </c>
      <c r="K81" s="6" t="s">
        <v>97</v>
      </c>
    </row>
    <row r="82" spans="3:11">
      <c r="C82" s="6">
        <v>2006</v>
      </c>
      <c r="D82" s="6" t="s">
        <v>98</v>
      </c>
      <c r="E82" s="6">
        <v>2</v>
      </c>
      <c r="F82" s="6">
        <f t="shared" si="1"/>
        <v>72</v>
      </c>
      <c r="G82" s="6">
        <v>1</v>
      </c>
      <c r="H82" s="6">
        <v>20</v>
      </c>
      <c r="I82" s="6">
        <v>3</v>
      </c>
      <c r="J82" s="6" t="s">
        <v>91</v>
      </c>
      <c r="K82" s="6" t="s">
        <v>99</v>
      </c>
    </row>
    <row r="83" spans="3:11">
      <c r="C83" s="6">
        <v>2007</v>
      </c>
      <c r="D83" s="6" t="s">
        <v>100</v>
      </c>
      <c r="E83" s="6">
        <v>2</v>
      </c>
      <c r="F83" s="6">
        <f t="shared" si="1"/>
        <v>84</v>
      </c>
      <c r="G83" s="6">
        <v>1</v>
      </c>
      <c r="H83" s="6">
        <v>24</v>
      </c>
      <c r="I83" s="6">
        <v>3</v>
      </c>
      <c r="J83" s="6" t="s">
        <v>91</v>
      </c>
      <c r="K83" s="6" t="s">
        <v>101</v>
      </c>
    </row>
    <row r="84" spans="3:11">
      <c r="C84" s="6">
        <v>2008</v>
      </c>
      <c r="D84" s="6" t="s">
        <v>102</v>
      </c>
      <c r="E84" s="6">
        <v>2</v>
      </c>
      <c r="F84" s="6">
        <f t="shared" si="1"/>
        <v>96</v>
      </c>
      <c r="G84" s="6">
        <v>1</v>
      </c>
      <c r="H84" s="6">
        <v>26</v>
      </c>
      <c r="I84" s="6">
        <v>5</v>
      </c>
      <c r="J84" s="6" t="s">
        <v>91</v>
      </c>
      <c r="K84" s="6" t="s">
        <v>103</v>
      </c>
    </row>
    <row r="85" spans="3:11">
      <c r="C85" s="6">
        <v>2009</v>
      </c>
      <c r="D85" s="6" t="s">
        <v>104</v>
      </c>
      <c r="E85" s="6">
        <v>2</v>
      </c>
      <c r="F85" s="6">
        <f t="shared" si="1"/>
        <v>108</v>
      </c>
      <c r="G85" s="6">
        <v>1</v>
      </c>
      <c r="H85" s="6">
        <v>27</v>
      </c>
      <c r="I85" s="6">
        <v>5</v>
      </c>
      <c r="J85" s="6" t="s">
        <v>91</v>
      </c>
      <c r="K85" s="6" t="s">
        <v>105</v>
      </c>
    </row>
    <row r="86" s="3" customFormat="1" spans="3:11">
      <c r="C86" s="3">
        <v>2010</v>
      </c>
      <c r="D86" s="3" t="s">
        <v>106</v>
      </c>
      <c r="E86" s="3">
        <v>2</v>
      </c>
      <c r="F86" s="3">
        <f t="shared" si="1"/>
        <v>120</v>
      </c>
      <c r="G86" s="3">
        <v>1</v>
      </c>
      <c r="H86" s="3">
        <v>28</v>
      </c>
      <c r="I86" s="3">
        <v>5</v>
      </c>
      <c r="J86" s="3" t="s">
        <v>91</v>
      </c>
      <c r="K86" s="3" t="s">
        <v>107</v>
      </c>
    </row>
    <row r="87" spans="3:11">
      <c r="C87" s="6">
        <v>2011</v>
      </c>
      <c r="D87" s="6" t="s">
        <v>108</v>
      </c>
      <c r="E87" s="6">
        <v>2</v>
      </c>
      <c r="F87" s="6">
        <f t="shared" si="1"/>
        <v>132</v>
      </c>
      <c r="G87" s="6">
        <v>1</v>
      </c>
      <c r="H87" s="6">
        <v>14</v>
      </c>
      <c r="I87" s="6">
        <v>3</v>
      </c>
      <c r="J87" s="6" t="s">
        <v>91</v>
      </c>
      <c r="K87" s="6" t="s">
        <v>15</v>
      </c>
    </row>
    <row r="88" spans="3:11">
      <c r="C88" s="6">
        <v>2012</v>
      </c>
      <c r="D88" s="6" t="s">
        <v>109</v>
      </c>
      <c r="E88" s="6">
        <v>2</v>
      </c>
      <c r="F88" s="6">
        <f t="shared" si="1"/>
        <v>144</v>
      </c>
      <c r="G88" s="6">
        <v>1</v>
      </c>
      <c r="H88" s="6">
        <v>15</v>
      </c>
      <c r="I88" s="6">
        <v>3</v>
      </c>
      <c r="J88" s="6" t="s">
        <v>91</v>
      </c>
      <c r="K88" s="6" t="s">
        <v>18</v>
      </c>
    </row>
    <row r="89" spans="3:11">
      <c r="C89" s="6">
        <v>2013</v>
      </c>
      <c r="D89" s="6" t="s">
        <v>110</v>
      </c>
      <c r="E89" s="6">
        <v>2</v>
      </c>
      <c r="F89" s="6">
        <f t="shared" si="1"/>
        <v>156</v>
      </c>
      <c r="G89" s="6">
        <v>1</v>
      </c>
      <c r="H89" s="6">
        <v>16</v>
      </c>
      <c r="I89" s="6">
        <v>3</v>
      </c>
      <c r="J89" s="6" t="s">
        <v>91</v>
      </c>
      <c r="K89" s="6" t="s">
        <v>20</v>
      </c>
    </row>
    <row r="90" spans="3:11">
      <c r="C90" s="6">
        <v>2014</v>
      </c>
      <c r="D90" s="6" t="s">
        <v>111</v>
      </c>
      <c r="E90" s="6">
        <v>2</v>
      </c>
      <c r="F90" s="6">
        <f t="shared" si="1"/>
        <v>168</v>
      </c>
      <c r="G90" s="6">
        <v>1</v>
      </c>
      <c r="H90" s="6">
        <v>18</v>
      </c>
      <c r="I90" s="6">
        <v>3</v>
      </c>
      <c r="J90" s="6" t="s">
        <v>91</v>
      </c>
      <c r="K90" s="6" t="s">
        <v>95</v>
      </c>
    </row>
    <row r="91" spans="3:11">
      <c r="C91" s="6">
        <v>2015</v>
      </c>
      <c r="D91" s="6" t="s">
        <v>112</v>
      </c>
      <c r="E91" s="6">
        <v>2</v>
      </c>
      <c r="F91" s="6">
        <f t="shared" si="1"/>
        <v>180</v>
      </c>
      <c r="G91" s="6">
        <v>1</v>
      </c>
      <c r="H91" s="6">
        <v>19</v>
      </c>
      <c r="I91" s="6">
        <v>3</v>
      </c>
      <c r="J91" s="6" t="s">
        <v>91</v>
      </c>
      <c r="K91" s="6" t="s">
        <v>97</v>
      </c>
    </row>
    <row r="92" spans="3:11">
      <c r="C92" s="6">
        <v>2016</v>
      </c>
      <c r="D92" s="6" t="s">
        <v>113</v>
      </c>
      <c r="E92" s="6">
        <v>2</v>
      </c>
      <c r="F92" s="6">
        <f t="shared" si="1"/>
        <v>192</v>
      </c>
      <c r="G92" s="6">
        <v>1</v>
      </c>
      <c r="H92" s="6">
        <v>20</v>
      </c>
      <c r="I92" s="6">
        <v>3</v>
      </c>
      <c r="J92" s="6" t="s">
        <v>91</v>
      </c>
      <c r="K92" s="6" t="s">
        <v>99</v>
      </c>
    </row>
    <row r="93" spans="3:11">
      <c r="C93" s="6">
        <v>2017</v>
      </c>
      <c r="D93" s="6" t="s">
        <v>114</v>
      </c>
      <c r="E93" s="6">
        <v>2</v>
      </c>
      <c r="F93" s="6">
        <f t="shared" si="1"/>
        <v>204</v>
      </c>
      <c r="G93" s="6">
        <v>1</v>
      </c>
      <c r="H93" s="6">
        <v>24</v>
      </c>
      <c r="I93" s="6">
        <v>3</v>
      </c>
      <c r="J93" s="6" t="s">
        <v>91</v>
      </c>
      <c r="K93" s="6" t="s">
        <v>101</v>
      </c>
    </row>
    <row r="94" spans="3:11">
      <c r="C94" s="6">
        <v>2018</v>
      </c>
      <c r="D94" s="6" t="s">
        <v>115</v>
      </c>
      <c r="E94" s="6">
        <v>2</v>
      </c>
      <c r="F94" s="6">
        <f t="shared" si="1"/>
        <v>216</v>
      </c>
      <c r="G94" s="6">
        <v>1</v>
      </c>
      <c r="H94" s="6">
        <v>26</v>
      </c>
      <c r="I94" s="6">
        <v>5</v>
      </c>
      <c r="J94" s="6" t="s">
        <v>91</v>
      </c>
      <c r="K94" s="6" t="s">
        <v>103</v>
      </c>
    </row>
    <row r="95" spans="3:11">
      <c r="C95" s="6">
        <v>2019</v>
      </c>
      <c r="D95" s="6" t="s">
        <v>116</v>
      </c>
      <c r="E95" s="6">
        <v>2</v>
      </c>
      <c r="F95" s="6">
        <f t="shared" si="1"/>
        <v>228</v>
      </c>
      <c r="G95" s="6">
        <v>1</v>
      </c>
      <c r="H95" s="6">
        <v>27</v>
      </c>
      <c r="I95" s="6">
        <v>5</v>
      </c>
      <c r="J95" s="6" t="s">
        <v>91</v>
      </c>
      <c r="K95" s="6" t="s">
        <v>105</v>
      </c>
    </row>
    <row r="96" s="3" customFormat="1" spans="3:11">
      <c r="C96" s="3">
        <v>2020</v>
      </c>
      <c r="D96" s="3" t="s">
        <v>117</v>
      </c>
      <c r="E96" s="3">
        <v>2</v>
      </c>
      <c r="F96" s="3">
        <f t="shared" si="1"/>
        <v>240</v>
      </c>
      <c r="G96" s="3">
        <v>1</v>
      </c>
      <c r="H96" s="3">
        <v>28</v>
      </c>
      <c r="I96" s="3">
        <v>5</v>
      </c>
      <c r="J96" s="3" t="s">
        <v>91</v>
      </c>
      <c r="K96" s="3" t="s">
        <v>107</v>
      </c>
    </row>
    <row r="97" spans="3:11">
      <c r="C97" s="6">
        <v>2021</v>
      </c>
      <c r="D97" s="6" t="s">
        <v>118</v>
      </c>
      <c r="E97" s="6">
        <v>2</v>
      </c>
      <c r="F97" s="6">
        <f t="shared" si="1"/>
        <v>252</v>
      </c>
      <c r="G97" s="6">
        <v>1</v>
      </c>
      <c r="H97" s="6">
        <v>14</v>
      </c>
      <c r="I97" s="6">
        <v>3</v>
      </c>
      <c r="J97" s="6" t="s">
        <v>91</v>
      </c>
      <c r="K97" s="6" t="s">
        <v>15</v>
      </c>
    </row>
    <row r="98" spans="3:11">
      <c r="C98" s="6">
        <v>2022</v>
      </c>
      <c r="D98" s="6" t="s">
        <v>119</v>
      </c>
      <c r="E98" s="6">
        <v>2</v>
      </c>
      <c r="F98" s="6">
        <f t="shared" si="1"/>
        <v>264</v>
      </c>
      <c r="G98" s="6">
        <v>1</v>
      </c>
      <c r="H98" s="6">
        <v>15</v>
      </c>
      <c r="I98" s="6">
        <v>3</v>
      </c>
      <c r="J98" s="6" t="s">
        <v>91</v>
      </c>
      <c r="K98" s="6" t="s">
        <v>18</v>
      </c>
    </row>
    <row r="99" spans="3:11">
      <c r="C99" s="6">
        <v>2023</v>
      </c>
      <c r="D99" s="6" t="s">
        <v>120</v>
      </c>
      <c r="E99" s="6">
        <v>2</v>
      </c>
      <c r="F99" s="6">
        <f t="shared" si="1"/>
        <v>276</v>
      </c>
      <c r="G99" s="6">
        <v>1</v>
      </c>
      <c r="H99" s="6">
        <v>16</v>
      </c>
      <c r="I99" s="6">
        <v>3</v>
      </c>
      <c r="J99" s="6" t="s">
        <v>91</v>
      </c>
      <c r="K99" s="6" t="s">
        <v>20</v>
      </c>
    </row>
    <row r="100" spans="3:11">
      <c r="C100" s="6">
        <v>2024</v>
      </c>
      <c r="D100" s="6" t="s">
        <v>121</v>
      </c>
      <c r="E100" s="6">
        <v>2</v>
      </c>
      <c r="F100" s="6">
        <f t="shared" si="1"/>
        <v>288</v>
      </c>
      <c r="G100" s="6">
        <v>1</v>
      </c>
      <c r="H100" s="6">
        <v>18</v>
      </c>
      <c r="I100" s="6">
        <v>3</v>
      </c>
      <c r="J100" s="6" t="s">
        <v>91</v>
      </c>
      <c r="K100" s="6" t="s">
        <v>95</v>
      </c>
    </row>
    <row r="101" spans="3:11">
      <c r="C101" s="6">
        <v>2025</v>
      </c>
      <c r="D101" s="6" t="s">
        <v>122</v>
      </c>
      <c r="E101" s="6">
        <v>2</v>
      </c>
      <c r="F101" s="6">
        <f t="shared" si="1"/>
        <v>300</v>
      </c>
      <c r="G101" s="6">
        <v>1</v>
      </c>
      <c r="H101" s="6">
        <v>19</v>
      </c>
      <c r="I101" s="6">
        <v>3</v>
      </c>
      <c r="J101" s="6" t="s">
        <v>91</v>
      </c>
      <c r="K101" s="6" t="s">
        <v>97</v>
      </c>
    </row>
    <row r="102" spans="3:11">
      <c r="C102" s="6">
        <v>2026</v>
      </c>
      <c r="D102" s="6" t="s">
        <v>123</v>
      </c>
      <c r="E102" s="6">
        <v>2</v>
      </c>
      <c r="F102" s="6">
        <f t="shared" si="1"/>
        <v>312</v>
      </c>
      <c r="G102" s="6">
        <v>1</v>
      </c>
      <c r="H102" s="6">
        <v>20</v>
      </c>
      <c r="I102" s="6">
        <v>3</v>
      </c>
      <c r="J102" s="6" t="s">
        <v>91</v>
      </c>
      <c r="K102" s="6" t="s">
        <v>99</v>
      </c>
    </row>
    <row r="103" spans="3:11">
      <c r="C103" s="6">
        <v>2027</v>
      </c>
      <c r="D103" s="6" t="s">
        <v>124</v>
      </c>
      <c r="E103" s="6">
        <v>2</v>
      </c>
      <c r="F103" s="6">
        <f t="shared" si="1"/>
        <v>324</v>
      </c>
      <c r="G103" s="6">
        <v>1</v>
      </c>
      <c r="H103" s="6">
        <v>24</v>
      </c>
      <c r="I103" s="6">
        <v>3</v>
      </c>
      <c r="J103" s="6" t="s">
        <v>91</v>
      </c>
      <c r="K103" s="6" t="s">
        <v>101</v>
      </c>
    </row>
    <row r="104" spans="3:11">
      <c r="C104" s="6">
        <v>2028</v>
      </c>
      <c r="D104" s="6" t="s">
        <v>125</v>
      </c>
      <c r="E104" s="6">
        <v>2</v>
      </c>
      <c r="F104" s="6">
        <f t="shared" si="1"/>
        <v>336</v>
      </c>
      <c r="G104" s="6">
        <v>1</v>
      </c>
      <c r="H104" s="6">
        <v>26</v>
      </c>
      <c r="I104" s="6">
        <v>5</v>
      </c>
      <c r="J104" s="6" t="s">
        <v>91</v>
      </c>
      <c r="K104" s="6" t="s">
        <v>103</v>
      </c>
    </row>
    <row r="105" spans="3:11">
      <c r="C105" s="6">
        <v>2029</v>
      </c>
      <c r="D105" s="6" t="s">
        <v>126</v>
      </c>
      <c r="E105" s="6">
        <v>2</v>
      </c>
      <c r="F105" s="6">
        <f t="shared" si="1"/>
        <v>348</v>
      </c>
      <c r="G105" s="6">
        <v>1</v>
      </c>
      <c r="H105" s="6">
        <v>27</v>
      </c>
      <c r="I105" s="6">
        <v>5</v>
      </c>
      <c r="J105" s="6" t="s">
        <v>91</v>
      </c>
      <c r="K105" s="6" t="s">
        <v>105</v>
      </c>
    </row>
    <row r="106" s="3" customFormat="1" spans="3:11">
      <c r="C106" s="3">
        <v>2030</v>
      </c>
      <c r="D106" s="3" t="s">
        <v>127</v>
      </c>
      <c r="E106" s="3">
        <v>2</v>
      </c>
      <c r="F106" s="3">
        <f t="shared" si="1"/>
        <v>360</v>
      </c>
      <c r="G106" s="3">
        <v>1</v>
      </c>
      <c r="H106" s="3">
        <v>28</v>
      </c>
      <c r="I106" s="3">
        <v>5</v>
      </c>
      <c r="J106" s="3" t="s">
        <v>91</v>
      </c>
      <c r="K106" s="3" t="s">
        <v>107</v>
      </c>
    </row>
    <row r="107" spans="3:11">
      <c r="C107" s="6">
        <v>2031</v>
      </c>
      <c r="D107" s="6" t="s">
        <v>128</v>
      </c>
      <c r="E107" s="6">
        <v>2</v>
      </c>
      <c r="F107" s="6">
        <f t="shared" si="1"/>
        <v>372</v>
      </c>
      <c r="G107" s="6">
        <v>1</v>
      </c>
      <c r="H107" s="6">
        <v>14</v>
      </c>
      <c r="I107" s="6">
        <v>3</v>
      </c>
      <c r="J107" s="6" t="s">
        <v>91</v>
      </c>
      <c r="K107" s="6" t="s">
        <v>15</v>
      </c>
    </row>
    <row r="108" spans="3:11">
      <c r="C108" s="6">
        <v>2032</v>
      </c>
      <c r="D108" s="6" t="s">
        <v>129</v>
      </c>
      <c r="E108" s="6">
        <v>2</v>
      </c>
      <c r="F108" s="6">
        <f t="shared" si="1"/>
        <v>384</v>
      </c>
      <c r="G108" s="6">
        <v>1</v>
      </c>
      <c r="H108" s="6">
        <v>15</v>
      </c>
      <c r="I108" s="6">
        <v>3</v>
      </c>
      <c r="J108" s="6" t="s">
        <v>91</v>
      </c>
      <c r="K108" s="6" t="s">
        <v>18</v>
      </c>
    </row>
    <row r="109" spans="3:11">
      <c r="C109" s="6">
        <v>2033</v>
      </c>
      <c r="D109" s="6" t="s">
        <v>130</v>
      </c>
      <c r="E109" s="6">
        <v>2</v>
      </c>
      <c r="F109" s="6">
        <f t="shared" si="1"/>
        <v>396</v>
      </c>
      <c r="G109" s="6">
        <v>1</v>
      </c>
      <c r="H109" s="6">
        <v>16</v>
      </c>
      <c r="I109" s="6">
        <v>3</v>
      </c>
      <c r="J109" s="6" t="s">
        <v>91</v>
      </c>
      <c r="K109" s="6" t="s">
        <v>20</v>
      </c>
    </row>
    <row r="110" spans="3:11">
      <c r="C110" s="6">
        <v>2034</v>
      </c>
      <c r="D110" s="6" t="s">
        <v>131</v>
      </c>
      <c r="E110" s="6">
        <v>2</v>
      </c>
      <c r="F110" s="6">
        <f t="shared" si="1"/>
        <v>408</v>
      </c>
      <c r="G110" s="6">
        <v>1</v>
      </c>
      <c r="H110" s="6">
        <v>18</v>
      </c>
      <c r="I110" s="6">
        <v>3</v>
      </c>
      <c r="J110" s="6" t="s">
        <v>91</v>
      </c>
      <c r="K110" s="6" t="s">
        <v>95</v>
      </c>
    </row>
    <row r="111" spans="3:11">
      <c r="C111" s="6">
        <v>2035</v>
      </c>
      <c r="D111" s="6" t="s">
        <v>132</v>
      </c>
      <c r="E111" s="6">
        <v>2</v>
      </c>
      <c r="F111" s="6">
        <f t="shared" si="1"/>
        <v>420</v>
      </c>
      <c r="G111" s="6">
        <v>1</v>
      </c>
      <c r="H111" s="6">
        <v>19</v>
      </c>
      <c r="I111" s="6">
        <v>3</v>
      </c>
      <c r="J111" s="6" t="s">
        <v>91</v>
      </c>
      <c r="K111" s="6" t="s">
        <v>97</v>
      </c>
    </row>
    <row r="112" spans="3:11">
      <c r="C112" s="6">
        <v>2036</v>
      </c>
      <c r="D112" s="6" t="s">
        <v>133</v>
      </c>
      <c r="E112" s="6">
        <v>2</v>
      </c>
      <c r="F112" s="6">
        <f t="shared" si="1"/>
        <v>432</v>
      </c>
      <c r="G112" s="6">
        <v>1</v>
      </c>
      <c r="H112" s="6">
        <v>20</v>
      </c>
      <c r="I112" s="6">
        <v>3</v>
      </c>
      <c r="J112" s="6" t="s">
        <v>91</v>
      </c>
      <c r="K112" s="6" t="s">
        <v>99</v>
      </c>
    </row>
    <row r="113" spans="3:11">
      <c r="C113" s="6">
        <v>2037</v>
      </c>
      <c r="D113" s="6" t="s">
        <v>134</v>
      </c>
      <c r="E113" s="6">
        <v>2</v>
      </c>
      <c r="F113" s="6">
        <f t="shared" si="1"/>
        <v>444</v>
      </c>
      <c r="G113" s="6">
        <v>1</v>
      </c>
      <c r="H113" s="6">
        <v>24</v>
      </c>
      <c r="I113" s="6">
        <v>3</v>
      </c>
      <c r="J113" s="6" t="s">
        <v>91</v>
      </c>
      <c r="K113" s="6" t="s">
        <v>101</v>
      </c>
    </row>
    <row r="114" spans="3:11">
      <c r="C114" s="6">
        <v>2038</v>
      </c>
      <c r="D114" s="6" t="s">
        <v>135</v>
      </c>
      <c r="E114" s="6">
        <v>2</v>
      </c>
      <c r="F114" s="6">
        <f t="shared" si="1"/>
        <v>456</v>
      </c>
      <c r="G114" s="6">
        <v>1</v>
      </c>
      <c r="H114" s="6">
        <v>26</v>
      </c>
      <c r="I114" s="6">
        <v>5</v>
      </c>
      <c r="J114" s="6" t="s">
        <v>91</v>
      </c>
      <c r="K114" s="6" t="s">
        <v>103</v>
      </c>
    </row>
    <row r="115" spans="3:11">
      <c r="C115" s="6">
        <v>2039</v>
      </c>
      <c r="D115" s="6" t="s">
        <v>136</v>
      </c>
      <c r="E115" s="6">
        <v>2</v>
      </c>
      <c r="F115" s="6">
        <f t="shared" si="1"/>
        <v>468</v>
      </c>
      <c r="G115" s="6">
        <v>1</v>
      </c>
      <c r="H115" s="6">
        <v>27</v>
      </c>
      <c r="I115" s="6">
        <v>5</v>
      </c>
      <c r="J115" s="6" t="s">
        <v>91</v>
      </c>
      <c r="K115" s="6" t="s">
        <v>105</v>
      </c>
    </row>
    <row r="116" s="3" customFormat="1" spans="3:11">
      <c r="C116" s="3">
        <v>2040</v>
      </c>
      <c r="D116" s="3" t="s">
        <v>137</v>
      </c>
      <c r="E116" s="3">
        <v>2</v>
      </c>
      <c r="F116" s="3">
        <f t="shared" si="1"/>
        <v>480</v>
      </c>
      <c r="G116" s="3">
        <v>1</v>
      </c>
      <c r="H116" s="3">
        <v>28</v>
      </c>
      <c r="I116" s="3">
        <v>5</v>
      </c>
      <c r="J116" s="3" t="s">
        <v>91</v>
      </c>
      <c r="K116" s="3" t="s">
        <v>107</v>
      </c>
    </row>
    <row r="117" spans="3:11">
      <c r="C117" s="6">
        <v>2041</v>
      </c>
      <c r="D117" s="6" t="s">
        <v>138</v>
      </c>
      <c r="E117" s="6">
        <v>2</v>
      </c>
      <c r="F117" s="6">
        <f t="shared" si="1"/>
        <v>492</v>
      </c>
      <c r="G117" s="6">
        <v>1</v>
      </c>
      <c r="H117" s="6">
        <v>14</v>
      </c>
      <c r="I117" s="6">
        <v>3</v>
      </c>
      <c r="J117" s="6" t="s">
        <v>91</v>
      </c>
      <c r="K117" s="6" t="s">
        <v>15</v>
      </c>
    </row>
    <row r="118" spans="3:11">
      <c r="C118" s="6">
        <v>2042</v>
      </c>
      <c r="D118" s="6" t="s">
        <v>139</v>
      </c>
      <c r="E118" s="6">
        <v>2</v>
      </c>
      <c r="F118" s="6">
        <f t="shared" si="1"/>
        <v>504</v>
      </c>
      <c r="G118" s="6">
        <v>1</v>
      </c>
      <c r="H118" s="6">
        <v>15</v>
      </c>
      <c r="I118" s="6">
        <v>3</v>
      </c>
      <c r="J118" s="6" t="s">
        <v>91</v>
      </c>
      <c r="K118" s="6" t="s">
        <v>18</v>
      </c>
    </row>
    <row r="119" spans="3:11">
      <c r="C119" s="6">
        <v>2043</v>
      </c>
      <c r="D119" s="6" t="s">
        <v>140</v>
      </c>
      <c r="E119" s="6">
        <v>2</v>
      </c>
      <c r="F119" s="6">
        <f t="shared" si="1"/>
        <v>516</v>
      </c>
      <c r="G119" s="6">
        <v>1</v>
      </c>
      <c r="H119" s="6">
        <v>16</v>
      </c>
      <c r="I119" s="6">
        <v>3</v>
      </c>
      <c r="J119" s="6" t="s">
        <v>91</v>
      </c>
      <c r="K119" s="6" t="s">
        <v>20</v>
      </c>
    </row>
    <row r="120" spans="3:11">
      <c r="C120" s="6">
        <v>2044</v>
      </c>
      <c r="D120" s="6" t="s">
        <v>141</v>
      </c>
      <c r="E120" s="6">
        <v>2</v>
      </c>
      <c r="F120" s="6">
        <f t="shared" si="1"/>
        <v>528</v>
      </c>
      <c r="G120" s="6">
        <v>1</v>
      </c>
      <c r="H120" s="6">
        <v>18</v>
      </c>
      <c r="I120" s="6">
        <v>3</v>
      </c>
      <c r="J120" s="6" t="s">
        <v>91</v>
      </c>
      <c r="K120" s="6" t="s">
        <v>95</v>
      </c>
    </row>
    <row r="121" spans="3:11">
      <c r="C121" s="6">
        <v>2045</v>
      </c>
      <c r="D121" s="6" t="s">
        <v>142</v>
      </c>
      <c r="E121" s="6">
        <v>2</v>
      </c>
      <c r="F121" s="6">
        <f t="shared" si="1"/>
        <v>540</v>
      </c>
      <c r="G121" s="6">
        <v>1</v>
      </c>
      <c r="H121" s="6">
        <v>19</v>
      </c>
      <c r="I121" s="6">
        <v>3</v>
      </c>
      <c r="J121" s="6" t="s">
        <v>91</v>
      </c>
      <c r="K121" s="6" t="s">
        <v>97</v>
      </c>
    </row>
    <row r="122" spans="3:11">
      <c r="C122" s="6">
        <v>2046</v>
      </c>
      <c r="D122" s="6" t="s">
        <v>143</v>
      </c>
      <c r="E122" s="6">
        <v>2</v>
      </c>
      <c r="F122" s="6">
        <f t="shared" si="1"/>
        <v>552</v>
      </c>
      <c r="G122" s="6">
        <v>1</v>
      </c>
      <c r="H122" s="6">
        <v>20</v>
      </c>
      <c r="I122" s="6">
        <v>3</v>
      </c>
      <c r="J122" s="6" t="s">
        <v>91</v>
      </c>
      <c r="K122" s="6" t="s">
        <v>99</v>
      </c>
    </row>
    <row r="123" spans="3:11">
      <c r="C123" s="6">
        <v>2047</v>
      </c>
      <c r="D123" s="6" t="s">
        <v>144</v>
      </c>
      <c r="E123" s="6">
        <v>2</v>
      </c>
      <c r="F123" s="6">
        <f t="shared" si="1"/>
        <v>564</v>
      </c>
      <c r="G123" s="6">
        <v>1</v>
      </c>
      <c r="H123" s="6">
        <v>24</v>
      </c>
      <c r="I123" s="6">
        <v>3</v>
      </c>
      <c r="J123" s="6" t="s">
        <v>91</v>
      </c>
      <c r="K123" s="6" t="s">
        <v>101</v>
      </c>
    </row>
    <row r="124" spans="3:11">
      <c r="C124" s="6">
        <v>2048</v>
      </c>
      <c r="D124" s="6" t="s">
        <v>145</v>
      </c>
      <c r="E124" s="6">
        <v>2</v>
      </c>
      <c r="F124" s="6">
        <f t="shared" si="1"/>
        <v>576</v>
      </c>
      <c r="G124" s="6">
        <v>1</v>
      </c>
      <c r="H124" s="6">
        <v>26</v>
      </c>
      <c r="I124" s="6">
        <v>5</v>
      </c>
      <c r="J124" s="6" t="s">
        <v>91</v>
      </c>
      <c r="K124" s="6" t="s">
        <v>103</v>
      </c>
    </row>
    <row r="125" spans="3:11">
      <c r="C125" s="6">
        <v>2049</v>
      </c>
      <c r="D125" s="6" t="s">
        <v>146</v>
      </c>
      <c r="E125" s="6">
        <v>2</v>
      </c>
      <c r="F125" s="6">
        <f t="shared" si="1"/>
        <v>588</v>
      </c>
      <c r="G125" s="6">
        <v>1</v>
      </c>
      <c r="H125" s="6">
        <v>27</v>
      </c>
      <c r="I125" s="6">
        <v>5</v>
      </c>
      <c r="J125" s="6" t="s">
        <v>91</v>
      </c>
      <c r="K125" s="6" t="s">
        <v>105</v>
      </c>
    </row>
    <row r="126" s="3" customFormat="1" spans="3:11">
      <c r="C126" s="3">
        <v>2050</v>
      </c>
      <c r="D126" s="3" t="s">
        <v>147</v>
      </c>
      <c r="E126" s="3">
        <v>2</v>
      </c>
      <c r="F126" s="3">
        <f t="shared" si="1"/>
        <v>600</v>
      </c>
      <c r="G126" s="3">
        <v>1</v>
      </c>
      <c r="H126" s="3">
        <v>28</v>
      </c>
      <c r="I126" s="3">
        <v>5</v>
      </c>
      <c r="J126" s="3" t="s">
        <v>91</v>
      </c>
      <c r="K126" s="3" t="s">
        <v>107</v>
      </c>
    </row>
    <row r="127" spans="3:11">
      <c r="C127" s="6">
        <v>2051</v>
      </c>
      <c r="D127" s="6" t="s">
        <v>148</v>
      </c>
      <c r="E127" s="6">
        <v>2</v>
      </c>
      <c r="F127" s="6">
        <f t="shared" si="1"/>
        <v>612</v>
      </c>
      <c r="G127" s="6">
        <v>1</v>
      </c>
      <c r="H127" s="6">
        <v>14</v>
      </c>
      <c r="I127" s="6">
        <v>3</v>
      </c>
      <c r="J127" s="6" t="s">
        <v>91</v>
      </c>
      <c r="K127" s="6" t="s">
        <v>15</v>
      </c>
    </row>
    <row r="128" spans="3:11">
      <c r="C128" s="6">
        <v>2052</v>
      </c>
      <c r="D128" s="6" t="s">
        <v>149</v>
      </c>
      <c r="E128" s="6">
        <v>2</v>
      </c>
      <c r="F128" s="6">
        <f t="shared" si="1"/>
        <v>624</v>
      </c>
      <c r="G128" s="6">
        <v>1</v>
      </c>
      <c r="H128" s="6">
        <v>15</v>
      </c>
      <c r="I128" s="6">
        <v>3</v>
      </c>
      <c r="J128" s="6" t="s">
        <v>91</v>
      </c>
      <c r="K128" s="6" t="s">
        <v>18</v>
      </c>
    </row>
    <row r="129" spans="3:11">
      <c r="C129" s="6">
        <v>2053</v>
      </c>
      <c r="D129" s="6" t="s">
        <v>150</v>
      </c>
      <c r="E129" s="6">
        <v>2</v>
      </c>
      <c r="F129" s="6">
        <f t="shared" si="1"/>
        <v>636</v>
      </c>
      <c r="G129" s="6">
        <v>1</v>
      </c>
      <c r="H129" s="6">
        <v>16</v>
      </c>
      <c r="I129" s="6">
        <v>3</v>
      </c>
      <c r="J129" s="6" t="s">
        <v>91</v>
      </c>
      <c r="K129" s="6" t="s">
        <v>20</v>
      </c>
    </row>
    <row r="130" spans="3:11">
      <c r="C130" s="6">
        <v>2054</v>
      </c>
      <c r="D130" s="6" t="s">
        <v>151</v>
      </c>
      <c r="E130" s="6">
        <v>2</v>
      </c>
      <c r="F130" s="6">
        <f t="shared" si="1"/>
        <v>648</v>
      </c>
      <c r="G130" s="6">
        <v>1</v>
      </c>
      <c r="H130" s="6">
        <v>18</v>
      </c>
      <c r="I130" s="6">
        <v>3</v>
      </c>
      <c r="J130" s="6" t="s">
        <v>91</v>
      </c>
      <c r="K130" s="6" t="s">
        <v>95</v>
      </c>
    </row>
    <row r="131" spans="3:11">
      <c r="C131" s="6">
        <v>2055</v>
      </c>
      <c r="D131" s="6" t="s">
        <v>152</v>
      </c>
      <c r="E131" s="6">
        <v>2</v>
      </c>
      <c r="F131" s="6">
        <f t="shared" si="1"/>
        <v>660</v>
      </c>
      <c r="G131" s="6">
        <v>1</v>
      </c>
      <c r="H131" s="6">
        <v>19</v>
      </c>
      <c r="I131" s="6">
        <v>3</v>
      </c>
      <c r="J131" s="6" t="s">
        <v>91</v>
      </c>
      <c r="K131" s="6" t="s">
        <v>97</v>
      </c>
    </row>
    <row r="132" spans="3:11">
      <c r="C132" s="6">
        <v>2056</v>
      </c>
      <c r="D132" s="6" t="s">
        <v>153</v>
      </c>
      <c r="E132" s="6">
        <v>2</v>
      </c>
      <c r="F132" s="6">
        <f t="shared" si="1"/>
        <v>672</v>
      </c>
      <c r="G132" s="6">
        <v>1</v>
      </c>
      <c r="H132" s="6">
        <v>20</v>
      </c>
      <c r="I132" s="6">
        <v>3</v>
      </c>
      <c r="J132" s="6" t="s">
        <v>91</v>
      </c>
      <c r="K132" s="6" t="s">
        <v>99</v>
      </c>
    </row>
    <row r="133" spans="3:11">
      <c r="C133" s="6">
        <v>2057</v>
      </c>
      <c r="D133" s="6" t="s">
        <v>154</v>
      </c>
      <c r="E133" s="6">
        <v>2</v>
      </c>
      <c r="F133" s="6">
        <f t="shared" si="1"/>
        <v>684</v>
      </c>
      <c r="G133" s="6">
        <v>1</v>
      </c>
      <c r="H133" s="6">
        <v>24</v>
      </c>
      <c r="I133" s="6">
        <v>3</v>
      </c>
      <c r="J133" s="6" t="s">
        <v>91</v>
      </c>
      <c r="K133" s="6" t="s">
        <v>101</v>
      </c>
    </row>
    <row r="134" spans="3:11">
      <c r="C134" s="6">
        <v>2058</v>
      </c>
      <c r="D134" s="6" t="s">
        <v>155</v>
      </c>
      <c r="E134" s="6">
        <v>2</v>
      </c>
      <c r="F134" s="6">
        <f t="shared" si="1"/>
        <v>696</v>
      </c>
      <c r="G134" s="6">
        <v>1</v>
      </c>
      <c r="H134" s="6">
        <v>26</v>
      </c>
      <c r="I134" s="6">
        <v>5</v>
      </c>
      <c r="J134" s="6" t="s">
        <v>91</v>
      </c>
      <c r="K134" s="6" t="s">
        <v>103</v>
      </c>
    </row>
    <row r="135" spans="3:11">
      <c r="C135" s="6">
        <v>2059</v>
      </c>
      <c r="D135" s="6" t="s">
        <v>156</v>
      </c>
      <c r="E135" s="6">
        <v>2</v>
      </c>
      <c r="F135" s="6">
        <f t="shared" si="1"/>
        <v>708</v>
      </c>
      <c r="G135" s="6">
        <v>1</v>
      </c>
      <c r="H135" s="6">
        <v>27</v>
      </c>
      <c r="I135" s="6">
        <v>5</v>
      </c>
      <c r="J135" s="6" t="s">
        <v>91</v>
      </c>
      <c r="K135" s="6" t="s">
        <v>105</v>
      </c>
    </row>
    <row r="136" s="3" customFormat="1" spans="3:11">
      <c r="C136" s="3">
        <v>2060</v>
      </c>
      <c r="D136" s="3" t="s">
        <v>157</v>
      </c>
      <c r="E136" s="3">
        <v>2</v>
      </c>
      <c r="F136" s="3">
        <f t="shared" si="1"/>
        <v>720</v>
      </c>
      <c r="G136" s="3">
        <v>1</v>
      </c>
      <c r="H136" s="3">
        <v>28</v>
      </c>
      <c r="I136" s="3">
        <v>5</v>
      </c>
      <c r="J136" s="3" t="s">
        <v>91</v>
      </c>
      <c r="K136" s="3" t="s">
        <v>107</v>
      </c>
    </row>
    <row r="139" spans="3:10">
      <c r="C139" s="6">
        <v>3001</v>
      </c>
      <c r="D139" s="6" t="s">
        <v>158</v>
      </c>
      <c r="E139" s="6">
        <v>3</v>
      </c>
      <c r="F139" s="6">
        <v>1000</v>
      </c>
      <c r="G139" s="6">
        <v>1</v>
      </c>
      <c r="H139" s="6">
        <v>20</v>
      </c>
      <c r="I139" s="6">
        <v>5</v>
      </c>
      <c r="J139" s="6" t="s">
        <v>159</v>
      </c>
    </row>
    <row r="140" spans="3:10">
      <c r="C140" s="6">
        <v>3002</v>
      </c>
      <c r="D140" s="6" t="s">
        <v>160</v>
      </c>
      <c r="E140" s="6">
        <v>3</v>
      </c>
      <c r="F140" s="6">
        <v>5000</v>
      </c>
      <c r="G140" s="6">
        <v>1</v>
      </c>
      <c r="H140" s="6">
        <v>20</v>
      </c>
      <c r="I140" s="6">
        <v>5</v>
      </c>
      <c r="J140" s="6" t="s">
        <v>159</v>
      </c>
    </row>
    <row r="141" spans="3:10">
      <c r="C141" s="6">
        <v>3003</v>
      </c>
      <c r="D141" s="6" t="s">
        <v>161</v>
      </c>
      <c r="E141" s="6">
        <v>3</v>
      </c>
      <c r="F141" s="6">
        <v>10000</v>
      </c>
      <c r="G141" s="6">
        <v>1</v>
      </c>
      <c r="H141" s="6">
        <v>20</v>
      </c>
      <c r="I141" s="6">
        <v>5</v>
      </c>
      <c r="J141" s="6" t="s">
        <v>159</v>
      </c>
    </row>
    <row r="142" spans="3:10">
      <c r="C142" s="6">
        <v>3004</v>
      </c>
      <c r="D142" s="6" t="s">
        <v>162</v>
      </c>
      <c r="E142" s="6">
        <v>3</v>
      </c>
      <c r="F142" s="6">
        <v>20000</v>
      </c>
      <c r="G142" s="6">
        <v>1</v>
      </c>
      <c r="H142" s="6">
        <v>20</v>
      </c>
      <c r="I142" s="6">
        <v>5</v>
      </c>
      <c r="J142" s="6" t="s">
        <v>159</v>
      </c>
    </row>
    <row r="143" spans="3:10">
      <c r="C143" s="6">
        <v>3005</v>
      </c>
      <c r="D143" s="6" t="s">
        <v>163</v>
      </c>
      <c r="E143" s="6">
        <v>3</v>
      </c>
      <c r="F143" s="6">
        <v>50000</v>
      </c>
      <c r="G143" s="6">
        <v>1</v>
      </c>
      <c r="H143" s="6">
        <v>20</v>
      </c>
      <c r="I143" s="6">
        <v>5</v>
      </c>
      <c r="J143" s="6" t="s">
        <v>159</v>
      </c>
    </row>
    <row r="144" spans="3:10">
      <c r="C144" s="6">
        <v>3006</v>
      </c>
      <c r="D144" s="6" t="s">
        <v>164</v>
      </c>
      <c r="E144" s="6">
        <v>3</v>
      </c>
      <c r="F144" s="6">
        <v>100000</v>
      </c>
      <c r="G144" s="6">
        <v>1</v>
      </c>
      <c r="H144" s="6">
        <v>20</v>
      </c>
      <c r="I144" s="6">
        <v>5</v>
      </c>
      <c r="J144" s="6" t="s">
        <v>159</v>
      </c>
    </row>
    <row r="145" spans="3:10">
      <c r="C145" s="6">
        <v>3007</v>
      </c>
      <c r="D145" s="6" t="s">
        <v>165</v>
      </c>
      <c r="E145" s="6">
        <v>3</v>
      </c>
      <c r="F145" s="6">
        <v>200000</v>
      </c>
      <c r="G145" s="6">
        <v>1</v>
      </c>
      <c r="H145" s="6">
        <v>20</v>
      </c>
      <c r="I145" s="6">
        <v>5</v>
      </c>
      <c r="J145" s="6" t="s">
        <v>159</v>
      </c>
    </row>
    <row r="146" spans="3:10">
      <c r="C146" s="6">
        <v>3008</v>
      </c>
      <c r="D146" s="6" t="s">
        <v>166</v>
      </c>
      <c r="E146" s="6">
        <v>3</v>
      </c>
      <c r="F146" s="6">
        <v>300000</v>
      </c>
      <c r="G146" s="6">
        <v>1</v>
      </c>
      <c r="H146" s="6">
        <v>20</v>
      </c>
      <c r="I146" s="6">
        <v>5</v>
      </c>
      <c r="J146" s="6" t="s">
        <v>159</v>
      </c>
    </row>
    <row r="147" spans="3:10">
      <c r="C147" s="6">
        <v>3009</v>
      </c>
      <c r="D147" s="6" t="s">
        <v>167</v>
      </c>
      <c r="E147" s="6">
        <v>3</v>
      </c>
      <c r="F147" s="6">
        <v>500000</v>
      </c>
      <c r="G147" s="6">
        <v>1</v>
      </c>
      <c r="H147" s="6">
        <v>20</v>
      </c>
      <c r="I147" s="6">
        <v>5</v>
      </c>
      <c r="J147" s="6" t="s">
        <v>159</v>
      </c>
    </row>
    <row r="148" spans="3:10">
      <c r="C148" s="6">
        <v>3010</v>
      </c>
      <c r="D148" s="6" t="s">
        <v>168</v>
      </c>
      <c r="E148" s="6">
        <v>3</v>
      </c>
      <c r="F148" s="6">
        <v>700000</v>
      </c>
      <c r="G148" s="6">
        <v>1</v>
      </c>
      <c r="H148" s="6">
        <v>20</v>
      </c>
      <c r="I148" s="6">
        <v>5</v>
      </c>
      <c r="J148" s="6" t="s">
        <v>159</v>
      </c>
    </row>
    <row r="151" spans="3:10">
      <c r="C151" s="6">
        <v>4001</v>
      </c>
      <c r="D151" s="6" t="s">
        <v>169</v>
      </c>
      <c r="E151" s="6">
        <v>4</v>
      </c>
      <c r="F151" s="6">
        <v>100</v>
      </c>
      <c r="G151" s="6">
        <v>3</v>
      </c>
      <c r="H151" s="6">
        <v>0</v>
      </c>
      <c r="I151" s="6">
        <v>1</v>
      </c>
      <c r="J151" s="6" t="s">
        <v>170</v>
      </c>
    </row>
    <row r="152" spans="3:10">
      <c r="C152" s="6">
        <v>4002</v>
      </c>
      <c r="D152" s="6" t="s">
        <v>171</v>
      </c>
      <c r="E152" s="6">
        <v>4</v>
      </c>
      <c r="F152" s="6">
        <v>200</v>
      </c>
      <c r="G152" s="6">
        <v>3</v>
      </c>
      <c r="H152" s="6">
        <v>0</v>
      </c>
      <c r="I152" s="6">
        <v>1</v>
      </c>
      <c r="J152" s="6" t="s">
        <v>170</v>
      </c>
    </row>
    <row r="153" spans="3:10">
      <c r="C153" s="6">
        <v>4003</v>
      </c>
      <c r="D153" s="6" t="s">
        <v>172</v>
      </c>
      <c r="E153" s="6">
        <v>4</v>
      </c>
      <c r="F153" s="6">
        <v>300</v>
      </c>
      <c r="G153" s="6">
        <v>3</v>
      </c>
      <c r="H153" s="6">
        <v>0</v>
      </c>
      <c r="I153" s="6">
        <v>1</v>
      </c>
      <c r="J153" s="6" t="s">
        <v>170</v>
      </c>
    </row>
    <row r="154" spans="3:10">
      <c r="C154" s="6">
        <v>4004</v>
      </c>
      <c r="D154" s="6" t="s">
        <v>173</v>
      </c>
      <c r="E154" s="6">
        <v>4</v>
      </c>
      <c r="F154" s="6">
        <v>400</v>
      </c>
      <c r="G154" s="6">
        <v>3</v>
      </c>
      <c r="H154" s="6">
        <v>0</v>
      </c>
      <c r="I154" s="6">
        <v>1</v>
      </c>
      <c r="J154" s="6" t="s">
        <v>170</v>
      </c>
    </row>
    <row r="155" spans="3:10">
      <c r="C155" s="6">
        <v>4005</v>
      </c>
      <c r="D155" s="6" t="s">
        <v>174</v>
      </c>
      <c r="E155" s="6">
        <v>4</v>
      </c>
      <c r="F155" s="6">
        <v>500</v>
      </c>
      <c r="G155" s="6">
        <v>3</v>
      </c>
      <c r="H155" s="6">
        <v>0</v>
      </c>
      <c r="I155" s="6">
        <v>1</v>
      </c>
      <c r="J155" s="6" t="s">
        <v>170</v>
      </c>
    </row>
    <row r="156" spans="3:10">
      <c r="C156" s="6">
        <v>4006</v>
      </c>
      <c r="D156" s="6" t="s">
        <v>175</v>
      </c>
      <c r="E156" s="6">
        <v>4</v>
      </c>
      <c r="F156" s="6">
        <v>700</v>
      </c>
      <c r="G156" s="6">
        <v>3</v>
      </c>
      <c r="H156" s="6">
        <v>0</v>
      </c>
      <c r="I156" s="6">
        <v>1</v>
      </c>
      <c r="J156" s="6" t="s">
        <v>170</v>
      </c>
    </row>
    <row r="157" spans="3:10">
      <c r="C157" s="6">
        <v>4007</v>
      </c>
      <c r="D157" s="6" t="s">
        <v>176</v>
      </c>
      <c r="E157" s="6">
        <v>4</v>
      </c>
      <c r="F157" s="6">
        <v>900</v>
      </c>
      <c r="G157" s="6">
        <v>3</v>
      </c>
      <c r="H157" s="6">
        <v>0</v>
      </c>
      <c r="I157" s="6">
        <v>1</v>
      </c>
      <c r="J157" s="6" t="s">
        <v>170</v>
      </c>
    </row>
    <row r="158" spans="3:10">
      <c r="C158" s="6">
        <v>4008</v>
      </c>
      <c r="D158" s="6" t="s">
        <v>177</v>
      </c>
      <c r="E158" s="6">
        <v>4</v>
      </c>
      <c r="F158" s="6">
        <v>1100</v>
      </c>
      <c r="G158" s="6">
        <v>3</v>
      </c>
      <c r="H158" s="6">
        <v>0</v>
      </c>
      <c r="I158" s="6">
        <v>1</v>
      </c>
      <c r="J158" s="6" t="s">
        <v>170</v>
      </c>
    </row>
    <row r="159" spans="3:10">
      <c r="C159" s="6">
        <v>4009</v>
      </c>
      <c r="D159" s="6" t="s">
        <v>178</v>
      </c>
      <c r="E159" s="6">
        <v>4</v>
      </c>
      <c r="F159" s="6">
        <v>1300</v>
      </c>
      <c r="G159" s="6">
        <v>3</v>
      </c>
      <c r="H159" s="6">
        <v>0</v>
      </c>
      <c r="I159" s="6">
        <v>1</v>
      </c>
      <c r="J159" s="6" t="s">
        <v>170</v>
      </c>
    </row>
    <row r="160" spans="3:10">
      <c r="C160" s="6">
        <v>4010</v>
      </c>
      <c r="D160" s="6" t="s">
        <v>179</v>
      </c>
      <c r="E160" s="6">
        <v>4</v>
      </c>
      <c r="F160" s="6">
        <v>1500</v>
      </c>
      <c r="G160" s="6">
        <v>3</v>
      </c>
      <c r="H160" s="6">
        <v>0</v>
      </c>
      <c r="I160" s="6">
        <v>1</v>
      </c>
      <c r="J160" s="6" t="s">
        <v>170</v>
      </c>
    </row>
    <row r="162" spans="3:10">
      <c r="C162" s="6">
        <v>5001</v>
      </c>
      <c r="D162" s="6" t="s">
        <v>180</v>
      </c>
      <c r="E162" s="6">
        <v>5</v>
      </c>
      <c r="F162" s="6">
        <f t="shared" ref="F162:F181" si="2">(C162-5000)*1000</f>
        <v>1000</v>
      </c>
      <c r="G162" s="6">
        <v>1</v>
      </c>
      <c r="H162" s="6">
        <v>18</v>
      </c>
      <c r="I162" s="6">
        <v>5</v>
      </c>
      <c r="J162" s="6" t="s">
        <v>181</v>
      </c>
    </row>
    <row r="163" spans="3:10">
      <c r="C163" s="6">
        <v>5002</v>
      </c>
      <c r="D163" s="6" t="s">
        <v>182</v>
      </c>
      <c r="E163" s="6">
        <v>5</v>
      </c>
      <c r="F163" s="6">
        <f t="shared" si="2"/>
        <v>2000</v>
      </c>
      <c r="G163" s="6">
        <v>1</v>
      </c>
      <c r="H163" s="6">
        <v>18</v>
      </c>
      <c r="I163" s="6">
        <v>5</v>
      </c>
      <c r="J163" s="6" t="s">
        <v>181</v>
      </c>
    </row>
    <row r="164" spans="3:10">
      <c r="C164" s="6">
        <v>5003</v>
      </c>
      <c r="D164" s="6" t="s">
        <v>183</v>
      </c>
      <c r="E164" s="6">
        <v>5</v>
      </c>
      <c r="F164" s="6">
        <f t="shared" si="2"/>
        <v>3000</v>
      </c>
      <c r="G164" s="6">
        <v>1</v>
      </c>
      <c r="H164" s="6">
        <v>18</v>
      </c>
      <c r="I164" s="6">
        <v>5</v>
      </c>
      <c r="J164" s="6" t="s">
        <v>181</v>
      </c>
    </row>
    <row r="165" spans="3:10">
      <c r="C165" s="6">
        <v>5004</v>
      </c>
      <c r="D165" s="6" t="s">
        <v>184</v>
      </c>
      <c r="E165" s="6">
        <v>5</v>
      </c>
      <c r="F165" s="6">
        <f t="shared" si="2"/>
        <v>4000</v>
      </c>
      <c r="G165" s="6">
        <v>1</v>
      </c>
      <c r="H165" s="6">
        <v>18</v>
      </c>
      <c r="I165" s="6">
        <v>5</v>
      </c>
      <c r="J165" s="6" t="s">
        <v>181</v>
      </c>
    </row>
    <row r="166" spans="3:10">
      <c r="C166" s="6">
        <v>5005</v>
      </c>
      <c r="D166" s="6" t="s">
        <v>185</v>
      </c>
      <c r="E166" s="6">
        <v>5</v>
      </c>
      <c r="F166" s="6">
        <f t="shared" si="2"/>
        <v>5000</v>
      </c>
      <c r="G166" s="6">
        <v>1</v>
      </c>
      <c r="H166" s="6">
        <v>18</v>
      </c>
      <c r="I166" s="6">
        <v>5</v>
      </c>
      <c r="J166" s="6" t="s">
        <v>181</v>
      </c>
    </row>
    <row r="167" spans="3:10">
      <c r="C167" s="6">
        <v>5006</v>
      </c>
      <c r="D167" s="6" t="s">
        <v>186</v>
      </c>
      <c r="E167" s="6">
        <v>5</v>
      </c>
      <c r="F167" s="6">
        <f t="shared" si="2"/>
        <v>6000</v>
      </c>
      <c r="G167" s="6">
        <v>1</v>
      </c>
      <c r="H167" s="6">
        <v>18</v>
      </c>
      <c r="I167" s="6">
        <v>5</v>
      </c>
      <c r="J167" s="6" t="s">
        <v>181</v>
      </c>
    </row>
    <row r="168" spans="3:10">
      <c r="C168" s="6">
        <v>5007</v>
      </c>
      <c r="D168" s="6" t="s">
        <v>187</v>
      </c>
      <c r="E168" s="6">
        <v>5</v>
      </c>
      <c r="F168" s="6">
        <f t="shared" si="2"/>
        <v>7000</v>
      </c>
      <c r="G168" s="6">
        <v>1</v>
      </c>
      <c r="H168" s="6">
        <v>18</v>
      </c>
      <c r="I168" s="6">
        <v>5</v>
      </c>
      <c r="J168" s="6" t="s">
        <v>181</v>
      </c>
    </row>
    <row r="169" spans="3:10">
      <c r="C169" s="6">
        <v>5008</v>
      </c>
      <c r="D169" s="6" t="s">
        <v>188</v>
      </c>
      <c r="E169" s="6">
        <v>5</v>
      </c>
      <c r="F169" s="6">
        <f t="shared" si="2"/>
        <v>8000</v>
      </c>
      <c r="G169" s="6">
        <v>1</v>
      </c>
      <c r="H169" s="6">
        <v>18</v>
      </c>
      <c r="I169" s="6">
        <v>5</v>
      </c>
      <c r="J169" s="6" t="s">
        <v>181</v>
      </c>
    </row>
    <row r="170" spans="3:10">
      <c r="C170" s="6">
        <v>5009</v>
      </c>
      <c r="D170" s="6" t="s">
        <v>189</v>
      </c>
      <c r="E170" s="6">
        <v>5</v>
      </c>
      <c r="F170" s="6">
        <f t="shared" si="2"/>
        <v>9000</v>
      </c>
      <c r="G170" s="6">
        <v>1</v>
      </c>
      <c r="H170" s="6">
        <v>18</v>
      </c>
      <c r="I170" s="6">
        <v>5</v>
      </c>
      <c r="J170" s="6" t="s">
        <v>181</v>
      </c>
    </row>
    <row r="171" spans="3:10">
      <c r="C171" s="6">
        <v>5010</v>
      </c>
      <c r="D171" s="6" t="s">
        <v>190</v>
      </c>
      <c r="E171" s="6">
        <v>5</v>
      </c>
      <c r="F171" s="6">
        <f t="shared" si="2"/>
        <v>10000</v>
      </c>
      <c r="G171" s="6">
        <v>1</v>
      </c>
      <c r="H171" s="6">
        <v>18</v>
      </c>
      <c r="I171" s="6">
        <v>5</v>
      </c>
      <c r="J171" s="6" t="s">
        <v>181</v>
      </c>
    </row>
    <row r="172" spans="3:10">
      <c r="C172" s="6">
        <v>5011</v>
      </c>
      <c r="D172" s="6" t="s">
        <v>191</v>
      </c>
      <c r="E172" s="6">
        <v>5</v>
      </c>
      <c r="F172" s="6">
        <f t="shared" si="2"/>
        <v>11000</v>
      </c>
      <c r="G172" s="6">
        <v>1</v>
      </c>
      <c r="H172" s="6">
        <v>18</v>
      </c>
      <c r="I172" s="6">
        <v>5</v>
      </c>
      <c r="J172" s="6" t="s">
        <v>181</v>
      </c>
    </row>
    <row r="173" spans="3:10">
      <c r="C173" s="6">
        <v>5012</v>
      </c>
      <c r="D173" s="6" t="s">
        <v>192</v>
      </c>
      <c r="E173" s="6">
        <v>5</v>
      </c>
      <c r="F173" s="6">
        <f t="shared" si="2"/>
        <v>12000</v>
      </c>
      <c r="G173" s="6">
        <v>1</v>
      </c>
      <c r="H173" s="6">
        <v>18</v>
      </c>
      <c r="I173" s="6">
        <v>5</v>
      </c>
      <c r="J173" s="6" t="s">
        <v>181</v>
      </c>
    </row>
    <row r="174" spans="3:10">
      <c r="C174" s="6">
        <v>5013</v>
      </c>
      <c r="D174" s="6" t="s">
        <v>193</v>
      </c>
      <c r="E174" s="6">
        <v>5</v>
      </c>
      <c r="F174" s="6">
        <f t="shared" si="2"/>
        <v>13000</v>
      </c>
      <c r="G174" s="6">
        <v>1</v>
      </c>
      <c r="H174" s="6">
        <v>18</v>
      </c>
      <c r="I174" s="6">
        <v>5</v>
      </c>
      <c r="J174" s="6" t="s">
        <v>181</v>
      </c>
    </row>
    <row r="175" spans="3:10">
      <c r="C175" s="6">
        <v>5014</v>
      </c>
      <c r="D175" s="6" t="s">
        <v>194</v>
      </c>
      <c r="E175" s="6">
        <v>5</v>
      </c>
      <c r="F175" s="6">
        <f t="shared" si="2"/>
        <v>14000</v>
      </c>
      <c r="G175" s="6">
        <v>1</v>
      </c>
      <c r="H175" s="6">
        <v>18</v>
      </c>
      <c r="I175" s="6">
        <v>5</v>
      </c>
      <c r="J175" s="6" t="s">
        <v>181</v>
      </c>
    </row>
    <row r="176" spans="3:10">
      <c r="C176" s="6">
        <v>5015</v>
      </c>
      <c r="D176" s="6" t="s">
        <v>195</v>
      </c>
      <c r="E176" s="6">
        <v>5</v>
      </c>
      <c r="F176" s="6">
        <f t="shared" si="2"/>
        <v>15000</v>
      </c>
      <c r="G176" s="6">
        <v>1</v>
      </c>
      <c r="H176" s="6">
        <v>18</v>
      </c>
      <c r="I176" s="6">
        <v>5</v>
      </c>
      <c r="J176" s="6" t="s">
        <v>181</v>
      </c>
    </row>
    <row r="177" spans="3:10">
      <c r="C177" s="6">
        <v>5016</v>
      </c>
      <c r="D177" s="6" t="s">
        <v>196</v>
      </c>
      <c r="E177" s="6">
        <v>5</v>
      </c>
      <c r="F177" s="6">
        <f t="shared" si="2"/>
        <v>16000</v>
      </c>
      <c r="G177" s="6">
        <v>1</v>
      </c>
      <c r="H177" s="6">
        <v>18</v>
      </c>
      <c r="I177" s="6">
        <v>5</v>
      </c>
      <c r="J177" s="6" t="s">
        <v>181</v>
      </c>
    </row>
    <row r="178" spans="3:10">
      <c r="C178" s="6">
        <v>5017</v>
      </c>
      <c r="D178" s="6" t="s">
        <v>197</v>
      </c>
      <c r="E178" s="6">
        <v>5</v>
      </c>
      <c r="F178" s="6">
        <f t="shared" si="2"/>
        <v>17000</v>
      </c>
      <c r="G178" s="6">
        <v>1</v>
      </c>
      <c r="H178" s="6">
        <v>18</v>
      </c>
      <c r="I178" s="6">
        <v>5</v>
      </c>
      <c r="J178" s="6" t="s">
        <v>181</v>
      </c>
    </row>
    <row r="179" spans="3:10">
      <c r="C179" s="6">
        <v>5018</v>
      </c>
      <c r="D179" s="6" t="s">
        <v>198</v>
      </c>
      <c r="E179" s="6">
        <v>5</v>
      </c>
      <c r="F179" s="6">
        <f t="shared" si="2"/>
        <v>18000</v>
      </c>
      <c r="G179" s="6">
        <v>1</v>
      </c>
      <c r="H179" s="6">
        <v>18</v>
      </c>
      <c r="I179" s="6">
        <v>5</v>
      </c>
      <c r="J179" s="6" t="s">
        <v>181</v>
      </c>
    </row>
    <row r="180" spans="3:10">
      <c r="C180" s="6">
        <v>5019</v>
      </c>
      <c r="D180" s="6" t="s">
        <v>199</v>
      </c>
      <c r="E180" s="6">
        <v>5</v>
      </c>
      <c r="F180" s="6">
        <f t="shared" si="2"/>
        <v>19000</v>
      </c>
      <c r="G180" s="6">
        <v>1</v>
      </c>
      <c r="H180" s="6">
        <v>18</v>
      </c>
      <c r="I180" s="6">
        <v>5</v>
      </c>
      <c r="J180" s="6" t="s">
        <v>181</v>
      </c>
    </row>
    <row r="181" spans="3:10">
      <c r="C181" s="6">
        <v>5020</v>
      </c>
      <c r="D181" s="6" t="s">
        <v>200</v>
      </c>
      <c r="E181" s="6">
        <v>5</v>
      </c>
      <c r="F181" s="6">
        <f t="shared" si="2"/>
        <v>20000</v>
      </c>
      <c r="G181" s="6">
        <v>1</v>
      </c>
      <c r="H181" s="6">
        <v>18</v>
      </c>
      <c r="I181" s="6">
        <v>5</v>
      </c>
      <c r="J181" s="6" t="s">
        <v>181</v>
      </c>
    </row>
    <row r="183" spans="3:10">
      <c r="C183" s="6">
        <v>6001</v>
      </c>
      <c r="D183" s="6" t="s">
        <v>201</v>
      </c>
      <c r="E183" s="6">
        <v>6</v>
      </c>
      <c r="F183" s="6">
        <v>100</v>
      </c>
      <c r="G183" s="6">
        <v>4</v>
      </c>
      <c r="H183" s="6">
        <v>0</v>
      </c>
      <c r="I183" s="6">
        <v>1</v>
      </c>
      <c r="J183" s="6" t="s">
        <v>202</v>
      </c>
    </row>
    <row r="184" spans="3:10">
      <c r="C184" s="6">
        <v>6002</v>
      </c>
      <c r="D184" s="6" t="s">
        <v>203</v>
      </c>
      <c r="E184" s="6">
        <v>6</v>
      </c>
      <c r="F184" s="6">
        <v>200</v>
      </c>
      <c r="G184" s="6">
        <v>4</v>
      </c>
      <c r="H184" s="6">
        <v>0</v>
      </c>
      <c r="I184" s="6">
        <v>1</v>
      </c>
      <c r="J184" s="6" t="s">
        <v>202</v>
      </c>
    </row>
    <row r="185" spans="3:10">
      <c r="C185" s="6">
        <v>6003</v>
      </c>
      <c r="D185" s="6" t="s">
        <v>204</v>
      </c>
      <c r="E185" s="6">
        <v>6</v>
      </c>
      <c r="F185" s="6">
        <v>300</v>
      </c>
      <c r="G185" s="6">
        <v>4</v>
      </c>
      <c r="H185" s="6">
        <v>0</v>
      </c>
      <c r="I185" s="6">
        <v>1</v>
      </c>
      <c r="J185" s="6" t="s">
        <v>202</v>
      </c>
    </row>
    <row r="186" spans="3:10">
      <c r="C186" s="6">
        <v>6004</v>
      </c>
      <c r="D186" s="6" t="s">
        <v>205</v>
      </c>
      <c r="E186" s="6">
        <v>6</v>
      </c>
      <c r="F186" s="6">
        <v>400</v>
      </c>
      <c r="G186" s="6">
        <v>4</v>
      </c>
      <c r="H186" s="6">
        <v>0</v>
      </c>
      <c r="I186" s="6">
        <v>1</v>
      </c>
      <c r="J186" s="6" t="s">
        <v>202</v>
      </c>
    </row>
    <row r="187" spans="3:10">
      <c r="C187" s="6">
        <v>6005</v>
      </c>
      <c r="D187" s="6" t="s">
        <v>206</v>
      </c>
      <c r="E187" s="6">
        <v>6</v>
      </c>
      <c r="F187" s="6">
        <v>500</v>
      </c>
      <c r="G187" s="6">
        <v>4</v>
      </c>
      <c r="H187" s="6">
        <v>0</v>
      </c>
      <c r="I187" s="6">
        <v>1</v>
      </c>
      <c r="J187" s="6" t="s">
        <v>202</v>
      </c>
    </row>
    <row r="188" spans="3:10">
      <c r="C188" s="6">
        <v>6006</v>
      </c>
      <c r="D188" s="6" t="s">
        <v>207</v>
      </c>
      <c r="E188" s="6">
        <v>6</v>
      </c>
      <c r="F188" s="6">
        <v>600</v>
      </c>
      <c r="G188" s="6">
        <v>4</v>
      </c>
      <c r="H188" s="6">
        <v>0</v>
      </c>
      <c r="I188" s="6">
        <v>1</v>
      </c>
      <c r="J188" s="6" t="s">
        <v>202</v>
      </c>
    </row>
    <row r="189" spans="3:10">
      <c r="C189" s="6">
        <v>6007</v>
      </c>
      <c r="D189" s="6" t="s">
        <v>208</v>
      </c>
      <c r="E189" s="6">
        <v>6</v>
      </c>
      <c r="F189" s="6">
        <v>700</v>
      </c>
      <c r="G189" s="6">
        <v>4</v>
      </c>
      <c r="H189" s="6">
        <v>0</v>
      </c>
      <c r="I189" s="6">
        <v>1</v>
      </c>
      <c r="J189" s="6" t="s">
        <v>202</v>
      </c>
    </row>
    <row r="190" spans="3:10">
      <c r="C190" s="6">
        <v>6008</v>
      </c>
      <c r="D190" s="6" t="s">
        <v>209</v>
      </c>
      <c r="E190" s="6">
        <v>6</v>
      </c>
      <c r="F190" s="6">
        <v>800</v>
      </c>
      <c r="G190" s="6">
        <v>4</v>
      </c>
      <c r="H190" s="6">
        <v>0</v>
      </c>
      <c r="I190" s="6">
        <v>1</v>
      </c>
      <c r="J190" s="6" t="s">
        <v>202</v>
      </c>
    </row>
    <row r="191" spans="3:10">
      <c r="C191" s="6">
        <v>6009</v>
      </c>
      <c r="D191" s="6" t="s">
        <v>210</v>
      </c>
      <c r="E191" s="6">
        <v>6</v>
      </c>
      <c r="F191" s="6">
        <v>900</v>
      </c>
      <c r="G191" s="6">
        <v>4</v>
      </c>
      <c r="H191" s="6">
        <v>0</v>
      </c>
      <c r="I191" s="6">
        <v>1</v>
      </c>
      <c r="J191" s="6" t="s">
        <v>202</v>
      </c>
    </row>
    <row r="192" spans="3:10">
      <c r="C192" s="6">
        <v>6010</v>
      </c>
      <c r="D192" s="6" t="s">
        <v>211</v>
      </c>
      <c r="E192" s="6">
        <v>6</v>
      </c>
      <c r="F192" s="6">
        <v>1000</v>
      </c>
      <c r="G192" s="6">
        <v>4</v>
      </c>
      <c r="H192" s="6">
        <v>0</v>
      </c>
      <c r="I192" s="6">
        <v>1</v>
      </c>
      <c r="J192" s="6" t="s">
        <v>202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2023-10-07T05:27:28Z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