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<sst xmlns="http://schemas.openxmlformats.org/spreadsheetml/2006/main" count="1152" uniqueCount="860">
  <si>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</si>
  <si>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</si>
  <si>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</si>
  <si>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</si>
  <si>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</si>
  <si>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</si>
  <si>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</si>
  <si>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</si>
  <si>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</si>
  <si>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</si>
  <si>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</si>
  <si>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</si>
  <si>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</si>
  <si>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</si>
  <si>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</si>
  <si>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</si>
  <si>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</si>
  <si>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</si>
  <si>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</si>
  <si>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</si>
  <si>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</si>
  <si>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</si>
  <si>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</si>
  <si>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</si>
  <si>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</si>
  <si>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</si>
  <si>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</si>
  <si>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</si>
  <si>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</si>
  <si>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</si>
  <si>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</si>
  <si>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</si>
  <si>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</si>
  <si>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</si>
  <si>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</si>
  <si>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</si>
  <si>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</si>
  <si>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</si>
  <si>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</si>
  <si>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</si>
  <si>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</si>
  <si>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</si>
  <si>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</si>
  <si>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</si>
  <si>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</si>
  <si>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</si>
  <si>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</si>
  <si>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</si>
  <si>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</si>
  <si>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</si>
  <si>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</si>
  <si>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</si>
  <si>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</si>
  <si>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</si>
  <si>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</si>
  <si>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</si>
  <si>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</si>
  <si>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</si>
  <si>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</si>
  <si>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</si>
  <si>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</si>
  <si>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</si>
  <si>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</si>
  <si>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</si>
  <si>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</si>
  <si>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</si>
  <si>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</si>
  <si>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</si>
  <si>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</si>
  <si>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</si>
  <si>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</si>
  <si>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</si>
  <si>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</si>
  <si>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</si>
  <si>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</si>
  <si>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</si>
  <si>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</si>
  <si>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</si>
  <si>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</si>
  <si>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</si>
  <si>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</si>
  <si>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</si>
  <si>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</si>
  <si>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</si>
  <si>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</si>
  <si>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</si>
  <si>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</si>
  <si>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</si>
  <si>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</si>
  <si>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</si>
  <si>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</si>
  <si>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</si>
  <si>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</si>
  <si>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</si>
  <si>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</si>
  <si>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</si>
  <si>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</si>
  <si>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</si>
  <si>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</si>
  <si>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</si>
  <si>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</si>
  <si>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</si>
  <si>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</si>
  <si>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</si>
  <si>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</si>
  <si>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</si>
  <si>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</si>
  <si>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</si>
  <si>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</si>
  <si>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</si>
  <si>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</si>
  <si>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</si>
  <si>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</si>
  <si>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</si>
  <si>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</si>
  <si>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</si>
  <si>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</si>
  <si>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</si>
  <si>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</si>
  <si>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</si>
  <si>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</si>
  <si>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</si>
  <si>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</si>
  <si>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</si>
  <si>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</si>
  <si>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</si>
  <si>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</si>
  <si>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</si>
  <si>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</si>
  <si>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</si>
  <si>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</si>
  <si>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</si>
  <si>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</si>
  <si>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</si>
  <si>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</si>
  <si>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</si>
  <si>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</si>
  <si>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</si>
  <si>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</si>
  <si>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</si>
  <si>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</si>
  <si>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</si>
  <si>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</si>
  <si>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</si>
  <si>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</si>
  <si>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</si>
  <si>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</si>
  <si>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</si>
  <si>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</si>
  <si>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</si>
  <si>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</si>
  <si>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</si>
  <si>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</si>
  <si>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</si>
  <si>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</si>
  <si>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</si>
  <si>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</si>
  <si>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</si>
  <si>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</si>
  <si>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</si>
  <si>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</si>
  <si>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</si>
  <si>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</si>
  <si>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</si>
  <si>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</si>
  <si>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</si>
  <si>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</si>
  <si>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</si>
  <si>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</si>
  <si>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</si>
  <si>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</si>
  <si>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</si>
  <si>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</si>
  <si>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</si>
  <si>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</si>
  <si>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</si>
  <si>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</si>
  <si>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</si>
  <si>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</si>
  <si>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</si>
  <si>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</si>
  <si>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</si>
  <si>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</si>
  <si>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</si>
  <si>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</si>
  <si>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</si>
  <si>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</si>
  <si>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</si>
  <si>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</si>
  <si>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</si>
  <si>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</si>
  <si>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</si>
  <si>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</si>
  <si>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</si>
  <si>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</si>
  <si>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</si>
  <si>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</si>
  <si>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</si>
  <si>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</si>
  <si>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</si>
  <si>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</si>
  <si>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</si>
  <si>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</si>
  <si>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</si>
  <si>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</si>
  <si>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</si>
  <si>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</si>
  <si>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</si>
  <si>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</si>
  <si>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</si>
  <si>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</si>
  <si>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</si>
  <si>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</si>
  <si>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</si>
  <si>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</si>
  <si>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</si>
  <si>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</si>
  <si>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</si>
  <si>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</si>
  <si>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</si>
  <si>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</si>
  <si>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</si>
  <si>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</si>
  <si>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</si>
  <si>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</si>
  <si>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</si>
  <si>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</si>
  <si>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</si>
  <si>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</si>
  <si>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</si>
  <si>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</si>
  <si>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</si>
  <si>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</si>
  <si>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</si>
  <si>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</si>
  <si>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</si>
  <si>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</si>
  <si>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</si>
  <si>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</si>
  <si>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</si>
  <si>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</si>
  <si>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</si>
  <si>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</si>
  <si>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</si>
  <si>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</si>
  <si>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</si>
  <si>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</si>
  <si>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</si>
  <si>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</si>
  <si>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</si>
  <si>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</si>
  <si>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</si>
  <si>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</si>
  <si>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</si>
  <si>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</si>
  <si>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</si>
  <si>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</si>
  <si>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</si>
  <si>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</si>
  <si>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</si>
  <si>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</si>
  <si>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</si>
  <si>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</si>
  <si>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</si>
  <si>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</si>
  <si>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</si>
  <si>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</si>
  <si>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</si>
  <si>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</si>
  <si>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</si>
  <si>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</si>
  <si>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</si>
  <si>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</si>
  <si>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</si>
  <si>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</si>
  <si>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</si>
  <si>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</si>
  <si>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</si>
  <si>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</si>
  <si>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</si>
  <si>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</si>
  <si>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</si>
  <si>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</si>
  <si>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</si>
  <si>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</si>
  <si>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</si>
  <si>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</si>
  <si>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</si>
  <si>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</si>
  <si>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</si>
  <si>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</si>
  <si>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</si>
  <si>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</si>
  <si>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</si>
  <si>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</si>
  <si>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</si>
  <si>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</si>
  <si>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</si>
  <si>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</si>
  <si>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</si>
  <si>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</si>
  <si>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</si>
  <si>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</si>
  <si>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</si>
  <si>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</si>
  <si>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</si>
  <si>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</si>
  <si>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</si>
  <si>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</si>
  <si>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</si>
  <si>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</si>
  <si>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</si>
  <si>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</si>
  <si>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</si>
  <si>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</si>
  <si>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</si>
  <si>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</si>
  <si>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</si>
  <si>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</si>
  <si>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</si>
  <si>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</si>
  <si>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</si>
  <si>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</si>
  <si>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</si>
  <si>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</si>
  <si>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</si>
  <si>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</si>
  <si>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</si>
  <si>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</si>
  <si>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</si>
  <si>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</si>
  <si>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</si>
  <si>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</si>
  <si>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</si>
  <si>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</si>
  <si>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</si>
  <si>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</si>
  <si>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</si>
  <si>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</si>
  <si>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</si>
  <si>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</si>
  <si>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</si>
  <si>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</si>
  <si>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</si>
  <si>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</si>
  <si>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</si>
  <si>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</si>
  <si>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</si>
  <si>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</si>
  <si>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</si>
  <si>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</si>
  <si>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</si>
  <si>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</si>
  <si>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</si>
  <si>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</si>
  <si>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</si>
  <si>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</si>
  <si>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</si>
  <si>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</si>
  <si>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</si>
  <si>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</si>
  <si>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</si>
  <si>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</si>
  <si>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</si>
  <si>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</si>
  <si>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</si>
  <si>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</si>
  <si>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</si>
  <si>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</si>
  <si>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</si>
  <si>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</si>
  <si>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</si>
  <si>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</si>
  <si>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</si>
  <si>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</si>
  <si>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</si>
  <si>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</si>
  <si>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</si>
  <si>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</si>
  <si>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</si>
  <si>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</si>
  <si>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</si>
  <si>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</si>
  <si>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</si>
  <si>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</si>
  <si>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</si>
  <si>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</si>
  <si>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</si>
  <si>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</si>
  <si>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</si>
  <si>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</si>
  <si>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</si>
  <si>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</si>
  <si>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</si>
  <si>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</si>
  <si>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</si>
  <si>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</si>
  <si>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</si>
  <si>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</si>
  <si>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</si>
  <si>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</si>
  <si>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</si>
  <si>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</si>
  <si>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</si>
  <si>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</si>
  <si>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</si>
  <si>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</si>
  <si>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</si>
  <si>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</si>
  <si>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</si>
  <si>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</si>
  <si>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</si>
  <si>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</si>
  <si>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</si>
  <si>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</si>
  <si>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</si>
  <si>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</si>
  <si>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</si>
  <si>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</si>
  <si>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</si>
  <si>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</si>
  <si>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</si>
  <si>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</si>
  <si>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</si>
  <si>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</si>
  <si>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</si>
  <si>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</si>
  <si>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</si>
  <si>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</si>
  <si>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</si>
  <si>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</si>
  <si>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</si>
  <si>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</si>
  <si>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</si>
  <si>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</si>
  <si>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</si>
  <si>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</si>
  <si>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</si>
  <si>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</si>
  <si>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</si>
  <si>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</si>
  <si>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</si>
  <si>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</si>
  <si>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</si>
  <si>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</si>
  <si>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</si>
  <si>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</si>
  <si>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</si>
  <si>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</si>
  <si>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</si>
  <si>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</si>
  <si>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</si>
  <si>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</si>
  <si>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</si>
  <si>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</si>
  <si>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</si>
  <si>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</si>
  <si>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</si>
  <si>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</si>
  <si>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</si>
  <si>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</si>
  <si>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</si>
  <si>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</si>
  <si>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</si>
  <si>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</si>
  <si>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</si>
  <si>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</si>
  <si>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</si>
  <si>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</si>
  <si>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</si>
  <si>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</si>
  <si>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</si>
  <si>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</si>
  <si>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</si>
  <si>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</si>
  <si>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</si>
  <si>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</si>
  <si>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</si>
  <si>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</si>
  <si>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</si>
  <si>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</si>
  <si>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</si>
  <si>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</si>
  <si>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</si>
  <si>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</si>
  <si>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</si>
  <si>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</si>
  <si>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</si>
  <si>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</si>
  <si>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</si>
  <si>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</si>
  <si>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</si>
  <si>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</si>
  <si>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</si>
  <si>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</si>
  <si>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</si>
  <si>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</si>
  <si>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</si>
  <si>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</si>
  <si>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</si>
  <si>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</si>
  <si>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</si>
  <si>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</si>
  <si>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</si>
  <si>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</si>
  <si>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</si>
  <si>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</si>
  <si>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</si>
  <si>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</si>
  <si>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</si>
  <si>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</si>
  <si>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</si>
  <si>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</si>
  <si>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</si>
  <si>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</si>
  <si>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</si>
  <si>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</si>
  <si>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</si>
  <si>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</si>
  <si>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</si>
  <si>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</si>
  <si>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</si>
  <si>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</si>
  <si>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</si>
  <si>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</si>
  <si>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</si>
  <si>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</si>
  <si>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</si>
  <si>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</si>
  <si>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</si>
  <si>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</si>
  <si>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</si>
  <si>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</si>
  <si>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</si>
  <si>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</si>
  <si>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</si>
  <si>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</si>
  <si>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</si>
  <si>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</si>
  <si>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</si>
  <si>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</si>
  <si>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</si>
  <si>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</si>
  <si>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</si>
  <si>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</si>
  <si>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</si>
  <si>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</si>
  <si>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</si>
  <si>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</si>
  <si>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</si>
  <si>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</si>
  <si>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</si>
  <si>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</si>
  <si>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</si>
  <si>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</si>
  <si>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</si>
  <si>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</si>
  <si>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</si>
  <si>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</si>
  <si>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</si>
  <si>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</si>
  <si>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</si>
  <si>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</si>
  <si>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</si>
  <si>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</si>
  <si>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</si>
  <si>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</si>
  <si>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</si>
  <si>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</si>
  <si>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</si>
  <si>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</si>
  <si>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</si>
  <si>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</si>
  <si>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</si>
  <si>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</si>
  <si>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</si>
  <si>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</si>
  <si>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</si>
  <si>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</si>
  <si>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</si>
  <si>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</si>
  <si>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</si>
  <si>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</si>
  <si>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</si>
  <si>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</si>
  <si>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</si>
  <si>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</si>
  <si>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</si>
  <si>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</si>
  <si>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</si>
  <si>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</si>
  <si>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</si>
  <si>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</si>
  <si>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</si>
  <si>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</si>
  <si>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</si>
  <si>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</si>
  <si>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</si>
  <si>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</si>
  <si>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</si>
  <si>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</si>
  <si>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</si>
  <si>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</si>
  <si>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</si>
  <si>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</si>
  <si>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</si>
  <si>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</si>
  <si>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</si>
  <si>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</si>
  <si>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</si>
  <si>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</si>
  <si>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</si>
  <si>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</si>
  <si>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</si>
  <si>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</si>
  <si>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</si>
  <si>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</si>
  <si>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</si>
  <si>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</si>
  <si>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</si>
  <si>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</si>
  <si>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</si>
  <si>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</si>
  <si>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</si>
  <si>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</si>
  <si>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</si>
  <si>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</si>
  <si>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</si>
  <si>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</si>
  <si>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</si>
  <si>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</si>
  <si>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</si>
  <si>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</si>
  <si>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</si>
  <si>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</si>
  <si>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</si>
  <si>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</si>
  <si>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</si>
  <si>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</si>
  <si>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</si>
  <si>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</si>
  <si>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</si>
  <si>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</si>
  <si>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</si>
  <si>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</si>
  <si>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</si>
  <si>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</si>
  <si>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</si>
  <si>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</si>
  <si>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</si>
  <si>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</si>
  <si>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</si>
  <si>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</si>
  <si>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</si>
  <si>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</si>
  <si>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</si>
  <si>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</si>
  <si>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</si>
  <si>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</si>
  <si>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</si>
  <si>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</si>
  <si>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</si>
  <si>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</si>
  <si>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</si>
  <si>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</si>
  <si>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</si>
  <si>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</si>
  <si>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</si>
  <si>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</si>
  <si>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</si>
  <si>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</si>
  <si>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</si>
  <si>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</si>
  <si>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</si>
  <si>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</si>
  <si>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</si>
  <si>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</si>
  <si>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</si>
  <si>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</si>
  <si>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</si>
  <si>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</si>
  <si>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</si>
  <si>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</si>
  <si>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</si>
  <si>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</si>
  <si>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</si>
  <si>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</si>
  <si>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</si>
  <si>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</si>
  <si>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</si>
  <si>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</si>
  <si>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</si>
  <si>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</si>
  <si>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</si>
  <si>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</si>
  <si>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</si>
  <si>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</si>
  <si>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</si>
  <si>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</si>
  <si>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</si>
  <si>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</si>
  <si>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</si>
  <si>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</si>
  <si>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</si>
  <si>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</si>
  <si>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</si>
  <si>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</t>
  </si>
  <si>
    <t>900000000000000000000000000000000000000000</t>
  </si>
  <si>
    <t>3100000000</t>
  </si>
  <si>
    <t>10107</t>
  </si>
  <si>
    <t>1106</t>
  </si>
  <si>
    <t>地狱鹿</t>
  </si>
  <si>
    <t>45000000000000000000000000000000</t>
  </si>
  <si>
    <t>7200000000000000000000000000000</t>
  </si>
  <si>
    <t>9000000000000000000000000000000000000000000</t>
  </si>
  <si>
    <t>3200000000</t>
  </si>
  <si>
    <t>10108</t>
  </si>
  <si>
    <t>1107</t>
  </si>
  <si>
    <t>地狱草人</t>
  </si>
  <si>
    <t>250000000000000000000000000000000</t>
  </si>
  <si>
    <t>56000000000000000000000000000000</t>
  </si>
  <si>
    <t>90000000000000000000000000000000000000000000</t>
  </si>
  <si>
    <t>3300000000</t>
  </si>
  <si>
    <t>10109</t>
  </si>
  <si>
    <t>1108</t>
  </si>
  <si>
    <t>地狱猫</t>
  </si>
  <si>
    <t>1250000000000000000000000000000000</t>
  </si>
  <si>
    <t>480000000000000000000000000000000</t>
  </si>
  <si>
    <t>900000000000000000000000000000000000000000000</t>
  </si>
  <si>
    <t>3400000000</t>
  </si>
  <si>
    <t>10110</t>
  </si>
  <si>
    <t>1109</t>
  </si>
  <si>
    <t>地狱花</t>
  </si>
  <si>
    <t>60000000000000000000000000000000000</t>
  </si>
  <si>
    <t>4000000000000000000000000000000000</t>
  </si>
  <si>
    <t>9000000000000000000000000000000000000000000000</t>
  </si>
  <si>
    <t>3500000000</t>
  </si>
  <si>
    <t>#</t>
  </si>
  <si>
    <t>10111</t>
  </si>
  <si>
    <t>1110</t>
  </si>
  <si>
    <t>地狱雪人</t>
  </si>
  <si>
    <t>300000000000000000000000000000000</t>
  </si>
  <si>
    <t>30000000000000000000000000000000000000000000</t>
  </si>
  <si>
    <t>3600000000</t>
  </si>
  <si>
    <t>10112</t>
  </si>
  <si>
    <t>1111</t>
  </si>
  <si>
    <t>地狱蝙蝠</t>
  </si>
  <si>
    <t>3700000000</t>
  </si>
  <si>
    <t>10113</t>
  </si>
  <si>
    <t>1112</t>
  </si>
  <si>
    <t>地狱骷髅</t>
  </si>
  <si>
    <t>3800000000</t>
  </si>
  <si>
    <t>10114</t>
  </si>
  <si>
    <t>1113</t>
  </si>
  <si>
    <t>地狱僵尸</t>
  </si>
  <si>
    <t>3900000000</t>
  </si>
  <si>
    <t>10115</t>
  </si>
  <si>
    <t>1114</t>
  </si>
  <si>
    <t>地狱虎蛇</t>
  </si>
  <si>
    <t>4000000000</t>
  </si>
  <si>
    <t>10116</t>
  </si>
  <si>
    <t>1115</t>
  </si>
  <si>
    <t>地狱狼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</si>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</sst>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G120" sqref="G120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34.5" style="2" customWidth="1"/>
    <col min="8" max="8" width="34.375" style="2" customWidth="1"/>
    <col min="9" max="9" width="39.625" style="2" customWidth="1"/>
    <col min="10" max="10" width="15.875" style="2" customWidth="1"/>
    <col min="11" max="13" width="12.125" style="2" customWidth="1"/>
    <col min="14" max="14" width="14.125" style="2" customWidth="1"/>
    <col min="15" max="15" width="7.5" style="2" customWidth="1"/>
    <col min="16" max="16" width="16.375" style="2" customWidth="1"/>
    <col min="17" max="17" width="13" style="2" customWidth="1"/>
    <col min="18" max="18" width="11.125" style="1"/>
    <col min="19" max="19" width="9" style="1"/>
    <col min="20" max="20" width="13.625" style="2" customWidth="1"/>
    <col min="21" max="21" width="8.125" style="2" customWidth="1"/>
    <col min="22" max="22" width="9.625" style="2" customWidth="1"/>
    <col min="23" max="16384" width="9" style="2"/>
  </cols>
  <sheetData>
    <row r="1" s="1" customFormat="1" customHeight="1" spans="1:22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2"/>
      <c r="U1" s="2"/>
      <c r="V1" s="2"/>
    </row>
    <row r="2" s="1" customFormat="1" customHeight="1" spans="1:22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2"/>
      <c r="U2" s="2"/>
      <c r="V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T3" s="2"/>
      <c r="U3" s="2"/>
      <c r="V3" s="2"/>
    </row>
    <row r="4" s="1" customFormat="1" customHeight="1" spans="1:22">
      <c r="A4" s="2"/>
      <c r="B4" s="2"/>
      <c r="C4" s="3" t="s">
        <v>15</v>
      </c>
      <c r="D4" s="3" t="s">
        <v>16</v>
      </c>
      <c r="E4" s="3" t="s">
        <v>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21</v>
      </c>
      <c r="Q4" s="3" t="s">
        <v>22</v>
      </c>
      <c r="T4" s="2"/>
      <c r="U4" s="2"/>
      <c r="V4" s="2"/>
    </row>
    <row r="5" s="1" customFormat="1" customHeight="1" spans="1:22">
      <c r="A5" s="2"/>
      <c r="B5" s="2"/>
      <c r="C5" s="3" t="s">
        <v>23</v>
      </c>
      <c r="D5" s="3" t="s">
        <v>23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25</v>
      </c>
      <c r="Q5" s="3" t="s">
        <v>25</v>
      </c>
      <c r="T5" s="2"/>
      <c r="U5" s="2"/>
      <c r="V5" s="2"/>
    </row>
    <row r="6" ht="14.25" hidden="1" spans="3:17">
      <c r="C6" s="1" t="s">
        <v>26</v>
      </c>
      <c r="D6" s="1" t="s">
        <v>27</v>
      </c>
      <c r="E6" s="1">
        <v>1</v>
      </c>
      <c r="F6" s="1" t="s">
        <v>28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1" t="s">
        <v>29</v>
      </c>
      <c r="Q6" s="1" t="s">
        <v>29</v>
      </c>
    </row>
    <row r="7" hidden="1" customHeight="1" spans="3:17">
      <c r="C7" s="1" t="s">
        <v>30</v>
      </c>
      <c r="D7" s="1" t="s">
        <v>31</v>
      </c>
      <c r="E7" s="1">
        <v>1</v>
      </c>
      <c r="F7" s="1" t="s">
        <v>32</v>
      </c>
      <c r="G7" s="1" t="s">
        <v>33</v>
      </c>
      <c r="H7" s="1" t="s">
        <v>29</v>
      </c>
      <c r="I7" s="1" t="s">
        <v>34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1" t="s">
        <v>33</v>
      </c>
      <c r="Q7" s="1" t="s">
        <v>33</v>
      </c>
    </row>
    <row r="8" hidden="1" customHeight="1" spans="3:17">
      <c r="C8" s="1" t="s">
        <v>35</v>
      </c>
      <c r="D8" s="1" t="s">
        <v>36</v>
      </c>
      <c r="E8" s="1">
        <v>1</v>
      </c>
      <c r="F8" s="1" t="s">
        <v>37</v>
      </c>
      <c r="G8" s="1" t="s">
        <v>38</v>
      </c>
      <c r="H8" s="1" t="s">
        <v>39</v>
      </c>
      <c r="I8" s="1" t="s">
        <v>40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1" t="s">
        <v>38</v>
      </c>
      <c r="Q8" s="1" t="s">
        <v>38</v>
      </c>
    </row>
    <row r="9" hidden="1" customHeight="1" spans="3:17">
      <c r="C9" s="1" t="s">
        <v>41</v>
      </c>
      <c r="D9" s="1" t="s">
        <v>42</v>
      </c>
      <c r="E9" s="1">
        <v>1</v>
      </c>
      <c r="F9" s="1" t="s">
        <v>43</v>
      </c>
      <c r="G9" s="1" t="s">
        <v>34</v>
      </c>
      <c r="H9" s="1" t="s">
        <v>27</v>
      </c>
      <c r="I9" s="1" t="s">
        <v>44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1" t="s">
        <v>34</v>
      </c>
      <c r="Q9" s="1" t="s">
        <v>34</v>
      </c>
    </row>
    <row r="10" hidden="1" customHeight="1" spans="3:17">
      <c r="C10" s="1" t="s">
        <v>45</v>
      </c>
      <c r="D10" s="1" t="s">
        <v>46</v>
      </c>
      <c r="E10" s="1">
        <v>1</v>
      </c>
      <c r="F10" s="1" t="s">
        <v>47</v>
      </c>
      <c r="G10" s="1" t="s">
        <v>48</v>
      </c>
      <c r="H10" s="1" t="s">
        <v>38</v>
      </c>
      <c r="I10" s="1" t="s">
        <v>49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1" t="s">
        <v>48</v>
      </c>
      <c r="Q10" s="1" t="s">
        <v>48</v>
      </c>
    </row>
    <row r="11" hidden="1" customHeight="1" spans="3:17">
      <c r="C11" s="1" t="s">
        <v>50</v>
      </c>
      <c r="D11" s="1" t="s">
        <v>51</v>
      </c>
      <c r="E11" s="1">
        <v>1</v>
      </c>
      <c r="F11" s="1" t="s">
        <v>52</v>
      </c>
      <c r="G11" s="1" t="s">
        <v>53</v>
      </c>
      <c r="H11" s="1" t="s">
        <v>54</v>
      </c>
      <c r="I11" s="1" t="s">
        <v>55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1" t="s">
        <v>56</v>
      </c>
      <c r="Q11" s="1" t="s">
        <v>56</v>
      </c>
    </row>
    <row r="12" hidden="1" customHeight="1" spans="3:17">
      <c r="C12" s="1" t="s">
        <v>57</v>
      </c>
      <c r="D12" s="1" t="s">
        <v>58</v>
      </c>
      <c r="E12" s="1">
        <v>1</v>
      </c>
      <c r="F12" s="1" t="s">
        <v>59</v>
      </c>
      <c r="G12" s="1" t="s">
        <v>60</v>
      </c>
      <c r="H12" s="1" t="s">
        <v>61</v>
      </c>
      <c r="I12" s="1" t="s">
        <v>62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1" t="s">
        <v>63</v>
      </c>
      <c r="Q12" s="1" t="s">
        <v>63</v>
      </c>
    </row>
    <row r="13" hidden="1" customHeight="1" spans="3:17">
      <c r="C13" s="1" t="s">
        <v>64</v>
      </c>
      <c r="D13" s="1" t="s">
        <v>65</v>
      </c>
      <c r="E13" s="1">
        <v>1</v>
      </c>
      <c r="F13" s="1" t="s">
        <v>66</v>
      </c>
      <c r="G13" s="1" t="s">
        <v>67</v>
      </c>
      <c r="H13" s="1" t="s">
        <v>68</v>
      </c>
      <c r="I13" s="1" t="s">
        <v>69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1" t="s">
        <v>49</v>
      </c>
      <c r="Q13" s="1" t="s">
        <v>49</v>
      </c>
    </row>
    <row r="14" hidden="1" customHeight="1" spans="3:17">
      <c r="C14" s="1" t="s">
        <v>70</v>
      </c>
      <c r="D14" s="1" t="s">
        <v>71</v>
      </c>
      <c r="E14" s="1">
        <v>1</v>
      </c>
      <c r="F14" s="1" t="s">
        <v>72</v>
      </c>
      <c r="G14" s="1" t="s">
        <v>73</v>
      </c>
      <c r="H14" s="1" t="s">
        <v>74</v>
      </c>
      <c r="I14" s="1" t="s">
        <v>75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1" t="s">
        <v>76</v>
      </c>
      <c r="Q14" s="1" t="s">
        <v>76</v>
      </c>
    </row>
    <row r="15" hidden="1" customHeight="1" spans="3:17">
      <c r="C15" s="1" t="s">
        <v>77</v>
      </c>
      <c r="D15" s="1" t="s">
        <v>78</v>
      </c>
      <c r="E15" s="1">
        <v>1</v>
      </c>
      <c r="F15" s="1" t="s">
        <v>79</v>
      </c>
      <c r="G15" s="1" t="s">
        <v>80</v>
      </c>
      <c r="H15" s="1" t="s">
        <v>81</v>
      </c>
      <c r="I15" s="1" t="s">
        <v>82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1" t="s">
        <v>83</v>
      </c>
      <c r="Q15" s="1" t="s">
        <v>83</v>
      </c>
    </row>
    <row r="16" hidden="1" customHeight="1" spans="3:17">
      <c r="C16" s="1" t="s">
        <v>84</v>
      </c>
      <c r="D16" s="1" t="s">
        <v>85</v>
      </c>
      <c r="E16" s="1">
        <v>1</v>
      </c>
      <c r="F16" s="1" t="s">
        <v>86</v>
      </c>
      <c r="G16" s="1" t="s">
        <v>87</v>
      </c>
      <c r="H16" s="1" t="s">
        <v>88</v>
      </c>
      <c r="I16" s="1" t="s">
        <v>89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1" t="s">
        <v>90</v>
      </c>
      <c r="Q16" s="1" t="s">
        <v>90</v>
      </c>
    </row>
    <row r="17" hidden="1" customHeight="1" spans="3:17">
      <c r="C17" s="1" t="s">
        <v>91</v>
      </c>
      <c r="D17" s="1" t="s">
        <v>92</v>
      </c>
      <c r="E17" s="1">
        <v>1</v>
      </c>
      <c r="F17" s="1" t="s">
        <v>93</v>
      </c>
      <c r="G17" s="1" t="s">
        <v>94</v>
      </c>
      <c r="H17" s="1" t="s">
        <v>95</v>
      </c>
      <c r="I17" s="1" t="s">
        <v>96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1" t="s">
        <v>97</v>
      </c>
      <c r="Q17" s="1" t="s">
        <v>97</v>
      </c>
    </row>
    <row r="18" hidden="1" customHeight="1" spans="3:17">
      <c r="C18" s="1" t="s">
        <v>98</v>
      </c>
      <c r="D18" s="1" t="s">
        <v>99</v>
      </c>
      <c r="E18" s="1">
        <v>1</v>
      </c>
      <c r="F18" s="1" t="s">
        <v>100</v>
      </c>
      <c r="G18" s="1" t="s">
        <v>101</v>
      </c>
      <c r="H18" s="1" t="s">
        <v>102</v>
      </c>
      <c r="I18" s="1" t="s">
        <v>103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1" t="s">
        <v>104</v>
      </c>
      <c r="Q18" s="1" t="s">
        <v>104</v>
      </c>
    </row>
    <row r="19" hidden="1" customHeight="1" spans="3:17">
      <c r="C19" s="1" t="s">
        <v>105</v>
      </c>
      <c r="D19" s="1" t="s">
        <v>106</v>
      </c>
      <c r="E19" s="1">
        <v>1</v>
      </c>
      <c r="F19" s="1" t="s">
        <v>107</v>
      </c>
      <c r="G19" s="1" t="s">
        <v>108</v>
      </c>
      <c r="H19" s="1" t="s">
        <v>109</v>
      </c>
      <c r="I19" s="1" t="s">
        <v>110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1" t="s">
        <v>111</v>
      </c>
      <c r="Q19" s="1" t="s">
        <v>111</v>
      </c>
    </row>
    <row r="20" hidden="1" customHeight="1" spans="3:17">
      <c r="C20" s="1" t="s">
        <v>112</v>
      </c>
      <c r="D20" s="1" t="s">
        <v>113</v>
      </c>
      <c r="E20" s="1">
        <v>1</v>
      </c>
      <c r="F20" s="1" t="s">
        <v>114</v>
      </c>
      <c r="G20" s="1" t="s">
        <v>115</v>
      </c>
      <c r="H20" s="1" t="s">
        <v>116</v>
      </c>
      <c r="I20" s="1" t="s">
        <v>117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1" t="s">
        <v>118</v>
      </c>
      <c r="Q20" s="1" t="s">
        <v>118</v>
      </c>
    </row>
    <row r="21" hidden="1" customHeight="1" spans="3:17">
      <c r="C21" s="1" t="s">
        <v>119</v>
      </c>
      <c r="D21" s="1" t="s">
        <v>120</v>
      </c>
      <c r="E21" s="1">
        <v>1</v>
      </c>
      <c r="F21" s="1" t="s">
        <v>121</v>
      </c>
      <c r="G21" s="1" t="s">
        <v>122</v>
      </c>
      <c r="H21" s="1" t="s">
        <v>123</v>
      </c>
      <c r="I21" s="1" t="s">
        <v>124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1" t="s">
        <v>125</v>
      </c>
      <c r="Q21" s="1" t="s">
        <v>125</v>
      </c>
    </row>
    <row r="22" hidden="1" customHeight="1" spans="3:17">
      <c r="C22" s="1" t="s">
        <v>126</v>
      </c>
      <c r="D22" s="1" t="s">
        <v>127</v>
      </c>
      <c r="E22" s="1">
        <v>1</v>
      </c>
      <c r="F22" s="1" t="s">
        <v>128</v>
      </c>
      <c r="G22" s="1" t="s">
        <v>129</v>
      </c>
      <c r="H22" s="1" t="s">
        <v>130</v>
      </c>
      <c r="I22" s="1" t="s">
        <v>131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1" t="s">
        <v>132</v>
      </c>
      <c r="Q22" s="1" t="s">
        <v>132</v>
      </c>
    </row>
    <row r="23" hidden="1" customHeight="1" spans="3:17">
      <c r="C23" s="1" t="s">
        <v>133</v>
      </c>
      <c r="D23" s="1" t="s">
        <v>134</v>
      </c>
      <c r="E23" s="1">
        <v>1</v>
      </c>
      <c r="F23" s="1" t="s">
        <v>135</v>
      </c>
      <c r="G23" s="1" t="s">
        <v>136</v>
      </c>
      <c r="H23" s="1" t="s">
        <v>137</v>
      </c>
      <c r="I23" s="1" t="s">
        <v>138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1" t="s">
        <v>139</v>
      </c>
      <c r="Q23" s="1" t="s">
        <v>139</v>
      </c>
    </row>
    <row r="24" hidden="1" customHeight="1" spans="3:17">
      <c r="C24" s="1" t="s">
        <v>140</v>
      </c>
      <c r="D24" s="1" t="s">
        <v>141</v>
      </c>
      <c r="E24" s="1">
        <v>1</v>
      </c>
      <c r="F24" s="1" t="s">
        <v>142</v>
      </c>
      <c r="G24" s="1" t="s">
        <v>143</v>
      </c>
      <c r="H24" s="1" t="s">
        <v>144</v>
      </c>
      <c r="I24" s="1" t="s">
        <v>145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1" t="s">
        <v>146</v>
      </c>
      <c r="Q24" s="1" t="s">
        <v>146</v>
      </c>
    </row>
    <row r="25" hidden="1" customHeight="1" spans="3:17">
      <c r="C25" s="1" t="s">
        <v>147</v>
      </c>
      <c r="D25" s="1" t="s">
        <v>148</v>
      </c>
      <c r="E25" s="1">
        <v>1</v>
      </c>
      <c r="F25" s="1" t="s">
        <v>149</v>
      </c>
      <c r="G25" s="1" t="s">
        <v>150</v>
      </c>
      <c r="H25" s="1" t="s">
        <v>151</v>
      </c>
      <c r="I25" s="1" t="s">
        <v>152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1" t="s">
        <v>153</v>
      </c>
      <c r="Q25" s="1" t="s">
        <v>153</v>
      </c>
    </row>
    <row r="26" hidden="1" customHeight="1" spans="3:17">
      <c r="C26" s="1" t="s">
        <v>154</v>
      </c>
      <c r="D26" s="1" t="s">
        <v>155</v>
      </c>
      <c r="E26" s="1">
        <v>1</v>
      </c>
      <c r="F26" s="1" t="s">
        <v>156</v>
      </c>
      <c r="G26" s="1" t="s">
        <v>157</v>
      </c>
      <c r="H26" s="1" t="s">
        <v>158</v>
      </c>
      <c r="I26" s="1" t="s">
        <v>159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1" t="s">
        <v>160</v>
      </c>
      <c r="Q26" s="1" t="s">
        <v>160</v>
      </c>
    </row>
    <row r="27" hidden="1" customHeight="1" spans="3:17">
      <c r="C27" s="1" t="s">
        <v>161</v>
      </c>
      <c r="D27" s="1" t="s">
        <v>162</v>
      </c>
      <c r="E27" s="1">
        <v>1</v>
      </c>
      <c r="F27" s="1" t="s">
        <v>163</v>
      </c>
      <c r="G27" s="1" t="s">
        <v>164</v>
      </c>
      <c r="H27" s="1" t="s">
        <v>165</v>
      </c>
      <c r="I27" s="1" t="s">
        <v>166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1" t="s">
        <v>167</v>
      </c>
      <c r="Q27" s="1" t="s">
        <v>167</v>
      </c>
    </row>
    <row r="28" hidden="1" customHeight="1" spans="3:17">
      <c r="C28" s="1" t="s">
        <v>168</v>
      </c>
      <c r="D28" s="1" t="s">
        <v>169</v>
      </c>
      <c r="E28" s="1">
        <v>1</v>
      </c>
      <c r="F28" s="1" t="s">
        <v>170</v>
      </c>
      <c r="G28" s="1" t="s">
        <v>171</v>
      </c>
      <c r="H28" s="1" t="s">
        <v>172</v>
      </c>
      <c r="I28" s="1" t="s">
        <v>173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1" t="s">
        <v>174</v>
      </c>
      <c r="Q28" s="1" t="s">
        <v>174</v>
      </c>
    </row>
    <row r="29" hidden="1" customHeight="1" spans="3:17">
      <c r="C29" s="1" t="s">
        <v>175</v>
      </c>
      <c r="D29" s="1" t="s">
        <v>176</v>
      </c>
      <c r="E29" s="1">
        <v>1</v>
      </c>
      <c r="F29" s="1" t="s">
        <v>177</v>
      </c>
      <c r="G29" s="1" t="s">
        <v>178</v>
      </c>
      <c r="H29" s="1" t="s">
        <v>179</v>
      </c>
      <c r="I29" s="1" t="s">
        <v>180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1" t="s">
        <v>181</v>
      </c>
      <c r="Q29" s="1" t="s">
        <v>181</v>
      </c>
    </row>
    <row r="30" hidden="1" customHeight="1" spans="3:17">
      <c r="C30" s="1" t="s">
        <v>182</v>
      </c>
      <c r="D30" s="1" t="s">
        <v>183</v>
      </c>
      <c r="E30" s="1">
        <v>1</v>
      </c>
      <c r="F30" s="1" t="s">
        <v>184</v>
      </c>
      <c r="G30" s="1" t="s">
        <v>185</v>
      </c>
      <c r="H30" s="1" t="s">
        <v>186</v>
      </c>
      <c r="I30" s="1" t="s">
        <v>187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1" t="s">
        <v>188</v>
      </c>
      <c r="Q30" s="1" t="s">
        <v>188</v>
      </c>
    </row>
    <row r="31" hidden="1" customHeight="1" spans="3:17">
      <c r="C31" s="1" t="s">
        <v>189</v>
      </c>
      <c r="D31" s="1" t="s">
        <v>190</v>
      </c>
      <c r="E31" s="1">
        <v>1</v>
      </c>
      <c r="F31" s="1" t="s">
        <v>191</v>
      </c>
      <c r="G31" s="1" t="s">
        <v>192</v>
      </c>
      <c r="H31" s="1" t="s">
        <v>193</v>
      </c>
      <c r="I31" s="1" t="s">
        <v>194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1" t="s">
        <v>195</v>
      </c>
      <c r="Q31" s="1" t="s">
        <v>195</v>
      </c>
    </row>
    <row r="32" hidden="1" customHeight="1" spans="3:17">
      <c r="C32" s="1" t="s">
        <v>196</v>
      </c>
      <c r="D32" s="1" t="s">
        <v>197</v>
      </c>
      <c r="E32" s="1">
        <v>1</v>
      </c>
      <c r="F32" s="1" t="s">
        <v>198</v>
      </c>
      <c r="G32" s="1" t="s">
        <v>199</v>
      </c>
      <c r="H32" s="1" t="s">
        <v>200</v>
      </c>
      <c r="I32" s="1" t="s">
        <v>201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1" t="s">
        <v>202</v>
      </c>
      <c r="Q32" s="1" t="s">
        <v>202</v>
      </c>
    </row>
    <row r="33" hidden="1" customHeight="1" spans="3:17">
      <c r="C33" s="1" t="s">
        <v>203</v>
      </c>
      <c r="D33" s="1" t="s">
        <v>204</v>
      </c>
      <c r="E33" s="1">
        <v>1</v>
      </c>
      <c r="F33" s="1" t="s">
        <v>205</v>
      </c>
      <c r="G33" s="1" t="s">
        <v>206</v>
      </c>
      <c r="H33" s="1" t="s">
        <v>207</v>
      </c>
      <c r="I33" s="1" t="s">
        <v>208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1" t="s">
        <v>209</v>
      </c>
      <c r="Q33" s="1" t="s">
        <v>209</v>
      </c>
    </row>
    <row r="34" hidden="1" customHeight="1" spans="3:17">
      <c r="C34" s="1" t="s">
        <v>210</v>
      </c>
      <c r="D34" s="1" t="s">
        <v>211</v>
      </c>
      <c r="E34" s="1">
        <v>1</v>
      </c>
      <c r="F34" s="1" t="s">
        <v>212</v>
      </c>
      <c r="G34" s="1" t="s">
        <v>213</v>
      </c>
      <c r="H34" s="1" t="s">
        <v>214</v>
      </c>
      <c r="I34" s="1" t="s">
        <v>215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1" t="s">
        <v>216</v>
      </c>
      <c r="Q34" s="1" t="s">
        <v>216</v>
      </c>
    </row>
    <row r="35" hidden="1" customHeight="1" spans="3:17">
      <c r="C35" s="1" t="s">
        <v>217</v>
      </c>
      <c r="D35" s="1" t="s">
        <v>218</v>
      </c>
      <c r="E35" s="1">
        <v>1</v>
      </c>
      <c r="F35" s="1" t="s">
        <v>219</v>
      </c>
      <c r="G35" s="1" t="s">
        <v>220</v>
      </c>
      <c r="H35" s="1" t="s">
        <v>221</v>
      </c>
      <c r="I35" s="1" t="s">
        <v>222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1" t="s">
        <v>223</v>
      </c>
      <c r="Q35" s="1" t="s">
        <v>223</v>
      </c>
    </row>
    <row r="36" hidden="1" customHeight="1" spans="3:17">
      <c r="C36" s="1" t="s">
        <v>224</v>
      </c>
      <c r="D36" s="1" t="s">
        <v>225</v>
      </c>
      <c r="E36" s="1">
        <v>1</v>
      </c>
      <c r="F36" s="1" t="s">
        <v>226</v>
      </c>
      <c r="G36" s="1" t="s">
        <v>227</v>
      </c>
      <c r="H36" s="1" t="s">
        <v>228</v>
      </c>
      <c r="I36" s="1" t="s">
        <v>229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1" t="s">
        <v>230</v>
      </c>
      <c r="Q36" s="1" t="s">
        <v>230</v>
      </c>
    </row>
    <row r="37" hidden="1" customHeight="1" spans="3:17">
      <c r="C37" s="1" t="s">
        <v>231</v>
      </c>
      <c r="D37" s="1" t="s">
        <v>232</v>
      </c>
      <c r="E37" s="1">
        <v>1</v>
      </c>
      <c r="F37" s="1" t="s">
        <v>233</v>
      </c>
      <c r="G37" s="1" t="s">
        <v>234</v>
      </c>
      <c r="H37" s="1" t="s">
        <v>235</v>
      </c>
      <c r="I37" s="1" t="s">
        <v>236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1" t="s">
        <v>237</v>
      </c>
      <c r="Q37" s="1" t="s">
        <v>237</v>
      </c>
    </row>
    <row r="38" hidden="1" customHeight="1" spans="3:17">
      <c r="C38" s="1" t="s">
        <v>238</v>
      </c>
      <c r="D38" s="1" t="s">
        <v>239</v>
      </c>
      <c r="E38" s="1">
        <v>1</v>
      </c>
      <c r="F38" s="1" t="s">
        <v>240</v>
      </c>
      <c r="G38" s="1" t="s">
        <v>241</v>
      </c>
      <c r="H38" s="1" t="s">
        <v>242</v>
      </c>
      <c r="I38" s="1" t="s">
        <v>243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1" t="s">
        <v>244</v>
      </c>
      <c r="Q38" s="1" t="s">
        <v>244</v>
      </c>
    </row>
    <row r="39" hidden="1" customHeight="1" spans="3:17">
      <c r="C39" s="1" t="s">
        <v>245</v>
      </c>
      <c r="D39" s="1" t="s">
        <v>246</v>
      </c>
      <c r="E39" s="1">
        <v>1</v>
      </c>
      <c r="F39" s="1" t="s">
        <v>247</v>
      </c>
      <c r="G39" s="1" t="s">
        <v>248</v>
      </c>
      <c r="H39" s="1" t="s">
        <v>249</v>
      </c>
      <c r="I39" s="1" t="s">
        <v>250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1" t="s">
        <v>251</v>
      </c>
      <c r="Q39" s="1" t="s">
        <v>251</v>
      </c>
    </row>
    <row r="40" hidden="1" customHeight="1" spans="3:17">
      <c r="C40" s="1" t="s">
        <v>252</v>
      </c>
      <c r="D40" s="1" t="s">
        <v>253</v>
      </c>
      <c r="E40" s="1">
        <v>1</v>
      </c>
      <c r="F40" s="1" t="s">
        <v>254</v>
      </c>
      <c r="G40" s="1" t="s">
        <v>255</v>
      </c>
      <c r="H40" s="1" t="s">
        <v>256</v>
      </c>
      <c r="I40" s="1" t="s">
        <v>257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1" t="s">
        <v>258</v>
      </c>
      <c r="Q40" s="1" t="s">
        <v>258</v>
      </c>
    </row>
    <row r="41" s="1" customFormat="1" hidden="1" customHeight="1" spans="1:22">
      <c r="A41" s="2"/>
      <c r="B41" s="2"/>
      <c r="C41" s="1" t="s">
        <v>259</v>
      </c>
      <c r="D41" s="1" t="s">
        <v>260</v>
      </c>
      <c r="E41" s="1">
        <v>2</v>
      </c>
      <c r="F41" s="1" t="s">
        <v>261</v>
      </c>
      <c r="G41" s="1" t="s">
        <v>262</v>
      </c>
      <c r="H41" s="1" t="s">
        <v>263</v>
      </c>
      <c r="I41" s="1" t="s">
        <v>264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1" t="s">
        <v>265</v>
      </c>
      <c r="Q41" s="1" t="s">
        <v>265</v>
      </c>
      <c r="T41" s="2"/>
      <c r="U41" s="2"/>
      <c r="V41" s="2"/>
    </row>
    <row r="42" s="1" customFormat="1" hidden="1" customHeight="1" spans="1:22">
      <c r="A42" s="2"/>
      <c r="B42" s="2"/>
      <c r="C42" s="1" t="s">
        <v>266</v>
      </c>
      <c r="D42" s="1" t="s">
        <v>267</v>
      </c>
      <c r="E42" s="1">
        <v>2</v>
      </c>
      <c r="F42" s="1" t="s">
        <v>268</v>
      </c>
      <c r="G42" s="1" t="s">
        <v>269</v>
      </c>
      <c r="H42" s="1" t="s">
        <v>270</v>
      </c>
      <c r="I42" s="1" t="s">
        <v>271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1" t="s">
        <v>272</v>
      </c>
      <c r="Q42" s="1" t="s">
        <v>272</v>
      </c>
      <c r="T42" s="2"/>
      <c r="U42" s="2"/>
      <c r="V42" s="2"/>
    </row>
    <row r="43" s="1" customFormat="1" hidden="1" customHeight="1" spans="1:22">
      <c r="A43" s="2"/>
      <c r="B43" s="2"/>
      <c r="C43" s="1" t="s">
        <v>273</v>
      </c>
      <c r="D43" s="1" t="s">
        <v>274</v>
      </c>
      <c r="E43" s="1">
        <v>2</v>
      </c>
      <c r="F43" s="1" t="s">
        <v>275</v>
      </c>
      <c r="G43" s="1" t="s">
        <v>276</v>
      </c>
      <c r="H43" s="1" t="s">
        <v>277</v>
      </c>
      <c r="I43" s="1" t="s">
        <v>278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1" t="s">
        <v>279</v>
      </c>
      <c r="Q43" s="1" t="s">
        <v>279</v>
      </c>
      <c r="T43" s="2"/>
      <c r="U43" s="2"/>
      <c r="V43" s="2"/>
    </row>
    <row r="44" s="1" customFormat="1" hidden="1" customHeight="1" spans="1:22">
      <c r="A44" s="2"/>
      <c r="B44" s="2"/>
      <c r="C44" s="1" t="s">
        <v>280</v>
      </c>
      <c r="D44" s="1" t="s">
        <v>281</v>
      </c>
      <c r="E44" s="1">
        <v>2</v>
      </c>
      <c r="F44" s="1" t="s">
        <v>282</v>
      </c>
      <c r="G44" s="1" t="s">
        <v>283</v>
      </c>
      <c r="H44" s="1" t="s">
        <v>284</v>
      </c>
      <c r="I44" s="1" t="s">
        <v>285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1" t="s">
        <v>286</v>
      </c>
      <c r="Q44" s="1" t="s">
        <v>286</v>
      </c>
      <c r="T44" s="2"/>
      <c r="U44" s="2"/>
      <c r="V44" s="2"/>
    </row>
    <row r="45" s="1" customFormat="1" hidden="1" customHeight="1" spans="1:22">
      <c r="A45" s="2"/>
      <c r="B45" s="2"/>
      <c r="C45" s="1" t="s">
        <v>287</v>
      </c>
      <c r="D45" s="1" t="s">
        <v>288</v>
      </c>
      <c r="E45" s="1">
        <v>2</v>
      </c>
      <c r="F45" s="1" t="s">
        <v>289</v>
      </c>
      <c r="G45" s="1" t="s">
        <v>290</v>
      </c>
      <c r="H45" s="1" t="s">
        <v>291</v>
      </c>
      <c r="I45" s="1" t="s">
        <v>292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1" t="s">
        <v>293</v>
      </c>
      <c r="Q45" s="1" t="s">
        <v>293</v>
      </c>
      <c r="T45" s="2"/>
      <c r="U45" s="2"/>
      <c r="V45" s="2"/>
    </row>
    <row r="46" s="1" customFormat="1" hidden="1" customHeight="1" spans="1:22">
      <c r="A46" s="2"/>
      <c r="B46" s="2"/>
      <c r="C46" s="1" t="s">
        <v>294</v>
      </c>
      <c r="D46" s="1" t="s">
        <v>295</v>
      </c>
      <c r="E46" s="1">
        <v>2</v>
      </c>
      <c r="F46" s="1" t="s">
        <v>296</v>
      </c>
      <c r="G46" s="1" t="s">
        <v>297</v>
      </c>
      <c r="H46" s="1" t="s">
        <v>298</v>
      </c>
      <c r="I46" s="1" t="s">
        <v>299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1" t="s">
        <v>300</v>
      </c>
      <c r="Q46" s="1" t="s">
        <v>300</v>
      </c>
      <c r="R46" s="2"/>
      <c r="S46" s="2"/>
      <c r="T46" s="2"/>
      <c r="U46" s="2"/>
      <c r="V46" s="2"/>
    </row>
    <row r="47" s="1" customFormat="1" hidden="1" customHeight="1" spans="1:22">
      <c r="A47" s="2"/>
      <c r="B47" s="2"/>
      <c r="C47" s="1" t="s">
        <v>301</v>
      </c>
      <c r="D47" s="1" t="s">
        <v>302</v>
      </c>
      <c r="E47" s="1">
        <v>2</v>
      </c>
      <c r="F47" s="1" t="s">
        <v>303</v>
      </c>
      <c r="G47" s="1" t="s">
        <v>304</v>
      </c>
      <c r="H47" s="1" t="s">
        <v>305</v>
      </c>
      <c r="I47" s="1" t="s">
        <v>306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1" t="s">
        <v>307</v>
      </c>
      <c r="Q47" s="1" t="s">
        <v>307</v>
      </c>
      <c r="R47" s="2"/>
      <c r="S47" s="2"/>
      <c r="T47" s="2"/>
      <c r="U47" s="2"/>
      <c r="V47" s="2"/>
    </row>
    <row r="48" s="1" customFormat="1" hidden="1" customHeight="1" spans="1:22">
      <c r="A48" s="2"/>
      <c r="B48" s="2"/>
      <c r="C48" s="1" t="s">
        <v>308</v>
      </c>
      <c r="D48" s="1" t="s">
        <v>309</v>
      </c>
      <c r="E48" s="1">
        <v>2</v>
      </c>
      <c r="F48" s="1" t="s">
        <v>310</v>
      </c>
      <c r="G48" s="1" t="s">
        <v>311</v>
      </c>
      <c r="H48" s="1" t="s">
        <v>312</v>
      </c>
      <c r="I48" s="1" t="s">
        <v>313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1" t="s">
        <v>314</v>
      </c>
      <c r="Q48" s="1" t="s">
        <v>314</v>
      </c>
      <c r="R48" s="2"/>
      <c r="S48" s="2"/>
      <c r="T48" s="2"/>
      <c r="U48" s="2"/>
      <c r="V48" s="2"/>
    </row>
    <row r="49" s="1" customFormat="1" hidden="1" customHeight="1" spans="1:22">
      <c r="A49" s="2"/>
      <c r="B49" s="2"/>
      <c r="C49" s="1" t="s">
        <v>315</v>
      </c>
      <c r="D49" s="1" t="s">
        <v>316</v>
      </c>
      <c r="E49" s="1">
        <v>2</v>
      </c>
      <c r="F49" s="1" t="s">
        <v>317</v>
      </c>
      <c r="G49" s="1" t="s">
        <v>318</v>
      </c>
      <c r="H49" s="1" t="s">
        <v>319</v>
      </c>
      <c r="I49" s="1" t="s">
        <v>320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1" t="s">
        <v>321</v>
      </c>
      <c r="Q49" s="1" t="s">
        <v>321</v>
      </c>
      <c r="R49" s="2"/>
      <c r="S49" s="2"/>
      <c r="T49" s="2"/>
      <c r="U49" s="2"/>
      <c r="V49" s="2"/>
    </row>
    <row r="50" s="1" customFormat="1" hidden="1" customHeight="1" spans="1:22">
      <c r="A50" s="2"/>
      <c r="B50" s="2"/>
      <c r="C50" s="1" t="s">
        <v>322</v>
      </c>
      <c r="D50" s="1" t="s">
        <v>323</v>
      </c>
      <c r="E50" s="1">
        <v>2</v>
      </c>
      <c r="F50" s="1" t="s">
        <v>324</v>
      </c>
      <c r="G50" s="1" t="s">
        <v>325</v>
      </c>
      <c r="H50" s="1" t="s">
        <v>326</v>
      </c>
      <c r="I50" s="1" t="s">
        <v>327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1" t="s">
        <v>328</v>
      </c>
      <c r="Q50" s="1" t="s">
        <v>328</v>
      </c>
      <c r="R50" s="2"/>
      <c r="S50" s="2"/>
      <c r="T50" s="2"/>
      <c r="U50" s="2"/>
      <c r="V50" s="2"/>
    </row>
    <row r="51" s="1" customFormat="1" hidden="1" customHeight="1" spans="1:22">
      <c r="A51" s="2"/>
      <c r="B51" s="2"/>
      <c r="C51" s="1" t="s">
        <v>329</v>
      </c>
      <c r="D51" s="1" t="s">
        <v>330</v>
      </c>
      <c r="E51" s="1">
        <v>2</v>
      </c>
      <c r="F51" s="1" t="s">
        <v>331</v>
      </c>
      <c r="G51" s="1" t="s">
        <v>332</v>
      </c>
      <c r="H51" s="1" t="s">
        <v>333</v>
      </c>
      <c r="I51" s="1" t="s">
        <v>334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1" t="s">
        <v>335</v>
      </c>
      <c r="Q51" s="1" t="s">
        <v>335</v>
      </c>
      <c r="R51" s="2"/>
      <c r="S51" s="2"/>
      <c r="T51" s="2"/>
      <c r="U51" s="2"/>
      <c r="V51" s="2"/>
    </row>
    <row r="52" s="1" customFormat="1" hidden="1" customHeight="1" spans="1:22">
      <c r="A52" s="2"/>
      <c r="B52" s="2"/>
      <c r="C52" s="1" t="s">
        <v>336</v>
      </c>
      <c r="D52" s="1" t="s">
        <v>337</v>
      </c>
      <c r="E52" s="1">
        <v>2</v>
      </c>
      <c r="F52" s="1" t="s">
        <v>338</v>
      </c>
      <c r="G52" s="1" t="s">
        <v>339</v>
      </c>
      <c r="H52" s="1" t="s">
        <v>340</v>
      </c>
      <c r="I52" s="1" t="s">
        <v>341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1" t="s">
        <v>342</v>
      </c>
      <c r="Q52" s="1" t="s">
        <v>342</v>
      </c>
      <c r="R52" s="2"/>
      <c r="S52" s="2"/>
      <c r="T52" s="2"/>
      <c r="U52" s="2"/>
      <c r="V52" s="2"/>
    </row>
    <row r="53" s="1" customFormat="1" hidden="1" customHeight="1" spans="1:22">
      <c r="A53" s="2"/>
      <c r="B53" s="2"/>
      <c r="C53" s="1" t="s">
        <v>343</v>
      </c>
      <c r="D53" s="1" t="s">
        <v>344</v>
      </c>
      <c r="E53" s="1">
        <v>2</v>
      </c>
      <c r="F53" s="1" t="s">
        <v>345</v>
      </c>
      <c r="G53" s="1" t="s">
        <v>346</v>
      </c>
      <c r="H53" s="1" t="s">
        <v>347</v>
      </c>
      <c r="I53" s="1" t="s">
        <v>348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1" t="s">
        <v>349</v>
      </c>
      <c r="Q53" s="1" t="s">
        <v>349</v>
      </c>
      <c r="R53" s="2"/>
      <c r="S53" s="2"/>
      <c r="T53" s="2"/>
      <c r="U53" s="2"/>
      <c r="V53" s="2"/>
    </row>
    <row r="54" s="1" customFormat="1" hidden="1" customHeight="1" spans="1:22">
      <c r="A54" s="2"/>
      <c r="B54" s="2"/>
      <c r="C54" s="1" t="s">
        <v>350</v>
      </c>
      <c r="D54" s="1" t="s">
        <v>351</v>
      </c>
      <c r="E54" s="1">
        <v>2</v>
      </c>
      <c r="F54" s="1" t="s">
        <v>352</v>
      </c>
      <c r="G54" s="1" t="s">
        <v>353</v>
      </c>
      <c r="H54" s="1" t="s">
        <v>354</v>
      </c>
      <c r="I54" s="1" t="s">
        <v>355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1" t="s">
        <v>356</v>
      </c>
      <c r="Q54" s="1" t="s">
        <v>356</v>
      </c>
      <c r="R54" s="2"/>
      <c r="S54" s="2"/>
      <c r="T54" s="2"/>
      <c r="U54" s="2"/>
      <c r="V54" s="2"/>
    </row>
    <row r="55" s="1" customFormat="1" hidden="1" customHeight="1" spans="1:22">
      <c r="A55" s="2"/>
      <c r="B55" s="2"/>
      <c r="C55" s="1" t="s">
        <v>357</v>
      </c>
      <c r="D55" s="1" t="s">
        <v>358</v>
      </c>
      <c r="E55" s="1">
        <v>2</v>
      </c>
      <c r="F55" s="1" t="s">
        <v>359</v>
      </c>
      <c r="G55" s="1" t="s">
        <v>360</v>
      </c>
      <c r="H55" s="1" t="s">
        <v>361</v>
      </c>
      <c r="I55" s="1" t="s">
        <v>362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1" t="s">
        <v>363</v>
      </c>
      <c r="Q55" s="1" t="s">
        <v>363</v>
      </c>
      <c r="R55" s="2"/>
      <c r="S55" s="2"/>
      <c r="T55" s="2"/>
      <c r="U55" s="2"/>
      <c r="V55" s="2"/>
    </row>
    <row r="56" s="1" customFormat="1" hidden="1" customHeight="1" spans="1:22">
      <c r="A56" s="2"/>
      <c r="B56" s="2"/>
      <c r="C56" s="1" t="s">
        <v>364</v>
      </c>
      <c r="D56" s="1" t="s">
        <v>365</v>
      </c>
      <c r="E56" s="1">
        <v>2</v>
      </c>
      <c r="F56" s="1" t="s">
        <v>366</v>
      </c>
      <c r="G56" s="1" t="s">
        <v>367</v>
      </c>
      <c r="H56" s="1" t="s">
        <v>368</v>
      </c>
      <c r="I56" s="1" t="s">
        <v>369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1" t="s">
        <v>370</v>
      </c>
      <c r="Q56" s="1" t="s">
        <v>370</v>
      </c>
      <c r="R56" s="2"/>
      <c r="S56" s="2"/>
      <c r="T56" s="2"/>
      <c r="U56" s="2"/>
      <c r="V56" s="2"/>
    </row>
    <row r="57" s="1" customFormat="1" hidden="1" customHeight="1" spans="1:22">
      <c r="A57" s="2"/>
      <c r="B57" s="2"/>
      <c r="C57" s="1" t="s">
        <v>371</v>
      </c>
      <c r="D57" s="1" t="s">
        <v>372</v>
      </c>
      <c r="E57" s="1">
        <v>2</v>
      </c>
      <c r="F57" s="1" t="s">
        <v>373</v>
      </c>
      <c r="G57" s="1" t="s">
        <v>374</v>
      </c>
      <c r="H57" s="1" t="s">
        <v>375</v>
      </c>
      <c r="I57" s="1" t="s">
        <v>376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1" t="s">
        <v>377</v>
      </c>
      <c r="Q57" s="1" t="s">
        <v>377</v>
      </c>
      <c r="R57" s="2"/>
      <c r="S57" s="2"/>
      <c r="T57" s="2"/>
      <c r="U57" s="2"/>
      <c r="V57" s="2"/>
    </row>
    <row r="58" s="1" customFormat="1" hidden="1" customHeight="1" spans="1:22">
      <c r="A58" s="2"/>
      <c r="B58" s="2"/>
      <c r="C58" s="1" t="s">
        <v>378</v>
      </c>
      <c r="D58" s="1" t="s">
        <v>379</v>
      </c>
      <c r="E58" s="1">
        <v>2</v>
      </c>
      <c r="F58" s="1" t="s">
        <v>380</v>
      </c>
      <c r="G58" s="1" t="s">
        <v>381</v>
      </c>
      <c r="H58" s="1" t="s">
        <v>382</v>
      </c>
      <c r="I58" s="1" t="s">
        <v>383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1" t="s">
        <v>384</v>
      </c>
      <c r="Q58" s="1" t="s">
        <v>384</v>
      </c>
      <c r="R58" s="2"/>
      <c r="S58" s="2"/>
      <c r="T58" s="2"/>
      <c r="U58" s="2"/>
      <c r="V58" s="2"/>
    </row>
    <row r="59" s="1" customFormat="1" hidden="1" customHeight="1" spans="1:22">
      <c r="A59" s="2"/>
      <c r="B59" s="2"/>
      <c r="C59" s="1" t="s">
        <v>385</v>
      </c>
      <c r="D59" s="1" t="s">
        <v>386</v>
      </c>
      <c r="E59" s="1">
        <v>2</v>
      </c>
      <c r="F59" s="1" t="s">
        <v>387</v>
      </c>
      <c r="G59" s="1" t="s">
        <v>388</v>
      </c>
      <c r="H59" s="1" t="s">
        <v>389</v>
      </c>
      <c r="I59" s="1" t="s">
        <v>390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1" t="s">
        <v>391</v>
      </c>
      <c r="Q59" s="1" t="s">
        <v>391</v>
      </c>
      <c r="R59" s="2"/>
      <c r="S59" s="2"/>
      <c r="T59" s="2"/>
      <c r="U59" s="2"/>
      <c r="V59" s="2"/>
    </row>
    <row r="60" s="1" customFormat="1" hidden="1" customHeight="1" spans="1:22">
      <c r="A60" s="2"/>
      <c r="B60" s="2"/>
      <c r="C60" s="1" t="s">
        <v>392</v>
      </c>
      <c r="D60" s="1" t="s">
        <v>393</v>
      </c>
      <c r="E60" s="1">
        <v>2</v>
      </c>
      <c r="F60" s="1" t="s">
        <v>394</v>
      </c>
      <c r="G60" s="1" t="s">
        <v>395</v>
      </c>
      <c r="H60" s="1" t="s">
        <v>396</v>
      </c>
      <c r="I60" s="1" t="s">
        <v>397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1" t="s">
        <v>398</v>
      </c>
      <c r="Q60" s="1" t="s">
        <v>398</v>
      </c>
      <c r="R60" s="2"/>
      <c r="S60" s="2"/>
      <c r="T60" s="2"/>
      <c r="U60" s="2"/>
      <c r="V60" s="2"/>
    </row>
    <row r="61" s="1" customFormat="1" hidden="1" customHeight="1" spans="1:22">
      <c r="A61" s="2"/>
      <c r="B61" s="2"/>
      <c r="C61" s="1" t="s">
        <v>399</v>
      </c>
      <c r="D61" s="1" t="s">
        <v>400</v>
      </c>
      <c r="E61" s="1">
        <v>2</v>
      </c>
      <c r="F61" s="1" t="s">
        <v>401</v>
      </c>
      <c r="G61" s="1" t="s">
        <v>402</v>
      </c>
      <c r="H61" s="1" t="s">
        <v>403</v>
      </c>
      <c r="I61" s="1" t="s">
        <v>404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1" t="s">
        <v>405</v>
      </c>
      <c r="Q61" s="1" t="s">
        <v>405</v>
      </c>
      <c r="R61" s="2"/>
      <c r="S61" s="2"/>
      <c r="T61" s="2"/>
      <c r="U61" s="2"/>
      <c r="V61" s="2"/>
    </row>
    <row r="62" s="1" customFormat="1" hidden="1" customHeight="1" spans="1:22">
      <c r="A62" s="2"/>
      <c r="B62" s="2"/>
      <c r="C62" s="1" t="s">
        <v>406</v>
      </c>
      <c r="D62" s="1" t="s">
        <v>407</v>
      </c>
      <c r="E62" s="1">
        <v>2</v>
      </c>
      <c r="F62" s="1" t="s">
        <v>408</v>
      </c>
      <c r="G62" s="1" t="s">
        <v>409</v>
      </c>
      <c r="H62" s="1" t="s">
        <v>410</v>
      </c>
      <c r="I62" s="1" t="s">
        <v>411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1" t="s">
        <v>412</v>
      </c>
      <c r="Q62" s="1" t="s">
        <v>412</v>
      </c>
      <c r="R62" s="2"/>
      <c r="S62" s="2"/>
      <c r="T62" s="2"/>
      <c r="U62" s="2"/>
      <c r="V62" s="2"/>
    </row>
    <row r="63" s="1" customFormat="1" hidden="1" customHeight="1" spans="1:22">
      <c r="A63" s="2"/>
      <c r="B63" s="2"/>
      <c r="C63" s="1" t="s">
        <v>413</v>
      </c>
      <c r="D63" s="1" t="s">
        <v>414</v>
      </c>
      <c r="E63" s="1">
        <v>2</v>
      </c>
      <c r="F63" s="1" t="s">
        <v>415</v>
      </c>
      <c r="G63" s="1" t="s">
        <v>416</v>
      </c>
      <c r="H63" s="1" t="s">
        <v>417</v>
      </c>
      <c r="I63" s="1" t="s">
        <v>418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1" t="s">
        <v>419</v>
      </c>
      <c r="Q63" s="1" t="s">
        <v>419</v>
      </c>
      <c r="R63" s="2"/>
      <c r="S63" s="2"/>
      <c r="T63" s="2"/>
      <c r="U63" s="2"/>
      <c r="V63" s="2"/>
    </row>
    <row r="64" s="1" customFormat="1" hidden="1" customHeight="1" spans="1:22">
      <c r="A64" s="2"/>
      <c r="B64" s="2"/>
      <c r="C64" s="1" t="s">
        <v>420</v>
      </c>
      <c r="D64" s="1" t="s">
        <v>421</v>
      </c>
      <c r="E64" s="1">
        <v>2</v>
      </c>
      <c r="F64" s="1" t="s">
        <v>422</v>
      </c>
      <c r="G64" s="1" t="s">
        <v>423</v>
      </c>
      <c r="H64" s="1" t="s">
        <v>424</v>
      </c>
      <c r="I64" s="1" t="s">
        <v>425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1" t="s">
        <v>426</v>
      </c>
      <c r="Q64" s="1" t="s">
        <v>426</v>
      </c>
      <c r="R64" s="2"/>
      <c r="S64" s="2"/>
      <c r="T64" s="2"/>
      <c r="U64" s="2"/>
      <c r="V64" s="2"/>
    </row>
    <row r="65" s="1" customFormat="1" hidden="1" customHeight="1" spans="1:22">
      <c r="A65" s="2"/>
      <c r="B65" s="2"/>
      <c r="C65" s="1" t="s">
        <v>427</v>
      </c>
      <c r="D65" s="1" t="s">
        <v>428</v>
      </c>
      <c r="E65" s="1">
        <v>2</v>
      </c>
      <c r="F65" s="1" t="s">
        <v>429</v>
      </c>
      <c r="G65" s="1" t="s">
        <v>430</v>
      </c>
      <c r="H65" s="1" t="s">
        <v>431</v>
      </c>
      <c r="I65" s="10" t="s">
        <v>432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1" t="s">
        <v>433</v>
      </c>
      <c r="Q65" s="1" t="s">
        <v>433</v>
      </c>
      <c r="R65" s="2"/>
      <c r="S65" s="2"/>
      <c r="T65" s="2"/>
      <c r="U65" s="2"/>
      <c r="V65" s="2"/>
    </row>
    <row r="66" s="1" customFormat="1" hidden="1" customHeight="1" spans="1:22">
      <c r="A66" s="2"/>
      <c r="B66" s="2"/>
      <c r="C66" s="1" t="s">
        <v>434</v>
      </c>
      <c r="D66" s="1" t="s">
        <v>435</v>
      </c>
      <c r="E66" s="1">
        <v>2</v>
      </c>
      <c r="F66" s="1" t="s">
        <v>436</v>
      </c>
      <c r="G66" s="1" t="s">
        <v>437</v>
      </c>
      <c r="H66" s="1" t="s">
        <v>438</v>
      </c>
      <c r="I66" s="10" t="s">
        <v>439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1" t="s">
        <v>440</v>
      </c>
      <c r="Q66" s="1" t="s">
        <v>440</v>
      </c>
      <c r="R66" s="2"/>
      <c r="S66" s="2"/>
      <c r="T66" s="2"/>
      <c r="U66" s="2"/>
      <c r="V66" s="2"/>
    </row>
    <row r="67" s="1" customFormat="1" hidden="1" customHeight="1" spans="1:22">
      <c r="A67" s="2"/>
      <c r="B67" s="2"/>
      <c r="C67" s="1" t="s">
        <v>441</v>
      </c>
      <c r="D67" s="1" t="s">
        <v>442</v>
      </c>
      <c r="E67" s="1">
        <v>2</v>
      </c>
      <c r="F67" s="1" t="s">
        <v>443</v>
      </c>
      <c r="G67" s="1" t="s">
        <v>444</v>
      </c>
      <c r="H67" s="1" t="s">
        <v>445</v>
      </c>
      <c r="I67" s="10" t="s">
        <v>446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1" t="s">
        <v>447</v>
      </c>
      <c r="Q67" s="1" t="s">
        <v>447</v>
      </c>
      <c r="R67" s="2"/>
      <c r="S67" s="2"/>
      <c r="T67" s="2"/>
      <c r="U67" s="2"/>
      <c r="V67" s="2"/>
    </row>
    <row r="68" s="1" customFormat="1" hidden="1" customHeight="1" spans="1:22">
      <c r="A68" s="2"/>
      <c r="B68" s="2"/>
      <c r="C68" s="1" t="s">
        <v>448</v>
      </c>
      <c r="D68" s="1" t="s">
        <v>449</v>
      </c>
      <c r="E68" s="1">
        <v>2</v>
      </c>
      <c r="F68" s="1" t="s">
        <v>450</v>
      </c>
      <c r="G68" s="1" t="s">
        <v>451</v>
      </c>
      <c r="H68" s="1" t="s">
        <v>452</v>
      </c>
      <c r="I68" s="10" t="s">
        <v>453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1" t="s">
        <v>454</v>
      </c>
      <c r="Q68" s="1" t="s">
        <v>454</v>
      </c>
      <c r="R68" s="2"/>
      <c r="S68" s="2"/>
      <c r="T68" s="2"/>
      <c r="U68" s="2"/>
      <c r="V68" s="2"/>
    </row>
    <row r="69" s="1" customFormat="1" hidden="1" customHeight="1" spans="1:22">
      <c r="A69" s="2"/>
      <c r="B69" s="2"/>
      <c r="C69" s="1" t="s">
        <v>455</v>
      </c>
      <c r="D69" s="1" t="s">
        <v>456</v>
      </c>
      <c r="E69" s="1">
        <v>2</v>
      </c>
      <c r="F69" s="1" t="s">
        <v>457</v>
      </c>
      <c r="G69" s="1" t="s">
        <v>458</v>
      </c>
      <c r="H69" s="10" t="s">
        <v>459</v>
      </c>
      <c r="I69" s="10" t="s">
        <v>460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1" t="s">
        <v>461</v>
      </c>
      <c r="Q69" s="1" t="s">
        <v>461</v>
      </c>
      <c r="R69" s="2"/>
      <c r="S69" s="2"/>
      <c r="T69" s="2"/>
      <c r="U69" s="2"/>
      <c r="V69" s="2"/>
    </row>
    <row r="70" s="1" customFormat="1" hidden="1" customHeight="1" spans="1:22">
      <c r="A70" s="2"/>
      <c r="B70" s="2"/>
      <c r="C70" s="1" t="s">
        <v>462</v>
      </c>
      <c r="D70" s="1" t="s">
        <v>463</v>
      </c>
      <c r="E70" s="1">
        <v>2</v>
      </c>
      <c r="F70" s="1" t="s">
        <v>464</v>
      </c>
      <c r="G70" s="10" t="s">
        <v>465</v>
      </c>
      <c r="H70" s="10" t="s">
        <v>466</v>
      </c>
      <c r="I70" s="10" t="s">
        <v>467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1" t="s">
        <v>468</v>
      </c>
      <c r="Q70" s="1" t="s">
        <v>468</v>
      </c>
      <c r="R70" s="2"/>
      <c r="S70" s="2"/>
      <c r="T70" s="2"/>
      <c r="U70" s="2"/>
      <c r="V70" s="2"/>
    </row>
    <row r="71" s="1" customFormat="1" hidden="1" customHeight="1" spans="1:22">
      <c r="A71" s="2"/>
      <c r="B71" s="2"/>
      <c r="C71" s="1" t="s">
        <v>469</v>
      </c>
      <c r="D71" s="1" t="s">
        <v>470</v>
      </c>
      <c r="E71" s="1">
        <v>2</v>
      </c>
      <c r="F71" s="1" t="s">
        <v>471</v>
      </c>
      <c r="G71" s="10" t="s">
        <v>472</v>
      </c>
      <c r="H71" s="10" t="s">
        <v>473</v>
      </c>
      <c r="I71" s="10" t="s">
        <v>474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1" t="s">
        <v>475</v>
      </c>
      <c r="Q71" s="1" t="s">
        <v>475</v>
      </c>
      <c r="R71" s="2"/>
      <c r="S71" s="2"/>
      <c r="T71" s="2"/>
      <c r="U71" s="2"/>
      <c r="V71" s="2"/>
    </row>
    <row r="72" s="1" customFormat="1" hidden="1" customHeight="1" spans="1:22">
      <c r="A72" s="2"/>
      <c r="B72" s="2"/>
      <c r="C72" s="1" t="s">
        <v>476</v>
      </c>
      <c r="D72" s="1" t="s">
        <v>477</v>
      </c>
      <c r="E72" s="1">
        <v>2</v>
      </c>
      <c r="F72" s="1" t="s">
        <v>478</v>
      </c>
      <c r="G72" s="10" t="s">
        <v>479</v>
      </c>
      <c r="H72" s="10" t="s">
        <v>480</v>
      </c>
      <c r="I72" s="10" t="s">
        <v>481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1" t="s">
        <v>482</v>
      </c>
      <c r="Q72" s="1" t="s">
        <v>482</v>
      </c>
      <c r="R72" s="2"/>
      <c r="S72" s="2"/>
      <c r="T72" s="2"/>
      <c r="U72" s="2"/>
      <c r="V72" s="2"/>
    </row>
    <row r="73" s="1" customFormat="1" hidden="1" customHeight="1" spans="1:22">
      <c r="A73" s="2"/>
      <c r="B73" s="2"/>
      <c r="C73" s="1" t="s">
        <v>483</v>
      </c>
      <c r="D73" s="1" t="s">
        <v>484</v>
      </c>
      <c r="E73" s="1">
        <v>2</v>
      </c>
      <c r="F73" s="1" t="s">
        <v>485</v>
      </c>
      <c r="G73" s="10" t="s">
        <v>486</v>
      </c>
      <c r="H73" s="10" t="s">
        <v>487</v>
      </c>
      <c r="I73" s="10" t="s">
        <v>488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1" t="s">
        <v>489</v>
      </c>
      <c r="Q73" s="1" t="s">
        <v>489</v>
      </c>
      <c r="R73" s="2"/>
      <c r="S73" s="2"/>
      <c r="T73" s="2"/>
      <c r="U73" s="2"/>
      <c r="V73" s="2"/>
    </row>
    <row r="74" s="1" customFormat="1" hidden="1" customHeight="1" spans="1:22">
      <c r="A74" s="2"/>
      <c r="B74" s="2"/>
      <c r="C74" s="1" t="s">
        <v>490</v>
      </c>
      <c r="D74" s="1" t="s">
        <v>491</v>
      </c>
      <c r="E74" s="1">
        <v>2</v>
      </c>
      <c r="F74" s="1" t="s">
        <v>492</v>
      </c>
      <c r="G74" s="10" t="s">
        <v>493</v>
      </c>
      <c r="H74" s="10" t="s">
        <v>494</v>
      </c>
      <c r="I74" s="10" t="s">
        <v>495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1" t="s">
        <v>496</v>
      </c>
      <c r="Q74" s="1" t="s">
        <v>496</v>
      </c>
      <c r="R74" s="2"/>
      <c r="S74" s="2"/>
      <c r="T74" s="2"/>
      <c r="U74" s="2"/>
      <c r="V74" s="2"/>
    </row>
    <row r="75" s="1" customFormat="1" hidden="1" customHeight="1" spans="1:22">
      <c r="A75" s="2"/>
      <c r="B75" s="2"/>
      <c r="C75" s="1" t="s">
        <v>497</v>
      </c>
      <c r="D75" s="1" t="s">
        <v>498</v>
      </c>
      <c r="E75" s="1">
        <v>2</v>
      </c>
      <c r="F75" s="1" t="s">
        <v>499</v>
      </c>
      <c r="G75" s="10" t="s">
        <v>500</v>
      </c>
      <c r="H75" s="10" t="s">
        <v>501</v>
      </c>
      <c r="I75" s="10" t="s">
        <v>502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1" t="s">
        <v>503</v>
      </c>
      <c r="Q75" s="10" t="s">
        <v>503</v>
      </c>
      <c r="R75" s="2"/>
      <c r="S75" s="2"/>
      <c r="T75" s="2"/>
      <c r="U75" s="2"/>
      <c r="V75" s="2"/>
    </row>
    <row r="76" s="1" customFormat="1" hidden="1" customHeight="1" spans="1:22">
      <c r="A76" s="2"/>
      <c r="B76" s="2"/>
      <c r="C76" s="1" t="s">
        <v>504</v>
      </c>
      <c r="D76" s="1" t="s">
        <v>505</v>
      </c>
      <c r="E76" s="1">
        <v>3</v>
      </c>
      <c r="F76" s="1" t="s">
        <v>506</v>
      </c>
      <c r="G76" s="10" t="s">
        <v>507</v>
      </c>
      <c r="H76" s="10" t="s">
        <v>508</v>
      </c>
      <c r="I76" s="10" t="s">
        <v>509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1">
        <v>229385000</v>
      </c>
      <c r="Q76" s="1">
        <v>229385000</v>
      </c>
      <c r="T76" s="2"/>
      <c r="U76" s="2"/>
      <c r="V76" s="2"/>
    </row>
    <row r="77" s="1" customFormat="1" hidden="1" customHeight="1" spans="1:22">
      <c r="A77" s="2"/>
      <c r="B77" s="2"/>
      <c r="C77" s="1" t="s">
        <v>510</v>
      </c>
      <c r="D77" s="1" t="s">
        <v>511</v>
      </c>
      <c r="E77" s="1">
        <v>3</v>
      </c>
      <c r="F77" s="1" t="s">
        <v>512</v>
      </c>
      <c r="G77" s="10" t="s">
        <v>513</v>
      </c>
      <c r="H77" s="10" t="s">
        <v>514</v>
      </c>
      <c r="I77" s="10" t="s">
        <v>515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1">
        <v>239385000</v>
      </c>
      <c r="Q77" s="1">
        <v>239385000</v>
      </c>
      <c r="T77" s="2"/>
      <c r="U77" s="2"/>
      <c r="V77" s="2"/>
    </row>
    <row r="78" s="1" customFormat="1" hidden="1" customHeight="1" spans="1:22">
      <c r="A78" s="2"/>
      <c r="B78" s="2"/>
      <c r="C78" s="1" t="s">
        <v>516</v>
      </c>
      <c r="D78" s="1" t="s">
        <v>517</v>
      </c>
      <c r="E78" s="1">
        <v>3</v>
      </c>
      <c r="F78" s="1" t="s">
        <v>518</v>
      </c>
      <c r="G78" s="10" t="s">
        <v>519</v>
      </c>
      <c r="H78" s="10" t="s">
        <v>520</v>
      </c>
      <c r="I78" s="10" t="s">
        <v>521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1">
        <v>249385000</v>
      </c>
      <c r="Q78" s="1">
        <v>249385000</v>
      </c>
      <c r="T78" s="2"/>
      <c r="U78" s="2"/>
      <c r="V78" s="2"/>
    </row>
    <row r="79" s="1" customFormat="1" hidden="1" customHeight="1" spans="1:22">
      <c r="A79" s="2"/>
      <c r="B79" s="2"/>
      <c r="C79" s="1" t="s">
        <v>522</v>
      </c>
      <c r="D79" s="1" t="s">
        <v>523</v>
      </c>
      <c r="E79" s="1">
        <v>3</v>
      </c>
      <c r="F79" s="1" t="s">
        <v>524</v>
      </c>
      <c r="G79" s="10" t="s">
        <v>525</v>
      </c>
      <c r="H79" s="10" t="s">
        <v>526</v>
      </c>
      <c r="I79" s="10" t="s">
        <v>527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1">
        <v>259385000</v>
      </c>
      <c r="Q79" s="1">
        <v>259385000</v>
      </c>
      <c r="T79" s="2"/>
      <c r="U79" s="2"/>
      <c r="V79" s="2"/>
    </row>
    <row r="80" s="1" customFormat="1" hidden="1" customHeight="1" spans="1:22">
      <c r="A80" s="2"/>
      <c r="B80" s="2"/>
      <c r="C80" s="1" t="s">
        <v>528</v>
      </c>
      <c r="D80" s="1" t="s">
        <v>529</v>
      </c>
      <c r="E80" s="1">
        <v>3</v>
      </c>
      <c r="F80" s="1" t="s">
        <v>530</v>
      </c>
      <c r="G80" s="10" t="s">
        <v>531</v>
      </c>
      <c r="H80" s="10" t="s">
        <v>532</v>
      </c>
      <c r="I80" s="10" t="s">
        <v>533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1">
        <v>269385000</v>
      </c>
      <c r="Q80" s="1">
        <v>269385000</v>
      </c>
      <c r="T80" s="2"/>
      <c r="U80" s="2"/>
      <c r="V80" s="2"/>
    </row>
    <row r="81" s="1" customFormat="1" hidden="1" customHeight="1" spans="1:22">
      <c r="A81" s="2"/>
      <c r="B81" s="2"/>
      <c r="C81" s="1" t="s">
        <v>534</v>
      </c>
      <c r="D81" s="1" t="s">
        <v>535</v>
      </c>
      <c r="E81" s="1">
        <v>3</v>
      </c>
      <c r="F81" s="1" t="s">
        <v>536</v>
      </c>
      <c r="G81" s="10" t="s">
        <v>537</v>
      </c>
      <c r="H81" s="10" t="s">
        <v>538</v>
      </c>
      <c r="I81" s="10" t="s">
        <v>539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1">
        <v>300000000</v>
      </c>
      <c r="Q81" s="1">
        <v>300000000</v>
      </c>
      <c r="R81" s="2"/>
      <c r="S81" s="2"/>
      <c r="T81" s="2"/>
      <c r="U81" s="2"/>
      <c r="V81" s="2"/>
    </row>
    <row r="82" s="1" customFormat="1" hidden="1" customHeight="1" spans="1:22">
      <c r="A82" s="2"/>
      <c r="B82" s="2"/>
      <c r="C82" s="1" t="s">
        <v>540</v>
      </c>
      <c r="D82" s="1" t="s">
        <v>541</v>
      </c>
      <c r="E82" s="1">
        <v>3</v>
      </c>
      <c r="F82" s="1" t="s">
        <v>542</v>
      </c>
      <c r="G82" s="10" t="s">
        <v>543</v>
      </c>
      <c r="H82" s="10" t="s">
        <v>544</v>
      </c>
      <c r="I82" s="10" t="s">
        <v>545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1">
        <v>320000000</v>
      </c>
      <c r="Q82" s="1">
        <v>320000000</v>
      </c>
      <c r="R82" s="2"/>
      <c r="S82" s="2"/>
      <c r="T82" s="2"/>
      <c r="U82" s="2"/>
      <c r="V82" s="2"/>
    </row>
    <row r="83" s="1" customFormat="1" hidden="1" customHeight="1" spans="1:22">
      <c r="A83" s="2"/>
      <c r="B83" s="2"/>
      <c r="C83" s="1" t="s">
        <v>546</v>
      </c>
      <c r="D83" s="1" t="s">
        <v>547</v>
      </c>
      <c r="E83" s="1">
        <v>3</v>
      </c>
      <c r="F83" s="1" t="s">
        <v>548</v>
      </c>
      <c r="G83" s="10" t="s">
        <v>549</v>
      </c>
      <c r="H83" s="10" t="s">
        <v>550</v>
      </c>
      <c r="I83" s="10" t="s">
        <v>551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1">
        <v>340000000</v>
      </c>
      <c r="Q83" s="1">
        <v>340000000</v>
      </c>
      <c r="R83" s="2"/>
      <c r="S83" s="2"/>
      <c r="T83" s="2"/>
      <c r="U83" s="2"/>
      <c r="V83" s="2"/>
    </row>
    <row r="84" s="1" customFormat="1" hidden="1" customHeight="1" spans="1:22">
      <c r="A84" s="2"/>
      <c r="B84" s="2"/>
      <c r="C84" s="1" t="s">
        <v>552</v>
      </c>
      <c r="D84" s="1" t="s">
        <v>553</v>
      </c>
      <c r="E84" s="1">
        <v>3</v>
      </c>
      <c r="F84" s="1" t="s">
        <v>554</v>
      </c>
      <c r="G84" s="10" t="s">
        <v>555</v>
      </c>
      <c r="H84" s="10" t="s">
        <v>556</v>
      </c>
      <c r="I84" s="10" t="s">
        <v>557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1">
        <v>370000000</v>
      </c>
      <c r="Q84" s="1">
        <v>370000000</v>
      </c>
      <c r="R84" s="2"/>
      <c r="S84" s="2"/>
      <c r="T84" s="2"/>
      <c r="U84" s="2"/>
      <c r="V84" s="2"/>
    </row>
    <row r="85" s="1" customFormat="1" hidden="1" customHeight="1" spans="1:22">
      <c r="A85" s="2"/>
      <c r="B85" s="2"/>
      <c r="C85" s="1" t="s">
        <v>558</v>
      </c>
      <c r="D85" s="1" t="s">
        <v>559</v>
      </c>
      <c r="E85" s="1">
        <v>3</v>
      </c>
      <c r="F85" s="1" t="s">
        <v>560</v>
      </c>
      <c r="G85" s="10" t="s">
        <v>561</v>
      </c>
      <c r="H85" s="10" t="s">
        <v>562</v>
      </c>
      <c r="I85" s="10" t="s">
        <v>563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1">
        <v>400000000</v>
      </c>
      <c r="Q85" s="1">
        <v>400000000</v>
      </c>
      <c r="R85" s="2"/>
      <c r="S85" s="2"/>
      <c r="T85" s="2"/>
      <c r="U85" s="2"/>
      <c r="V85" s="2"/>
    </row>
    <row r="86" s="1" customFormat="1" hidden="1" customHeight="1" spans="1:22">
      <c r="A86" s="2"/>
      <c r="B86" s="2"/>
      <c r="C86" s="1" t="s">
        <v>564</v>
      </c>
      <c r="D86" s="1" t="s">
        <v>565</v>
      </c>
      <c r="E86" s="1">
        <v>3</v>
      </c>
      <c r="F86" s="1" t="s">
        <v>566</v>
      </c>
      <c r="G86" s="10" t="s">
        <v>567</v>
      </c>
      <c r="H86" s="10" t="s">
        <v>531</v>
      </c>
      <c r="I86" s="10" t="s">
        <v>568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1">
        <v>500000000</v>
      </c>
      <c r="Q86" s="1">
        <v>500000000</v>
      </c>
      <c r="R86" s="2"/>
      <c r="S86" s="2"/>
      <c r="T86" s="2"/>
      <c r="U86" s="2"/>
      <c r="V86" s="2"/>
    </row>
    <row r="87" s="1" customFormat="1" hidden="1" customHeight="1" spans="1:22">
      <c r="A87" s="2"/>
      <c r="B87" s="2"/>
      <c r="C87" s="1" t="s">
        <v>569</v>
      </c>
      <c r="D87" s="1" t="s">
        <v>570</v>
      </c>
      <c r="E87" s="1">
        <v>3</v>
      </c>
      <c r="F87" s="1" t="s">
        <v>571</v>
      </c>
      <c r="G87" s="10" t="s">
        <v>572</v>
      </c>
      <c r="H87" s="10" t="s">
        <v>573</v>
      </c>
      <c r="I87" s="10" t="s">
        <v>574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1">
        <v>600000000</v>
      </c>
      <c r="Q87" s="1">
        <v>600000000</v>
      </c>
      <c r="R87" s="2"/>
      <c r="S87" s="2"/>
      <c r="T87" s="2"/>
      <c r="U87" s="2"/>
      <c r="V87" s="2"/>
    </row>
    <row r="88" s="1" customFormat="1" hidden="1" customHeight="1" spans="1:22">
      <c r="A88" s="2"/>
      <c r="B88" s="2"/>
      <c r="C88" s="1" t="s">
        <v>575</v>
      </c>
      <c r="D88" s="1" t="s">
        <v>576</v>
      </c>
      <c r="E88" s="1">
        <v>3</v>
      </c>
      <c r="F88" s="1" t="s">
        <v>577</v>
      </c>
      <c r="G88" s="10" t="s">
        <v>481</v>
      </c>
      <c r="H88" s="10" t="s">
        <v>446</v>
      </c>
      <c r="I88" s="10" t="s">
        <v>578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1">
        <v>700000000</v>
      </c>
      <c r="Q88" s="1">
        <v>700000000</v>
      </c>
      <c r="R88" s="2"/>
      <c r="S88" s="2"/>
      <c r="T88" s="2"/>
      <c r="U88" s="2"/>
      <c r="V88" s="2"/>
    </row>
    <row r="89" s="1" customFormat="1" hidden="1" customHeight="1" spans="1:22">
      <c r="A89" s="2"/>
      <c r="B89" s="2"/>
      <c r="C89" s="1" t="s">
        <v>579</v>
      </c>
      <c r="D89" s="1" t="s">
        <v>580</v>
      </c>
      <c r="E89" s="1">
        <v>3</v>
      </c>
      <c r="F89" s="1" t="s">
        <v>581</v>
      </c>
      <c r="G89" s="10" t="s">
        <v>495</v>
      </c>
      <c r="H89" s="10" t="s">
        <v>582</v>
      </c>
      <c r="I89" s="10" t="s">
        <v>583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1">
        <v>800000000</v>
      </c>
      <c r="Q89" s="1">
        <v>800000000</v>
      </c>
      <c r="R89" s="2"/>
      <c r="S89" s="2"/>
      <c r="T89" s="2"/>
      <c r="U89" s="2"/>
      <c r="V89" s="2"/>
    </row>
    <row r="90" s="1" customFormat="1" hidden="1" customHeight="1" spans="1:22">
      <c r="A90" s="2"/>
      <c r="B90" s="2"/>
      <c r="C90" s="1" t="s">
        <v>584</v>
      </c>
      <c r="D90" s="1" t="s">
        <v>585</v>
      </c>
      <c r="E90" s="1">
        <v>3</v>
      </c>
      <c r="F90" s="1" t="s">
        <v>586</v>
      </c>
      <c r="G90" s="10" t="s">
        <v>587</v>
      </c>
      <c r="H90" s="10" t="s">
        <v>572</v>
      </c>
      <c r="I90" s="10" t="s">
        <v>588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1">
        <v>1000000000</v>
      </c>
      <c r="Q90" s="1">
        <v>1000000000</v>
      </c>
      <c r="R90" s="2"/>
      <c r="S90" s="2"/>
      <c r="T90" s="2"/>
      <c r="U90" s="2"/>
      <c r="V90" s="2"/>
    </row>
    <row r="91" s="1" customFormat="1" hidden="1" customHeight="1" spans="1:22">
      <c r="A91" s="2"/>
      <c r="B91" s="2"/>
      <c r="C91" s="1" t="s">
        <v>589</v>
      </c>
      <c r="D91" s="1" t="s">
        <v>590</v>
      </c>
      <c r="E91" s="1">
        <v>3</v>
      </c>
      <c r="F91" s="1" t="s">
        <v>591</v>
      </c>
      <c r="G91" s="10" t="s">
        <v>592</v>
      </c>
      <c r="H91" s="10" t="s">
        <v>593</v>
      </c>
      <c r="I91" s="10" t="s">
        <v>594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1">
        <v>1100000000</v>
      </c>
      <c r="Q91" s="1">
        <v>1100000000</v>
      </c>
      <c r="R91" s="2"/>
      <c r="S91" s="2"/>
      <c r="T91" s="2"/>
      <c r="U91" s="2"/>
      <c r="V91" s="2"/>
    </row>
    <row r="92" s="1" customFormat="1" hidden="1" customHeight="1" spans="1:22">
      <c r="A92" s="2"/>
      <c r="B92" s="2"/>
      <c r="C92" s="1" t="s">
        <v>595</v>
      </c>
      <c r="D92" s="1" t="s">
        <v>596</v>
      </c>
      <c r="E92" s="1">
        <v>3</v>
      </c>
      <c r="F92" s="1" t="s">
        <v>597</v>
      </c>
      <c r="G92" s="10" t="s">
        <v>598</v>
      </c>
      <c r="H92" s="10" t="s">
        <v>599</v>
      </c>
      <c r="I92" s="10" t="s">
        <v>600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1">
        <v>1200000000</v>
      </c>
      <c r="Q92" s="1">
        <v>1200000000</v>
      </c>
      <c r="R92" s="2"/>
      <c r="S92" s="2"/>
      <c r="T92" s="2"/>
      <c r="U92" s="2"/>
      <c r="V92" s="2"/>
    </row>
    <row r="93" s="1" customFormat="1" hidden="1" customHeight="1" spans="1:22">
      <c r="A93" s="2"/>
      <c r="B93" s="2"/>
      <c r="C93" s="1" t="s">
        <v>601</v>
      </c>
      <c r="D93" s="1" t="s">
        <v>602</v>
      </c>
      <c r="E93" s="1">
        <v>3</v>
      </c>
      <c r="F93" s="1" t="s">
        <v>603</v>
      </c>
      <c r="G93" s="10" t="s">
        <v>604</v>
      </c>
      <c r="H93" s="10" t="s">
        <v>605</v>
      </c>
      <c r="I93" s="10" t="s">
        <v>606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1">
        <v>1300000000</v>
      </c>
      <c r="Q93" s="1">
        <v>1300000000</v>
      </c>
      <c r="R93" s="2"/>
      <c r="S93" s="2"/>
      <c r="T93" s="2"/>
      <c r="U93" s="2"/>
      <c r="V93" s="2"/>
    </row>
    <row r="94" s="1" customFormat="1" hidden="1" customHeight="1" spans="1:22">
      <c r="A94" s="2"/>
      <c r="B94" s="2"/>
      <c r="C94" s="1" t="s">
        <v>607</v>
      </c>
      <c r="D94" s="1" t="s">
        <v>608</v>
      </c>
      <c r="E94" s="1">
        <v>3</v>
      </c>
      <c r="F94" s="1" t="s">
        <v>609</v>
      </c>
      <c r="G94" s="10" t="s">
        <v>563</v>
      </c>
      <c r="H94" s="10" t="s">
        <v>610</v>
      </c>
      <c r="I94" s="10" t="s">
        <v>611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1">
        <v>1400000000</v>
      </c>
      <c r="Q94" s="1">
        <v>1400000000</v>
      </c>
      <c r="R94" s="2"/>
      <c r="S94" s="2"/>
      <c r="T94" s="2"/>
      <c r="U94" s="2"/>
      <c r="V94" s="2"/>
    </row>
    <row r="95" s="1" customFormat="1" hidden="1" customHeight="1" spans="1:22">
      <c r="A95" s="2"/>
      <c r="B95" s="2"/>
      <c r="C95" s="1" t="s">
        <v>612</v>
      </c>
      <c r="D95" s="1" t="s">
        <v>613</v>
      </c>
      <c r="E95" s="1">
        <v>3</v>
      </c>
      <c r="F95" s="1" t="s">
        <v>614</v>
      </c>
      <c r="G95" s="10" t="s">
        <v>568</v>
      </c>
      <c r="H95" s="10" t="s">
        <v>615</v>
      </c>
      <c r="I95" s="10" t="s">
        <v>616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1">
        <v>1500000000</v>
      </c>
      <c r="Q95" s="1">
        <v>1500000000</v>
      </c>
      <c r="R95" s="2"/>
      <c r="S95" s="2"/>
      <c r="T95" s="2"/>
      <c r="U95" s="2"/>
      <c r="V95" s="2"/>
    </row>
    <row r="96" hidden="1" customHeight="1" spans="3:17">
      <c r="C96" s="1" t="s">
        <v>617</v>
      </c>
      <c r="D96" s="1" t="s">
        <v>618</v>
      </c>
      <c r="E96" s="1">
        <v>3</v>
      </c>
      <c r="F96" s="1" t="s">
        <v>619</v>
      </c>
      <c r="G96" s="10" t="s">
        <v>574</v>
      </c>
      <c r="H96" s="10" t="s">
        <v>620</v>
      </c>
      <c r="I96" s="10" t="s">
        <v>621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1">
        <v>1600000000</v>
      </c>
      <c r="Q96" s="1">
        <v>1600000000</v>
      </c>
    </row>
    <row r="97" hidden="1" customHeight="1" spans="3:17">
      <c r="C97" s="1" t="s">
        <v>622</v>
      </c>
      <c r="D97" s="1" t="s">
        <v>623</v>
      </c>
      <c r="E97" s="1">
        <v>3</v>
      </c>
      <c r="F97" s="1" t="s">
        <v>624</v>
      </c>
      <c r="G97" s="10" t="s">
        <v>578</v>
      </c>
      <c r="H97" s="10" t="s">
        <v>625</v>
      </c>
      <c r="I97" s="10" t="s">
        <v>626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1">
        <v>1700000000</v>
      </c>
      <c r="Q97" s="1">
        <v>1700000000</v>
      </c>
    </row>
    <row r="98" hidden="1" customHeight="1" spans="3:17">
      <c r="C98" s="1" t="s">
        <v>627</v>
      </c>
      <c r="D98" s="1" t="s">
        <v>628</v>
      </c>
      <c r="E98" s="1">
        <v>3</v>
      </c>
      <c r="F98" s="1" t="s">
        <v>629</v>
      </c>
      <c r="G98" s="10" t="s">
        <v>630</v>
      </c>
      <c r="H98" s="10" t="s">
        <v>631</v>
      </c>
      <c r="I98" s="10" t="s">
        <v>632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1">
        <v>1800000000</v>
      </c>
      <c r="Q98" s="1">
        <v>1800000000</v>
      </c>
    </row>
    <row r="99" hidden="1" customHeight="1" spans="3:17">
      <c r="C99" s="1" t="s">
        <v>633</v>
      </c>
      <c r="D99" s="1" t="s">
        <v>634</v>
      </c>
      <c r="E99" s="1">
        <v>3</v>
      </c>
      <c r="F99" s="1" t="s">
        <v>635</v>
      </c>
      <c r="G99" s="10" t="s">
        <v>636</v>
      </c>
      <c r="H99" s="10" t="s">
        <v>637</v>
      </c>
      <c r="I99" s="10" t="s">
        <v>638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1">
        <v>1900000000</v>
      </c>
      <c r="Q99" s="1">
        <v>1900000000</v>
      </c>
    </row>
    <row r="100" hidden="1" customHeight="1" spans="3:17">
      <c r="C100" s="1" t="s">
        <v>639</v>
      </c>
      <c r="D100" s="1" t="s">
        <v>640</v>
      </c>
      <c r="E100" s="1">
        <v>3</v>
      </c>
      <c r="F100" s="1" t="s">
        <v>641</v>
      </c>
      <c r="G100" s="10" t="s">
        <v>642</v>
      </c>
      <c r="H100" s="10" t="s">
        <v>643</v>
      </c>
      <c r="I100" s="10" t="s">
        <v>644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1">
        <v>2000000000</v>
      </c>
      <c r="Q100" s="1">
        <v>2000000000</v>
      </c>
    </row>
    <row r="101" hidden="1" customHeight="1" spans="3:17">
      <c r="C101" s="1" t="s">
        <v>645</v>
      </c>
      <c r="D101" s="1" t="s">
        <v>646</v>
      </c>
      <c r="E101" s="1">
        <v>3</v>
      </c>
      <c r="F101" s="1" t="s">
        <v>647</v>
      </c>
      <c r="G101" s="10" t="s">
        <v>648</v>
      </c>
      <c r="H101" s="10" t="s">
        <v>649</v>
      </c>
      <c r="I101" s="10" t="s">
        <v>650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1">
        <v>2100000000</v>
      </c>
      <c r="Q101" s="1">
        <v>2100000000</v>
      </c>
    </row>
    <row r="102" hidden="1" customHeight="1" spans="3:17">
      <c r="C102" s="1" t="s">
        <v>651</v>
      </c>
      <c r="D102" s="1" t="s">
        <v>652</v>
      </c>
      <c r="E102" s="1">
        <v>3</v>
      </c>
      <c r="F102" s="1" t="s">
        <v>653</v>
      </c>
      <c r="G102" s="10" t="s">
        <v>654</v>
      </c>
      <c r="H102" s="10" t="s">
        <v>655</v>
      </c>
      <c r="I102" s="10" t="s">
        <v>656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1">
        <v>2200000000</v>
      </c>
      <c r="Q102" s="1">
        <v>2200000000</v>
      </c>
    </row>
    <row r="103" hidden="1" customHeight="1" spans="3:17">
      <c r="C103" s="1" t="s">
        <v>657</v>
      </c>
      <c r="D103" s="1" t="s">
        <v>658</v>
      </c>
      <c r="E103" s="1">
        <v>3</v>
      </c>
      <c r="F103" s="1" t="s">
        <v>659</v>
      </c>
      <c r="G103" s="10" t="s">
        <v>660</v>
      </c>
      <c r="H103" s="10" t="s">
        <v>661</v>
      </c>
      <c r="I103" s="10" t="s">
        <v>662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1">
        <v>2300000000</v>
      </c>
      <c r="Q103" s="1">
        <v>2300000000</v>
      </c>
    </row>
    <row r="104" hidden="1" customHeight="1" spans="3:17">
      <c r="C104" s="1" t="s">
        <v>663</v>
      </c>
      <c r="D104" s="1" t="s">
        <v>664</v>
      </c>
      <c r="E104" s="1">
        <v>3</v>
      </c>
      <c r="F104" s="1" t="s">
        <v>665</v>
      </c>
      <c r="G104" s="10" t="s">
        <v>666</v>
      </c>
      <c r="H104" s="10" t="s">
        <v>660</v>
      </c>
      <c r="I104" s="10" t="s">
        <v>667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1">
        <v>2400000000</v>
      </c>
      <c r="Q104" s="1">
        <v>2400000000</v>
      </c>
    </row>
    <row r="105" hidden="1" customHeight="1" spans="3:17">
      <c r="C105" s="1" t="s">
        <v>668</v>
      </c>
      <c r="D105" s="1" t="s">
        <v>669</v>
      </c>
      <c r="E105" s="1">
        <v>3</v>
      </c>
      <c r="F105" s="1" t="s">
        <v>670</v>
      </c>
      <c r="G105" s="10" t="s">
        <v>671</v>
      </c>
      <c r="H105" s="10" t="s">
        <v>666</v>
      </c>
      <c r="I105" s="10" t="s">
        <v>672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1">
        <v>2500000000</v>
      </c>
      <c r="Q105" s="1">
        <v>2500000000</v>
      </c>
    </row>
    <row r="106" s="1" customFormat="1" hidden="1" customHeight="1" spans="1:22">
      <c r="A106" s="2"/>
      <c r="B106" s="2"/>
      <c r="C106" s="1" t="s">
        <v>673</v>
      </c>
      <c r="D106" s="1" t="s">
        <v>674</v>
      </c>
      <c r="E106" s="1">
        <v>3</v>
      </c>
      <c r="F106" s="1" t="s">
        <v>675</v>
      </c>
      <c r="G106" s="10" t="s">
        <v>676</v>
      </c>
      <c r="H106" s="10" t="s">
        <v>677</v>
      </c>
      <c r="I106" s="10" t="s">
        <v>678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4">
        <v>0</v>
      </c>
      <c r="O106" s="4">
        <v>0</v>
      </c>
      <c r="P106" s="1">
        <v>2600000000</v>
      </c>
      <c r="Q106" s="1">
        <v>2600000000</v>
      </c>
      <c r="R106" s="2"/>
      <c r="S106" s="2"/>
      <c r="T106" s="2"/>
      <c r="U106" s="2"/>
      <c r="V106" s="2"/>
    </row>
    <row r="107" s="1" customFormat="1" hidden="1" customHeight="1" spans="1:22">
      <c r="A107" s="2"/>
      <c r="B107" s="2"/>
      <c r="C107" s="1" t="s">
        <v>679</v>
      </c>
      <c r="D107" s="1" t="s">
        <v>680</v>
      </c>
      <c r="E107" s="1">
        <v>3</v>
      </c>
      <c r="F107" s="1" t="s">
        <v>681</v>
      </c>
      <c r="G107" s="10" t="s">
        <v>682</v>
      </c>
      <c r="H107" s="10" t="s">
        <v>683</v>
      </c>
      <c r="I107" s="10" t="s">
        <v>684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4">
        <v>0</v>
      </c>
      <c r="O107" s="4">
        <v>0</v>
      </c>
      <c r="P107" s="1">
        <v>2700000000</v>
      </c>
      <c r="Q107" s="1">
        <v>2700000000</v>
      </c>
      <c r="R107" s="2"/>
      <c r="S107" s="2"/>
      <c r="T107" s="2"/>
      <c r="U107" s="2"/>
      <c r="V107" s="2"/>
    </row>
    <row r="108" s="1" customFormat="1" hidden="1" customHeight="1" spans="1:22">
      <c r="A108" s="2"/>
      <c r="B108" s="2"/>
      <c r="C108" s="1" t="s">
        <v>685</v>
      </c>
      <c r="D108" s="1" t="s">
        <v>686</v>
      </c>
      <c r="E108" s="1">
        <v>3</v>
      </c>
      <c r="F108" s="1" t="s">
        <v>687</v>
      </c>
      <c r="G108" s="10" t="s">
        <v>688</v>
      </c>
      <c r="H108" s="10" t="s">
        <v>689</v>
      </c>
      <c r="I108" s="10" t="s">
        <v>690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4">
        <v>0</v>
      </c>
      <c r="O108" s="4">
        <v>0</v>
      </c>
      <c r="P108" s="1">
        <v>2800000000</v>
      </c>
      <c r="Q108" s="1">
        <v>2800000000</v>
      </c>
      <c r="R108" s="2"/>
      <c r="S108" s="2"/>
      <c r="T108" s="2"/>
      <c r="U108" s="2"/>
      <c r="V108" s="2"/>
    </row>
    <row r="109" s="1" customFormat="1" hidden="1" customHeight="1" spans="1:22">
      <c r="A109" s="2"/>
      <c r="B109" s="2"/>
      <c r="C109" s="1" t="s">
        <v>691</v>
      </c>
      <c r="D109" s="1" t="s">
        <v>692</v>
      </c>
      <c r="E109" s="1">
        <v>3</v>
      </c>
      <c r="F109" s="1" t="s">
        <v>693</v>
      </c>
      <c r="G109" s="10" t="s">
        <v>694</v>
      </c>
      <c r="H109" s="10" t="s">
        <v>695</v>
      </c>
      <c r="I109" s="10" t="s">
        <v>696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4">
        <v>0</v>
      </c>
      <c r="O109" s="4">
        <v>0</v>
      </c>
      <c r="P109" s="1">
        <v>2900000000</v>
      </c>
      <c r="Q109" s="1">
        <v>2900000000</v>
      </c>
      <c r="R109" s="2"/>
      <c r="S109" s="2"/>
      <c r="T109" s="2"/>
      <c r="U109" s="2"/>
      <c r="V109" s="2"/>
    </row>
    <row r="110" s="1" customFormat="1" customHeight="1" spans="1:22">
      <c r="A110" s="2"/>
      <c r="B110" s="2"/>
      <c r="C110" s="1" t="s">
        <v>697</v>
      </c>
      <c r="D110" s="1" t="s">
        <v>698</v>
      </c>
      <c r="E110" s="1">
        <v>3</v>
      </c>
      <c r="F110" s="1" t="s">
        <v>699</v>
      </c>
      <c r="G110" s="10" t="s">
        <v>700</v>
      </c>
      <c r="H110" s="10" t="s">
        <v>701</v>
      </c>
      <c r="I110" s="10" t="s">
        <v>702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4">
        <v>0</v>
      </c>
      <c r="O110" s="4">
        <v>0</v>
      </c>
      <c r="P110" s="1">
        <v>3000000000</v>
      </c>
      <c r="Q110" s="1">
        <v>3000000000</v>
      </c>
      <c r="R110" s="2"/>
      <c r="S110" s="2"/>
      <c r="T110" s="2"/>
      <c r="U110" s="2"/>
      <c r="V110" s="2"/>
    </row>
    <row r="111" s="1" customFormat="1" customHeight="1" spans="1:22">
      <c r="A111" s="2"/>
      <c r="B111" s="2"/>
      <c r="C111" s="1" t="s">
        <v>703</v>
      </c>
      <c r="D111" s="1" t="s">
        <v>704</v>
      </c>
      <c r="E111" s="1">
        <v>4</v>
      </c>
      <c r="F111" s="1" t="s">
        <v>705</v>
      </c>
      <c r="G111" s="11" t="s">
        <v>706</v>
      </c>
      <c r="H111" s="12" t="s">
        <v>667</v>
      </c>
      <c r="I111" s="13" t="s">
        <v>707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2">
        <v>30</v>
      </c>
      <c r="O111" s="4">
        <v>0</v>
      </c>
      <c r="P111" s="10" t="s">
        <v>708</v>
      </c>
      <c r="Q111" s="10" t="s">
        <v>708</v>
      </c>
      <c r="T111" s="2"/>
      <c r="U111" s="2"/>
      <c r="V111" s="2"/>
    </row>
    <row r="112" s="1" customFormat="1" customHeight="1" spans="1:22">
      <c r="A112" s="2"/>
      <c r="B112" s="2"/>
      <c r="C112" s="1" t="s">
        <v>709</v>
      </c>
      <c r="D112" s="1" t="s">
        <v>710</v>
      </c>
      <c r="E112" s="1">
        <v>4</v>
      </c>
      <c r="F112" s="1" t="s">
        <v>711</v>
      </c>
      <c r="G112" s="14" t="s">
        <v>712</v>
      </c>
      <c r="H112" s="10" t="s">
        <v>713</v>
      </c>
      <c r="I112" s="15" t="s">
        <v>714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2">
        <f t="shared" ref="N112:N145" si="29">N111+1</f>
        <v>31</v>
      </c>
      <c r="O112" s="4">
        <v>0</v>
      </c>
      <c r="P112" s="10" t="s">
        <v>715</v>
      </c>
      <c r="Q112" s="10" t="s">
        <v>715</v>
      </c>
      <c r="T112" s="2"/>
      <c r="U112" s="2"/>
      <c r="V112" s="2"/>
    </row>
    <row r="113" s="1" customFormat="1" customHeight="1" spans="1:22">
      <c r="A113" s="2"/>
      <c r="B113" s="2"/>
      <c r="C113" s="1" t="s">
        <v>716</v>
      </c>
      <c r="D113" s="1" t="s">
        <v>717</v>
      </c>
      <c r="E113" s="1">
        <v>4</v>
      </c>
      <c r="F113" s="1" t="s">
        <v>718</v>
      </c>
      <c r="G113" s="14" t="s">
        <v>719</v>
      </c>
      <c r="H113" s="10" t="s">
        <v>720</v>
      </c>
      <c r="I113" s="15" t="s">
        <v>721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2">
        <f t="shared" si="29"/>
        <v>32</v>
      </c>
      <c r="O113" s="4">
        <v>0</v>
      </c>
      <c r="P113" s="10" t="s">
        <v>722</v>
      </c>
      <c r="Q113" s="10" t="s">
        <v>722</v>
      </c>
      <c r="T113" s="2"/>
      <c r="U113" s="2"/>
      <c r="V113" s="2"/>
    </row>
    <row r="114" s="1" customFormat="1" customHeight="1" spans="1:22">
      <c r="A114" s="2"/>
      <c r="B114" s="2"/>
      <c r="C114" s="1" t="s">
        <v>723</v>
      </c>
      <c r="D114" s="1" t="s">
        <v>724</v>
      </c>
      <c r="E114" s="1">
        <v>4</v>
      </c>
      <c r="F114" s="1" t="s">
        <v>725</v>
      </c>
      <c r="G114" s="14" t="s">
        <v>726</v>
      </c>
      <c r="H114" s="10" t="s">
        <v>727</v>
      </c>
      <c r="I114" s="15" t="s">
        <v>728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2">
        <f t="shared" si="29"/>
        <v>33</v>
      </c>
      <c r="O114" s="4">
        <v>0</v>
      </c>
      <c r="P114" s="10" t="s">
        <v>729</v>
      </c>
      <c r="Q114" s="10" t="s">
        <v>729</v>
      </c>
      <c r="T114" s="2"/>
      <c r="U114" s="2"/>
      <c r="V114" s="2"/>
    </row>
    <row r="115" s="1" customFormat="1" customHeight="1" spans="1:22">
      <c r="A115" s="2"/>
      <c r="B115" s="2"/>
      <c r="C115" s="1" t="s">
        <v>730</v>
      </c>
      <c r="D115" s="1" t="s">
        <v>731</v>
      </c>
      <c r="E115" s="1">
        <v>4</v>
      </c>
      <c r="F115" s="1" t="s">
        <v>732</v>
      </c>
      <c r="G115" s="14" t="s">
        <v>733</v>
      </c>
      <c r="H115" s="10" t="s">
        <v>734</v>
      </c>
      <c r="I115" s="15" t="s">
        <v>735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2">
        <f t="shared" si="29"/>
        <v>34</v>
      </c>
      <c r="O115" s="4">
        <v>0</v>
      </c>
      <c r="P115" s="10" t="s">
        <v>736</v>
      </c>
      <c r="Q115" s="10" t="s">
        <v>736</v>
      </c>
      <c r="T115" s="2"/>
      <c r="U115" s="2"/>
      <c r="V115" s="2"/>
    </row>
    <row r="116" s="1" customFormat="1" customHeight="1" spans="1:22">
      <c r="A116" s="2" t="s">
        <v>737</v>
      </c>
      <c r="B116" s="2" t="s">
        <v>737</v>
      </c>
      <c r="C116" s="1" t="s">
        <v>738</v>
      </c>
      <c r="D116" s="1" t="s">
        <v>739</v>
      </c>
      <c r="E116" s="1">
        <v>4</v>
      </c>
      <c r="F116" s="1" t="s">
        <v>740</v>
      </c>
      <c r="G116" s="10" t="s">
        <v>741</v>
      </c>
      <c r="H116" s="10" t="s">
        <v>741</v>
      </c>
      <c r="I116" s="10" t="s">
        <v>742</v>
      </c>
      <c r="J116" s="1">
        <f t="shared" ref="J116:J125" si="30">J115+25</f>
        <v>1285</v>
      </c>
      <c r="K116" s="1">
        <f t="shared" ref="K116:K125" si="31">K115+15</f>
        <v>850</v>
      </c>
      <c r="L116" s="1">
        <f t="shared" si="24"/>
        <v>655</v>
      </c>
      <c r="M116" s="1">
        <f t="shared" si="28"/>
        <v>965</v>
      </c>
      <c r="N116" s="2">
        <f t="shared" si="29"/>
        <v>35</v>
      </c>
      <c r="O116" s="4">
        <v>0</v>
      </c>
      <c r="P116" s="10" t="s">
        <v>743</v>
      </c>
      <c r="Q116" s="10" t="s">
        <v>743</v>
      </c>
      <c r="R116" s="2"/>
      <c r="S116" s="2"/>
      <c r="T116" s="2"/>
      <c r="U116" s="2"/>
      <c r="V116" s="2"/>
    </row>
    <row r="117" s="1" customFormat="1" customHeight="1" spans="1:22">
      <c r="A117" s="2" t="s">
        <v>737</v>
      </c>
      <c r="B117" s="2" t="s">
        <v>737</v>
      </c>
      <c r="C117" s="1" t="s">
        <v>744</v>
      </c>
      <c r="D117" s="1" t="s">
        <v>745</v>
      </c>
      <c r="E117" s="1">
        <v>4</v>
      </c>
      <c r="F117" s="1" t="s">
        <v>746</v>
      </c>
      <c r="G117" s="10" t="s">
        <v>741</v>
      </c>
      <c r="H117" s="10" t="s">
        <v>741</v>
      </c>
      <c r="I117" s="10" t="s">
        <v>742</v>
      </c>
      <c r="J117" s="1">
        <f t="shared" si="30"/>
        <v>1310</v>
      </c>
      <c r="K117" s="1">
        <f t="shared" si="31"/>
        <v>865</v>
      </c>
      <c r="L117" s="1">
        <f t="shared" si="24"/>
        <v>660</v>
      </c>
      <c r="M117" s="1">
        <f t="shared" si="28"/>
        <v>980</v>
      </c>
      <c r="N117" s="2">
        <f t="shared" si="29"/>
        <v>36</v>
      </c>
      <c r="O117" s="4">
        <v>0</v>
      </c>
      <c r="P117" s="10" t="s">
        <v>747</v>
      </c>
      <c r="Q117" s="10" t="s">
        <v>747</v>
      </c>
      <c r="R117" s="2"/>
      <c r="S117" s="2"/>
      <c r="T117" s="2"/>
      <c r="U117" s="2"/>
      <c r="V117" s="2"/>
    </row>
    <row r="118" s="1" customFormat="1" customHeight="1" spans="1:22">
      <c r="A118" s="2" t="s">
        <v>737</v>
      </c>
      <c r="B118" s="2" t="s">
        <v>737</v>
      </c>
      <c r="C118" s="1" t="s">
        <v>748</v>
      </c>
      <c r="D118" s="1" t="s">
        <v>749</v>
      </c>
      <c r="E118" s="1">
        <v>4</v>
      </c>
      <c r="F118" s="1" t="s">
        <v>750</v>
      </c>
      <c r="G118" s="10" t="s">
        <v>741</v>
      </c>
      <c r="H118" s="10" t="s">
        <v>741</v>
      </c>
      <c r="I118" s="10" t="s">
        <v>742</v>
      </c>
      <c r="J118" s="1">
        <f t="shared" si="30"/>
        <v>1335</v>
      </c>
      <c r="K118" s="1">
        <f t="shared" si="31"/>
        <v>880</v>
      </c>
      <c r="L118" s="1">
        <f t="shared" si="24"/>
        <v>665</v>
      </c>
      <c r="M118" s="1">
        <f t="shared" si="28"/>
        <v>995</v>
      </c>
      <c r="N118" s="2">
        <f t="shared" si="29"/>
        <v>37</v>
      </c>
      <c r="O118" s="4">
        <v>0</v>
      </c>
      <c r="P118" s="10" t="s">
        <v>751</v>
      </c>
      <c r="Q118" s="10" t="s">
        <v>751</v>
      </c>
      <c r="R118" s="2"/>
      <c r="S118" s="2"/>
      <c r="T118" s="2"/>
      <c r="U118" s="2"/>
      <c r="V118" s="2"/>
    </row>
    <row r="119" s="1" customFormat="1" customHeight="1" spans="1:22">
      <c r="A119" s="2" t="s">
        <v>737</v>
      </c>
      <c r="B119" s="2" t="s">
        <v>737</v>
      </c>
      <c r="C119" s="1" t="s">
        <v>752</v>
      </c>
      <c r="D119" s="1" t="s">
        <v>753</v>
      </c>
      <c r="E119" s="1">
        <v>4</v>
      </c>
      <c r="F119" s="1" t="s">
        <v>754</v>
      </c>
      <c r="G119" s="10" t="s">
        <v>741</v>
      </c>
      <c r="H119" s="10" t="s">
        <v>741</v>
      </c>
      <c r="I119" s="10" t="s">
        <v>742</v>
      </c>
      <c r="J119" s="1">
        <f t="shared" si="30"/>
        <v>1360</v>
      </c>
      <c r="K119" s="1">
        <f t="shared" si="31"/>
        <v>895</v>
      </c>
      <c r="L119" s="1">
        <f t="shared" si="24"/>
        <v>670</v>
      </c>
      <c r="M119" s="1">
        <f t="shared" si="28"/>
        <v>1010</v>
      </c>
      <c r="N119" s="2">
        <f t="shared" si="29"/>
        <v>38</v>
      </c>
      <c r="O119" s="4">
        <v>0</v>
      </c>
      <c r="P119" s="10" t="s">
        <v>755</v>
      </c>
      <c r="Q119" s="10" t="s">
        <v>755</v>
      </c>
      <c r="R119" s="2"/>
      <c r="S119" s="2"/>
      <c r="T119" s="2"/>
      <c r="U119" s="2"/>
      <c r="V119" s="2"/>
    </row>
    <row r="120" s="1" customFormat="1" customHeight="1" spans="1:22">
      <c r="A120" s="2" t="s">
        <v>737</v>
      </c>
      <c r="B120" s="2" t="s">
        <v>737</v>
      </c>
      <c r="C120" s="1" t="s">
        <v>756</v>
      </c>
      <c r="D120" s="1" t="s">
        <v>757</v>
      </c>
      <c r="E120" s="1">
        <v>4</v>
      </c>
      <c r="F120" s="1" t="s">
        <v>758</v>
      </c>
      <c r="G120" s="10" t="s">
        <v>741</v>
      </c>
      <c r="H120" s="10" t="s">
        <v>741</v>
      </c>
      <c r="I120" s="10" t="s">
        <v>742</v>
      </c>
      <c r="J120" s="1">
        <f t="shared" si="30"/>
        <v>1385</v>
      </c>
      <c r="K120" s="1">
        <f t="shared" si="31"/>
        <v>910</v>
      </c>
      <c r="L120" s="1">
        <f t="shared" si="24"/>
        <v>675</v>
      </c>
      <c r="M120" s="1">
        <f t="shared" si="28"/>
        <v>1025</v>
      </c>
      <c r="N120" s="2">
        <f t="shared" si="29"/>
        <v>39</v>
      </c>
      <c r="O120" s="4">
        <v>0</v>
      </c>
      <c r="P120" s="10" t="s">
        <v>759</v>
      </c>
      <c r="Q120" s="10" t="s">
        <v>759</v>
      </c>
      <c r="R120" s="2"/>
      <c r="S120" s="2"/>
      <c r="T120" s="2"/>
      <c r="U120" s="2"/>
      <c r="V120" s="2"/>
    </row>
    <row r="121" s="1" customFormat="1" customHeight="1" spans="1:22">
      <c r="A121" s="2" t="s">
        <v>737</v>
      </c>
      <c r="B121" s="2" t="s">
        <v>737</v>
      </c>
      <c r="C121" s="1" t="s">
        <v>760</v>
      </c>
      <c r="D121" s="1" t="s">
        <v>761</v>
      </c>
      <c r="E121" s="1">
        <v>4</v>
      </c>
      <c r="F121" s="1" t="s">
        <v>762</v>
      </c>
      <c r="G121" s="10" t="s">
        <v>741</v>
      </c>
      <c r="H121" s="10" t="s">
        <v>741</v>
      </c>
      <c r="I121" s="10" t="s">
        <v>742</v>
      </c>
      <c r="J121" s="1">
        <f t="shared" si="30"/>
        <v>1410</v>
      </c>
      <c r="K121" s="1">
        <f t="shared" si="31"/>
        <v>925</v>
      </c>
      <c r="L121" s="1">
        <f t="shared" si="24"/>
        <v>680</v>
      </c>
      <c r="M121" s="1">
        <f t="shared" si="28"/>
        <v>1040</v>
      </c>
      <c r="N121" s="2">
        <f t="shared" si="29"/>
        <v>40</v>
      </c>
      <c r="O121" s="4">
        <v>0</v>
      </c>
      <c r="P121" s="10" t="s">
        <v>763</v>
      </c>
      <c r="Q121" s="10" t="s">
        <v>763</v>
      </c>
      <c r="R121" s="2"/>
      <c r="S121" s="2"/>
      <c r="T121" s="2"/>
      <c r="U121" s="2"/>
      <c r="V121" s="2"/>
    </row>
    <row r="122" s="1" customFormat="1" customHeight="1" spans="1:22">
      <c r="A122" s="2" t="s">
        <v>737</v>
      </c>
      <c r="B122" s="2" t="s">
        <v>737</v>
      </c>
      <c r="C122" s="1" t="s">
        <v>764</v>
      </c>
      <c r="D122" s="1" t="s">
        <v>765</v>
      </c>
      <c r="E122" s="1">
        <v>4</v>
      </c>
      <c r="F122" s="1" t="s">
        <v>766</v>
      </c>
      <c r="G122" s="10" t="s">
        <v>741</v>
      </c>
      <c r="H122" s="10" t="s">
        <v>741</v>
      </c>
      <c r="I122" s="10" t="s">
        <v>742</v>
      </c>
      <c r="J122" s="1">
        <f t="shared" si="30"/>
        <v>1435</v>
      </c>
      <c r="K122" s="1">
        <f t="shared" si="31"/>
        <v>940</v>
      </c>
      <c r="L122" s="1">
        <f t="shared" si="24"/>
        <v>685</v>
      </c>
      <c r="M122" s="1">
        <f t="shared" si="28"/>
        <v>1055</v>
      </c>
      <c r="N122" s="2">
        <f t="shared" si="29"/>
        <v>41</v>
      </c>
      <c r="O122" s="4">
        <v>0</v>
      </c>
      <c r="P122" s="10" t="s">
        <v>767</v>
      </c>
      <c r="Q122" s="10" t="s">
        <v>767</v>
      </c>
      <c r="R122" s="2"/>
      <c r="S122" s="2"/>
      <c r="T122" s="2"/>
      <c r="U122" s="2"/>
      <c r="V122" s="2"/>
    </row>
    <row r="123" s="1" customFormat="1" customHeight="1" spans="1:22">
      <c r="A123" s="2" t="s">
        <v>737</v>
      </c>
      <c r="B123" s="2" t="s">
        <v>737</v>
      </c>
      <c r="C123" s="1" t="s">
        <v>768</v>
      </c>
      <c r="D123" s="1" t="s">
        <v>769</v>
      </c>
      <c r="E123" s="1">
        <v>4</v>
      </c>
      <c r="F123" s="1" t="s">
        <v>770</v>
      </c>
      <c r="G123" s="10" t="s">
        <v>741</v>
      </c>
      <c r="H123" s="10" t="s">
        <v>741</v>
      </c>
      <c r="I123" s="10" t="s">
        <v>742</v>
      </c>
      <c r="J123" s="1">
        <f t="shared" si="30"/>
        <v>1460</v>
      </c>
      <c r="K123" s="1">
        <f t="shared" si="31"/>
        <v>955</v>
      </c>
      <c r="L123" s="1">
        <f t="shared" si="24"/>
        <v>690</v>
      </c>
      <c r="M123" s="1">
        <f t="shared" si="28"/>
        <v>1070</v>
      </c>
      <c r="N123" s="2">
        <f t="shared" si="29"/>
        <v>42</v>
      </c>
      <c r="O123" s="4">
        <v>0</v>
      </c>
      <c r="P123" s="10" t="s">
        <v>771</v>
      </c>
      <c r="Q123" s="10" t="s">
        <v>771</v>
      </c>
      <c r="R123" s="2"/>
      <c r="S123" s="2"/>
      <c r="T123" s="2"/>
      <c r="U123" s="2"/>
      <c r="V123" s="2"/>
    </row>
    <row r="124" s="1" customFormat="1" customHeight="1" spans="1:22">
      <c r="A124" s="2" t="s">
        <v>737</v>
      </c>
      <c r="B124" s="2" t="s">
        <v>737</v>
      </c>
      <c r="C124" s="1" t="s">
        <v>772</v>
      </c>
      <c r="D124" s="1" t="s">
        <v>773</v>
      </c>
      <c r="E124" s="1">
        <v>4</v>
      </c>
      <c r="F124" s="1" t="s">
        <v>774</v>
      </c>
      <c r="G124" s="10" t="s">
        <v>741</v>
      </c>
      <c r="H124" s="10" t="s">
        <v>741</v>
      </c>
      <c r="I124" s="10" t="s">
        <v>742</v>
      </c>
      <c r="J124" s="1">
        <f t="shared" si="30"/>
        <v>1485</v>
      </c>
      <c r="K124" s="1">
        <f t="shared" si="31"/>
        <v>970</v>
      </c>
      <c r="L124" s="1">
        <f t="shared" si="24"/>
        <v>695</v>
      </c>
      <c r="M124" s="1">
        <f t="shared" si="28"/>
        <v>1085</v>
      </c>
      <c r="N124" s="2">
        <f t="shared" si="29"/>
        <v>43</v>
      </c>
      <c r="O124" s="4">
        <v>0</v>
      </c>
      <c r="P124" s="10" t="s">
        <v>775</v>
      </c>
      <c r="Q124" s="10" t="s">
        <v>775</v>
      </c>
      <c r="R124" s="2"/>
      <c r="S124" s="2"/>
      <c r="T124" s="2"/>
      <c r="U124" s="2"/>
      <c r="V124" s="2"/>
    </row>
    <row r="125" s="1" customFormat="1" customHeight="1" spans="1:22">
      <c r="A125" s="2" t="s">
        <v>737</v>
      </c>
      <c r="B125" s="2" t="s">
        <v>737</v>
      </c>
      <c r="C125" s="1" t="s">
        <v>776</v>
      </c>
      <c r="D125" s="1" t="s">
        <v>777</v>
      </c>
      <c r="E125" s="1">
        <v>4</v>
      </c>
      <c r="F125" s="1" t="s">
        <v>778</v>
      </c>
      <c r="G125" s="10" t="s">
        <v>741</v>
      </c>
      <c r="H125" s="10" t="s">
        <v>741</v>
      </c>
      <c r="I125" s="10" t="s">
        <v>742</v>
      </c>
      <c r="J125" s="1">
        <f t="shared" si="30"/>
        <v>1510</v>
      </c>
      <c r="K125" s="1">
        <f t="shared" si="31"/>
        <v>985</v>
      </c>
      <c r="L125" s="1">
        <f t="shared" si="24"/>
        <v>700</v>
      </c>
      <c r="M125" s="1">
        <f t="shared" si="28"/>
        <v>1100</v>
      </c>
      <c r="N125" s="2">
        <f t="shared" si="29"/>
        <v>44</v>
      </c>
      <c r="O125" s="4">
        <v>0</v>
      </c>
      <c r="P125" s="10" t="s">
        <v>779</v>
      </c>
      <c r="Q125" s="10" t="s">
        <v>779</v>
      </c>
      <c r="R125" s="2"/>
      <c r="S125" s="2"/>
      <c r="T125" s="2"/>
      <c r="U125" s="2"/>
      <c r="V125" s="2"/>
    </row>
    <row r="126" s="1" customFormat="1" customHeight="1" spans="1:22">
      <c r="A126" s="2" t="s">
        <v>737</v>
      </c>
      <c r="B126" s="2" t="s">
        <v>737</v>
      </c>
      <c r="C126" s="1" t="s">
        <v>780</v>
      </c>
      <c r="D126" s="1" t="s">
        <v>781</v>
      </c>
      <c r="E126" s="1">
        <v>4</v>
      </c>
      <c r="F126" s="1" t="s">
        <v>782</v>
      </c>
      <c r="G126" s="10" t="s">
        <v>741</v>
      </c>
      <c r="H126" s="10" t="s">
        <v>741</v>
      </c>
      <c r="I126" s="10" t="s">
        <v>742</v>
      </c>
      <c r="J126" s="1">
        <f t="shared" ref="J126:J130" si="32">J125+30</f>
        <v>1540</v>
      </c>
      <c r="K126" s="1">
        <f t="shared" ref="K126:K130" si="33">K125+25</f>
        <v>1010</v>
      </c>
      <c r="L126" s="1">
        <f t="shared" ref="L126:L130" si="34">L125+20</f>
        <v>720</v>
      </c>
      <c r="M126" s="1">
        <f t="shared" ref="M126:M130" si="35">M125+20</f>
        <v>1120</v>
      </c>
      <c r="N126" s="2">
        <f t="shared" si="29"/>
        <v>45</v>
      </c>
      <c r="O126" s="4">
        <v>0</v>
      </c>
      <c r="P126" s="10" t="s">
        <v>783</v>
      </c>
      <c r="Q126" s="10" t="s">
        <v>783</v>
      </c>
      <c r="R126" s="2"/>
      <c r="S126" s="2"/>
      <c r="T126" s="2"/>
      <c r="U126" s="2"/>
      <c r="V126" s="2"/>
    </row>
    <row r="127" s="1" customFormat="1" customHeight="1" spans="1:22">
      <c r="A127" s="2" t="s">
        <v>737</v>
      </c>
      <c r="B127" s="2" t="s">
        <v>737</v>
      </c>
      <c r="C127" s="1" t="s">
        <v>784</v>
      </c>
      <c r="D127" s="1" t="s">
        <v>785</v>
      </c>
      <c r="E127" s="1">
        <v>4</v>
      </c>
      <c r="F127" s="1" t="s">
        <v>786</v>
      </c>
      <c r="G127" s="10" t="s">
        <v>741</v>
      </c>
      <c r="H127" s="10" t="s">
        <v>741</v>
      </c>
      <c r="I127" s="10" t="s">
        <v>742</v>
      </c>
      <c r="J127" s="1">
        <f t="shared" si="32"/>
        <v>1570</v>
      </c>
      <c r="K127" s="1">
        <f t="shared" si="33"/>
        <v>1035</v>
      </c>
      <c r="L127" s="1">
        <f t="shared" si="34"/>
        <v>740</v>
      </c>
      <c r="M127" s="1">
        <f t="shared" si="35"/>
        <v>1140</v>
      </c>
      <c r="N127" s="2">
        <f t="shared" si="29"/>
        <v>46</v>
      </c>
      <c r="O127" s="4">
        <v>0</v>
      </c>
      <c r="P127" s="10" t="s">
        <v>787</v>
      </c>
      <c r="Q127" s="10" t="s">
        <v>787</v>
      </c>
      <c r="R127" s="2"/>
      <c r="S127" s="2"/>
      <c r="T127" s="2"/>
      <c r="U127" s="2"/>
      <c r="V127" s="2"/>
    </row>
    <row r="128" s="1" customFormat="1" customHeight="1" spans="1:22">
      <c r="A128" s="2" t="s">
        <v>737</v>
      </c>
      <c r="B128" s="2" t="s">
        <v>737</v>
      </c>
      <c r="C128" s="1" t="s">
        <v>788</v>
      </c>
      <c r="D128" s="1" t="s">
        <v>789</v>
      </c>
      <c r="E128" s="1">
        <v>4</v>
      </c>
      <c r="F128" s="1" t="s">
        <v>790</v>
      </c>
      <c r="G128" s="10" t="s">
        <v>741</v>
      </c>
      <c r="H128" s="10" t="s">
        <v>741</v>
      </c>
      <c r="I128" s="10" t="s">
        <v>742</v>
      </c>
      <c r="J128" s="1">
        <f t="shared" si="32"/>
        <v>1600</v>
      </c>
      <c r="K128" s="1">
        <f t="shared" si="33"/>
        <v>1060</v>
      </c>
      <c r="L128" s="1">
        <f t="shared" si="34"/>
        <v>760</v>
      </c>
      <c r="M128" s="1">
        <f t="shared" si="35"/>
        <v>1160</v>
      </c>
      <c r="N128" s="2">
        <f t="shared" si="29"/>
        <v>47</v>
      </c>
      <c r="O128" s="4">
        <v>0</v>
      </c>
      <c r="P128" s="10" t="s">
        <v>791</v>
      </c>
      <c r="Q128" s="10" t="s">
        <v>791</v>
      </c>
      <c r="R128" s="2"/>
      <c r="S128" s="2"/>
      <c r="T128" s="2"/>
      <c r="U128" s="2"/>
      <c r="V128" s="2"/>
    </row>
    <row r="129" s="1" customFormat="1" customHeight="1" spans="1:22">
      <c r="A129" s="2" t="s">
        <v>737</v>
      </c>
      <c r="B129" s="2" t="s">
        <v>737</v>
      </c>
      <c r="C129" s="1" t="s">
        <v>792</v>
      </c>
      <c r="D129" s="1" t="s">
        <v>793</v>
      </c>
      <c r="E129" s="1">
        <v>4</v>
      </c>
      <c r="F129" s="1" t="s">
        <v>794</v>
      </c>
      <c r="G129" s="10" t="s">
        <v>741</v>
      </c>
      <c r="H129" s="10" t="s">
        <v>741</v>
      </c>
      <c r="I129" s="10" t="s">
        <v>742</v>
      </c>
      <c r="J129" s="1">
        <f t="shared" si="32"/>
        <v>1630</v>
      </c>
      <c r="K129" s="1">
        <f t="shared" si="33"/>
        <v>1085</v>
      </c>
      <c r="L129" s="1">
        <f t="shared" si="34"/>
        <v>780</v>
      </c>
      <c r="M129" s="1">
        <f t="shared" si="35"/>
        <v>1180</v>
      </c>
      <c r="N129" s="2">
        <f t="shared" si="29"/>
        <v>48</v>
      </c>
      <c r="O129" s="4">
        <v>0</v>
      </c>
      <c r="P129" s="10" t="s">
        <v>795</v>
      </c>
      <c r="Q129" s="10" t="s">
        <v>795</v>
      </c>
      <c r="R129" s="2"/>
      <c r="S129" s="2"/>
      <c r="T129" s="2"/>
      <c r="U129" s="2"/>
      <c r="V129" s="2"/>
    </row>
    <row r="130" s="1" customFormat="1" customHeight="1" spans="1:22">
      <c r="A130" s="2" t="s">
        <v>737</v>
      </c>
      <c r="B130" s="2" t="s">
        <v>737</v>
      </c>
      <c r="C130" s="1" t="s">
        <v>796</v>
      </c>
      <c r="D130" s="1" t="s">
        <v>797</v>
      </c>
      <c r="E130" s="1">
        <v>4</v>
      </c>
      <c r="F130" s="1" t="s">
        <v>798</v>
      </c>
      <c r="G130" s="10" t="s">
        <v>741</v>
      </c>
      <c r="H130" s="10" t="s">
        <v>741</v>
      </c>
      <c r="I130" s="10" t="s">
        <v>742</v>
      </c>
      <c r="J130" s="1">
        <f t="shared" si="32"/>
        <v>1660</v>
      </c>
      <c r="K130" s="1">
        <f t="shared" si="33"/>
        <v>1110</v>
      </c>
      <c r="L130" s="1">
        <f t="shared" si="34"/>
        <v>800</v>
      </c>
      <c r="M130" s="1">
        <f t="shared" si="35"/>
        <v>1200</v>
      </c>
      <c r="N130" s="2">
        <f t="shared" si="29"/>
        <v>49</v>
      </c>
      <c r="O130" s="4">
        <v>0</v>
      </c>
      <c r="P130" s="10" t="s">
        <v>799</v>
      </c>
      <c r="Q130" s="10" t="s">
        <v>799</v>
      </c>
      <c r="R130" s="2"/>
      <c r="S130" s="2"/>
      <c r="T130" s="2"/>
      <c r="U130" s="2"/>
      <c r="V130" s="2"/>
    </row>
    <row r="131" customHeight="1" spans="1:17">
      <c r="A131" s="2" t="s">
        <v>737</v>
      </c>
      <c r="B131" s="2" t="s">
        <v>737</v>
      </c>
      <c r="C131" s="1" t="s">
        <v>800</v>
      </c>
      <c r="D131" s="1" t="s">
        <v>801</v>
      </c>
      <c r="E131" s="1">
        <v>4</v>
      </c>
      <c r="F131" s="1" t="s">
        <v>802</v>
      </c>
      <c r="G131" s="10" t="s">
        <v>741</v>
      </c>
      <c r="H131" s="10" t="s">
        <v>741</v>
      </c>
      <c r="I131" s="10" t="s">
        <v>742</v>
      </c>
      <c r="J131" s="1">
        <f t="shared" ref="J131:J140" si="36">J130+40</f>
        <v>1700</v>
      </c>
      <c r="K131" s="1">
        <f t="shared" ref="K131:K140" si="37">K130+35</f>
        <v>1145</v>
      </c>
      <c r="L131" s="1">
        <f t="shared" ref="L131:L140" si="38">L130+30</f>
        <v>830</v>
      </c>
      <c r="M131" s="1">
        <f t="shared" ref="M131:M140" si="39">M130+30</f>
        <v>1230</v>
      </c>
      <c r="N131" s="2">
        <f t="shared" si="29"/>
        <v>50</v>
      </c>
      <c r="O131" s="4">
        <v>0</v>
      </c>
      <c r="P131" s="10" t="s">
        <v>803</v>
      </c>
      <c r="Q131" s="10" t="s">
        <v>803</v>
      </c>
    </row>
    <row r="132" customHeight="1" spans="1:17">
      <c r="A132" s="2" t="s">
        <v>737</v>
      </c>
      <c r="B132" s="2" t="s">
        <v>737</v>
      </c>
      <c r="C132" s="1" t="s">
        <v>804</v>
      </c>
      <c r="D132" s="1" t="s">
        <v>805</v>
      </c>
      <c r="E132" s="1">
        <v>4</v>
      </c>
      <c r="F132" s="1" t="s">
        <v>806</v>
      </c>
      <c r="G132" s="10" t="s">
        <v>741</v>
      </c>
      <c r="H132" s="10" t="s">
        <v>741</v>
      </c>
      <c r="I132" s="10" t="s">
        <v>742</v>
      </c>
      <c r="J132" s="1">
        <f t="shared" si="36"/>
        <v>1740</v>
      </c>
      <c r="K132" s="1">
        <f t="shared" si="37"/>
        <v>1180</v>
      </c>
      <c r="L132" s="1">
        <f t="shared" si="38"/>
        <v>860</v>
      </c>
      <c r="M132" s="1">
        <f t="shared" si="39"/>
        <v>1260</v>
      </c>
      <c r="N132" s="2">
        <f t="shared" si="29"/>
        <v>51</v>
      </c>
      <c r="O132" s="4">
        <v>0</v>
      </c>
      <c r="P132" s="10" t="s">
        <v>807</v>
      </c>
      <c r="Q132" s="10" t="s">
        <v>807</v>
      </c>
    </row>
    <row r="133" customHeight="1" spans="1:17">
      <c r="A133" s="2" t="s">
        <v>737</v>
      </c>
      <c r="B133" s="2" t="s">
        <v>737</v>
      </c>
      <c r="C133" s="1" t="s">
        <v>808</v>
      </c>
      <c r="D133" s="1" t="s">
        <v>809</v>
      </c>
      <c r="E133" s="1">
        <v>4</v>
      </c>
      <c r="F133" s="1" t="s">
        <v>810</v>
      </c>
      <c r="G133" s="10" t="s">
        <v>741</v>
      </c>
      <c r="H133" s="10" t="s">
        <v>741</v>
      </c>
      <c r="I133" s="10" t="s">
        <v>742</v>
      </c>
      <c r="J133" s="1">
        <f t="shared" si="36"/>
        <v>1780</v>
      </c>
      <c r="K133" s="1">
        <f t="shared" si="37"/>
        <v>1215</v>
      </c>
      <c r="L133" s="1">
        <f t="shared" si="38"/>
        <v>890</v>
      </c>
      <c r="M133" s="1">
        <f t="shared" si="39"/>
        <v>1290</v>
      </c>
      <c r="N133" s="2">
        <f t="shared" si="29"/>
        <v>52</v>
      </c>
      <c r="O133" s="4">
        <v>0</v>
      </c>
      <c r="P133" s="10" t="s">
        <v>811</v>
      </c>
      <c r="Q133" s="10" t="s">
        <v>811</v>
      </c>
    </row>
    <row r="134" customHeight="1" spans="1:17">
      <c r="A134" s="2" t="s">
        <v>737</v>
      </c>
      <c r="B134" s="2" t="s">
        <v>737</v>
      </c>
      <c r="C134" s="1" t="s">
        <v>812</v>
      </c>
      <c r="D134" s="1" t="s">
        <v>813</v>
      </c>
      <c r="E134" s="1">
        <v>4</v>
      </c>
      <c r="F134" s="1" t="s">
        <v>814</v>
      </c>
      <c r="G134" s="10" t="s">
        <v>741</v>
      </c>
      <c r="H134" s="10" t="s">
        <v>741</v>
      </c>
      <c r="I134" s="10" t="s">
        <v>742</v>
      </c>
      <c r="J134" s="1">
        <f t="shared" si="36"/>
        <v>1820</v>
      </c>
      <c r="K134" s="1">
        <f t="shared" si="37"/>
        <v>1250</v>
      </c>
      <c r="L134" s="1">
        <f t="shared" si="38"/>
        <v>920</v>
      </c>
      <c r="M134" s="1">
        <f t="shared" si="39"/>
        <v>1320</v>
      </c>
      <c r="N134" s="2">
        <f t="shared" si="29"/>
        <v>53</v>
      </c>
      <c r="O134" s="4">
        <v>0</v>
      </c>
      <c r="P134" s="10" t="s">
        <v>815</v>
      </c>
      <c r="Q134" s="10" t="s">
        <v>815</v>
      </c>
    </row>
    <row r="135" customHeight="1" spans="1:17">
      <c r="A135" s="2" t="s">
        <v>737</v>
      </c>
      <c r="B135" s="2" t="s">
        <v>737</v>
      </c>
      <c r="C135" s="1" t="s">
        <v>816</v>
      </c>
      <c r="D135" s="1" t="s">
        <v>817</v>
      </c>
      <c r="E135" s="1">
        <v>4</v>
      </c>
      <c r="F135" s="1" t="s">
        <v>818</v>
      </c>
      <c r="G135" s="10" t="s">
        <v>741</v>
      </c>
      <c r="H135" s="10" t="s">
        <v>741</v>
      </c>
      <c r="I135" s="10" t="s">
        <v>742</v>
      </c>
      <c r="J135" s="1">
        <f t="shared" si="36"/>
        <v>1860</v>
      </c>
      <c r="K135" s="1">
        <f t="shared" si="37"/>
        <v>1285</v>
      </c>
      <c r="L135" s="1">
        <f t="shared" si="38"/>
        <v>950</v>
      </c>
      <c r="M135" s="1">
        <f t="shared" si="39"/>
        <v>1350</v>
      </c>
      <c r="N135" s="2">
        <f t="shared" si="29"/>
        <v>54</v>
      </c>
      <c r="O135" s="4">
        <v>0</v>
      </c>
      <c r="P135" s="10" t="s">
        <v>819</v>
      </c>
      <c r="Q135" s="10" t="s">
        <v>819</v>
      </c>
    </row>
    <row r="136" customHeight="1" spans="1:17">
      <c r="A136" s="2" t="s">
        <v>737</v>
      </c>
      <c r="B136" s="2" t="s">
        <v>737</v>
      </c>
      <c r="C136" s="1" t="s">
        <v>820</v>
      </c>
      <c r="D136" s="1" t="s">
        <v>821</v>
      </c>
      <c r="E136" s="1">
        <v>4</v>
      </c>
      <c r="F136" s="1" t="s">
        <v>822</v>
      </c>
      <c r="G136" s="10" t="s">
        <v>741</v>
      </c>
      <c r="H136" s="10" t="s">
        <v>741</v>
      </c>
      <c r="I136" s="10" t="s">
        <v>742</v>
      </c>
      <c r="J136" s="1">
        <f t="shared" si="36"/>
        <v>1900</v>
      </c>
      <c r="K136" s="1">
        <f t="shared" si="37"/>
        <v>1320</v>
      </c>
      <c r="L136" s="1">
        <f t="shared" si="38"/>
        <v>980</v>
      </c>
      <c r="M136" s="1">
        <f t="shared" si="39"/>
        <v>1380</v>
      </c>
      <c r="N136" s="2">
        <f t="shared" si="29"/>
        <v>55</v>
      </c>
      <c r="O136" s="4">
        <v>0</v>
      </c>
      <c r="P136" s="10" t="s">
        <v>823</v>
      </c>
      <c r="Q136" s="10" t="s">
        <v>823</v>
      </c>
    </row>
    <row r="137" customHeight="1" spans="1:17">
      <c r="A137" s="2" t="s">
        <v>737</v>
      </c>
      <c r="B137" s="2" t="s">
        <v>737</v>
      </c>
      <c r="C137" s="1" t="s">
        <v>824</v>
      </c>
      <c r="D137" s="1" t="s">
        <v>825</v>
      </c>
      <c r="E137" s="1">
        <v>4</v>
      </c>
      <c r="F137" s="1" t="s">
        <v>826</v>
      </c>
      <c r="G137" s="10" t="s">
        <v>741</v>
      </c>
      <c r="H137" s="10" t="s">
        <v>741</v>
      </c>
      <c r="I137" s="10" t="s">
        <v>742</v>
      </c>
      <c r="J137" s="1">
        <f t="shared" si="36"/>
        <v>1940</v>
      </c>
      <c r="K137" s="1">
        <f t="shared" si="37"/>
        <v>1355</v>
      </c>
      <c r="L137" s="1">
        <f t="shared" si="38"/>
        <v>1010</v>
      </c>
      <c r="M137" s="1">
        <f t="shared" si="39"/>
        <v>1410</v>
      </c>
      <c r="N137" s="2">
        <f t="shared" si="29"/>
        <v>56</v>
      </c>
      <c r="O137" s="4">
        <v>0</v>
      </c>
      <c r="P137" s="10" t="s">
        <v>827</v>
      </c>
      <c r="Q137" s="10" t="s">
        <v>827</v>
      </c>
    </row>
    <row r="138" customHeight="1" spans="1:17">
      <c r="A138" s="2" t="s">
        <v>737</v>
      </c>
      <c r="B138" s="2" t="s">
        <v>737</v>
      </c>
      <c r="C138" s="1" t="s">
        <v>828</v>
      </c>
      <c r="D138" s="1" t="s">
        <v>829</v>
      </c>
      <c r="E138" s="1">
        <v>4</v>
      </c>
      <c r="F138" s="1" t="s">
        <v>830</v>
      </c>
      <c r="G138" s="10" t="s">
        <v>741</v>
      </c>
      <c r="H138" s="10" t="s">
        <v>741</v>
      </c>
      <c r="I138" s="10" t="s">
        <v>742</v>
      </c>
      <c r="J138" s="1">
        <f t="shared" si="36"/>
        <v>1980</v>
      </c>
      <c r="K138" s="1">
        <f t="shared" si="37"/>
        <v>1390</v>
      </c>
      <c r="L138" s="1">
        <f t="shared" si="38"/>
        <v>1040</v>
      </c>
      <c r="M138" s="1">
        <f t="shared" si="39"/>
        <v>1440</v>
      </c>
      <c r="N138" s="2">
        <f t="shared" si="29"/>
        <v>57</v>
      </c>
      <c r="O138" s="4">
        <v>0</v>
      </c>
      <c r="P138" s="10" t="s">
        <v>831</v>
      </c>
      <c r="Q138" s="10" t="s">
        <v>831</v>
      </c>
    </row>
    <row r="139" customHeight="1" spans="1:17">
      <c r="A139" s="2" t="s">
        <v>737</v>
      </c>
      <c r="B139" s="2" t="s">
        <v>737</v>
      </c>
      <c r="C139" s="1" t="s">
        <v>832</v>
      </c>
      <c r="D139" s="1" t="s">
        <v>833</v>
      </c>
      <c r="E139" s="1">
        <v>4</v>
      </c>
      <c r="F139" s="1" t="s">
        <v>834</v>
      </c>
      <c r="G139" s="10" t="s">
        <v>741</v>
      </c>
      <c r="H139" s="10" t="s">
        <v>741</v>
      </c>
      <c r="I139" s="10" t="s">
        <v>742</v>
      </c>
      <c r="J139" s="1">
        <f t="shared" si="36"/>
        <v>2020</v>
      </c>
      <c r="K139" s="1">
        <f t="shared" si="37"/>
        <v>1425</v>
      </c>
      <c r="L139" s="1">
        <f t="shared" si="38"/>
        <v>1070</v>
      </c>
      <c r="M139" s="1">
        <f t="shared" si="39"/>
        <v>1470</v>
      </c>
      <c r="N139" s="2">
        <f t="shared" si="29"/>
        <v>58</v>
      </c>
      <c r="O139" s="4">
        <v>0</v>
      </c>
      <c r="P139" s="10" t="s">
        <v>835</v>
      </c>
      <c r="Q139" s="10" t="s">
        <v>835</v>
      </c>
    </row>
    <row r="140" customHeight="1" spans="1:17">
      <c r="A140" s="2" t="s">
        <v>737</v>
      </c>
      <c r="B140" s="2" t="s">
        <v>737</v>
      </c>
      <c r="C140" s="1" t="s">
        <v>836</v>
      </c>
      <c r="D140" s="1" t="s">
        <v>837</v>
      </c>
      <c r="E140" s="1">
        <v>4</v>
      </c>
      <c r="F140" s="1" t="s">
        <v>838</v>
      </c>
      <c r="G140" s="10" t="s">
        <v>741</v>
      </c>
      <c r="H140" s="10" t="s">
        <v>741</v>
      </c>
      <c r="I140" s="10" t="s">
        <v>742</v>
      </c>
      <c r="J140" s="1">
        <f t="shared" si="36"/>
        <v>2060</v>
      </c>
      <c r="K140" s="1">
        <f t="shared" si="37"/>
        <v>1460</v>
      </c>
      <c r="L140" s="1">
        <f t="shared" si="38"/>
        <v>1100</v>
      </c>
      <c r="M140" s="1">
        <f t="shared" si="39"/>
        <v>1500</v>
      </c>
      <c r="N140" s="2">
        <f t="shared" si="29"/>
        <v>59</v>
      </c>
      <c r="O140" s="4">
        <v>0</v>
      </c>
      <c r="P140" s="10" t="s">
        <v>839</v>
      </c>
      <c r="Q140" s="10" t="s">
        <v>839</v>
      </c>
    </row>
    <row r="141" s="1" customFormat="1" customHeight="1" spans="1:22">
      <c r="A141" s="2" t="s">
        <v>737</v>
      </c>
      <c r="B141" s="2" t="s">
        <v>737</v>
      </c>
      <c r="C141" s="1" t="s">
        <v>840</v>
      </c>
      <c r="D141" s="1" t="s">
        <v>841</v>
      </c>
      <c r="E141" s="1">
        <v>4</v>
      </c>
      <c r="F141" s="1" t="s">
        <v>842</v>
      </c>
      <c r="G141" s="10" t="s">
        <v>741</v>
      </c>
      <c r="H141" s="10" t="s">
        <v>741</v>
      </c>
      <c r="I141" s="10" t="s">
        <v>742</v>
      </c>
      <c r="J141" s="1">
        <f t="shared" ref="J141:M141" si="40">J140+15</f>
        <v>2075</v>
      </c>
      <c r="K141" s="1">
        <f t="shared" si="40"/>
        <v>1475</v>
      </c>
      <c r="L141" s="1">
        <f t="shared" ref="L141:L145" si="41">L140+5</f>
        <v>1105</v>
      </c>
      <c r="M141" s="1">
        <f t="shared" si="40"/>
        <v>1515</v>
      </c>
      <c r="N141" s="2">
        <f t="shared" si="29"/>
        <v>60</v>
      </c>
      <c r="O141" s="4">
        <v>0</v>
      </c>
      <c r="P141" s="10" t="s">
        <v>843</v>
      </c>
      <c r="Q141" s="10" t="s">
        <v>843</v>
      </c>
      <c r="R141" s="2"/>
      <c r="S141" s="2"/>
      <c r="T141" s="2"/>
      <c r="U141" s="2"/>
      <c r="V141" s="2"/>
    </row>
    <row r="142" s="1" customFormat="1" customHeight="1" spans="1:22">
      <c r="A142" s="2" t="s">
        <v>737</v>
      </c>
      <c r="B142" s="2" t="s">
        <v>737</v>
      </c>
      <c r="C142" s="1" t="s">
        <v>844</v>
      </c>
      <c r="D142" s="1" t="s">
        <v>845</v>
      </c>
      <c r="E142" s="1">
        <v>4</v>
      </c>
      <c r="F142" s="1" t="s">
        <v>846</v>
      </c>
      <c r="G142" s="10" t="s">
        <v>741</v>
      </c>
      <c r="H142" s="10" t="s">
        <v>741</v>
      </c>
      <c r="I142" s="10" t="s">
        <v>742</v>
      </c>
      <c r="J142" s="1">
        <f t="shared" ref="J142:M142" si="42">J141+15</f>
        <v>2090</v>
      </c>
      <c r="K142" s="1">
        <f t="shared" si="42"/>
        <v>1490</v>
      </c>
      <c r="L142" s="1">
        <f t="shared" si="41"/>
        <v>1110</v>
      </c>
      <c r="M142" s="1">
        <f t="shared" si="42"/>
        <v>1530</v>
      </c>
      <c r="N142" s="2">
        <f t="shared" si="29"/>
        <v>61</v>
      </c>
      <c r="O142" s="4">
        <v>0</v>
      </c>
      <c r="P142" s="10" t="s">
        <v>847</v>
      </c>
      <c r="Q142" s="10" t="s">
        <v>847</v>
      </c>
      <c r="R142" s="2"/>
      <c r="S142" s="2"/>
      <c r="T142" s="2"/>
      <c r="U142" s="2"/>
      <c r="V142" s="2"/>
    </row>
    <row r="143" s="1" customFormat="1" customHeight="1" spans="1:22">
      <c r="A143" s="2" t="s">
        <v>737</v>
      </c>
      <c r="B143" s="2" t="s">
        <v>737</v>
      </c>
      <c r="C143" s="1" t="s">
        <v>848</v>
      </c>
      <c r="D143" s="1" t="s">
        <v>849</v>
      </c>
      <c r="E143" s="1">
        <v>4</v>
      </c>
      <c r="F143" s="1" t="s">
        <v>850</v>
      </c>
      <c r="G143" s="10" t="s">
        <v>741</v>
      </c>
      <c r="H143" s="10" t="s">
        <v>741</v>
      </c>
      <c r="I143" s="10" t="s">
        <v>742</v>
      </c>
      <c r="J143" s="1">
        <f t="shared" ref="J143:J145" si="43">J142+15</f>
        <v>2105</v>
      </c>
      <c r="K143" s="1">
        <f t="shared" ref="K143:K145" si="44">K142+5</f>
        <v>1495</v>
      </c>
      <c r="L143" s="1">
        <f t="shared" si="41"/>
        <v>1115</v>
      </c>
      <c r="M143" s="1">
        <f t="shared" ref="M143:M145" si="45">M142+15</f>
        <v>1545</v>
      </c>
      <c r="N143" s="2">
        <f t="shared" si="29"/>
        <v>62</v>
      </c>
      <c r="O143" s="4">
        <v>0</v>
      </c>
      <c r="P143" s="10" t="s">
        <v>851</v>
      </c>
      <c r="Q143" s="10" t="s">
        <v>851</v>
      </c>
      <c r="R143" s="2"/>
      <c r="S143" s="2"/>
      <c r="T143" s="2"/>
      <c r="U143" s="2"/>
      <c r="V143" s="2"/>
    </row>
    <row r="144" s="1" customFormat="1" customHeight="1" spans="1:22">
      <c r="A144" s="2" t="s">
        <v>737</v>
      </c>
      <c r="B144" s="2" t="s">
        <v>737</v>
      </c>
      <c r="C144" s="1" t="s">
        <v>852</v>
      </c>
      <c r="D144" s="1" t="s">
        <v>853</v>
      </c>
      <c r="E144" s="1">
        <v>4</v>
      </c>
      <c r="F144" s="1" t="s">
        <v>854</v>
      </c>
      <c r="G144" s="10" t="s">
        <v>741</v>
      </c>
      <c r="H144" s="10" t="s">
        <v>741</v>
      </c>
      <c r="I144" s="10" t="s">
        <v>742</v>
      </c>
      <c r="J144" s="1">
        <f t="shared" si="43"/>
        <v>2120</v>
      </c>
      <c r="K144" s="1">
        <f t="shared" si="44"/>
        <v>1500</v>
      </c>
      <c r="L144" s="1">
        <f t="shared" si="41"/>
        <v>1120</v>
      </c>
      <c r="M144" s="1">
        <f t="shared" si="45"/>
        <v>1560</v>
      </c>
      <c r="N144" s="2">
        <f t="shared" si="29"/>
        <v>63</v>
      </c>
      <c r="O144" s="4">
        <v>0</v>
      </c>
      <c r="P144" s="10" t="s">
        <v>855</v>
      </c>
      <c r="Q144" s="10" t="s">
        <v>855</v>
      </c>
      <c r="R144" s="2"/>
      <c r="S144" s="2"/>
      <c r="T144" s="2"/>
      <c r="U144" s="2"/>
      <c r="V144" s="2"/>
    </row>
    <row r="145" s="1" customFormat="1" customHeight="1" spans="1:22">
      <c r="A145" s="2" t="s">
        <v>737</v>
      </c>
      <c r="B145" s="2" t="s">
        <v>737</v>
      </c>
      <c r="C145" s="1" t="s">
        <v>856</v>
      </c>
      <c r="D145" s="1" t="s">
        <v>857</v>
      </c>
      <c r="E145" s="1">
        <v>4</v>
      </c>
      <c r="F145" s="1" t="s">
        <v>858</v>
      </c>
      <c r="G145" s="10" t="s">
        <v>741</v>
      </c>
      <c r="H145" s="10" t="s">
        <v>741</v>
      </c>
      <c r="I145" s="10" t="s">
        <v>742</v>
      </c>
      <c r="J145" s="1">
        <f t="shared" si="43"/>
        <v>2135</v>
      </c>
      <c r="K145" s="1">
        <f t="shared" si="44"/>
        <v>1505</v>
      </c>
      <c r="L145" s="1">
        <f t="shared" si="41"/>
        <v>1125</v>
      </c>
      <c r="M145" s="1">
        <f t="shared" si="45"/>
        <v>1575</v>
      </c>
      <c r="N145" s="2">
        <f t="shared" si="29"/>
        <v>64</v>
      </c>
      <c r="O145" s="4">
        <v>0</v>
      </c>
      <c r="P145" s="10" t="s">
        <v>859</v>
      </c>
      <c r="Q145" s="10" t="s">
        <v>859</v>
      </c>
      <c r="R145" s="2"/>
      <c r="S145" s="2"/>
      <c r="T145" s="2"/>
      <c r="U145" s="2"/>
      <c r="V145" s="2"/>
    </row>
  </sheetData>
  <dataValidations count="1">
    <dataValidation type="custom" allowBlank="1" showErrorMessage="1" errorTitle="拒绝重复输入" error="当前输入的内容，与本区域的其他单元格内容重复。" sqref="O5 N3:N5 O3:O4 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2024-10-03T17:42:55Z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