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O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<sst xmlns="http://schemas.openxmlformats.org/spreadsheetml/2006/main" count="109" uniqueCount="28">
  <si>
    <t>ID</t>
  </si>
  <si>
    <t>PhId</t>
  </si>
  <si>
    <t>Level</t>
  </si>
  <si>
    <t>Attr</t>
  </si>
  <si>
    <t>Def</t>
  </si>
  <si>
    <t>Hp</t>
  </si>
  <si>
    <t>DamageIncrea</t>
  </si>
  <si>
    <t>DamageResist</t>
  </si>
  <si>
    <t>CritRate</t>
  </si>
  <si>
    <t>AttrIncreaRate</t>
  </si>
  <si>
    <t>RewardId</t>
  </si>
  <si>
    <t>RewardBase</t>
  </si>
  <si>
    <t>RewardIncrea</t>
  </si>
  <si>
    <t>SkillIdList</t>
  </si>
  <si>
    <t>PhanSkillIdList</t>
  </si>
  <si>
    <t>#des</t>
  </si>
  <si>
    <t>Id</t>
  </si>
  <si>
    <t>int</t>
  </si>
  <si>
    <t>long</t>
  </si>
  <si>
    <t>int[]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</si>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</sst>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tabSelected="1" topLeftCell="B18" workbookViewId="0">
      <selection activeCell="Q26" sqref="Q26:Q3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" style="2" customWidth="1"/>
    <col min="8" max="8" width="14.375" style="2" customWidth="1"/>
    <col min="9" max="10" width="11.375" style="2" customWidth="1"/>
    <col min="11" max="11" width="14" style="2" customWidth="1"/>
    <col min="12" max="12" width="11.375" style="2" customWidth="1"/>
    <col min="13" max="13" width="15.5" style="2" customWidth="1"/>
    <col min="14" max="14" width="13" style="2" customWidth="1"/>
    <col min="15" max="15" width="13.375" style="1" customWidth="1"/>
    <col min="16" max="16" width="11.5" style="1" customWidth="1"/>
    <col min="17" max="17" width="13.375" style="1" customWidth="1"/>
    <col min="18" max="19" width="30.125" style="1" customWidth="1"/>
    <col min="20" max="20" width="8.125" style="2" customWidth="1"/>
    <col min="21" max="21" width="9.625" style="2" customWidth="1"/>
    <col min="22" max="16383" width="9" style="2"/>
  </cols>
  <sheetData>
    <row r="1" s="1" customFormat="1" spans="1:21">
      <c r="A1" s="2"/>
      <c r="B1" s="2"/>
      <c r="F1" s="2"/>
      <c r="G1" s="2"/>
      <c r="H1" s="2"/>
      <c r="I1" s="2"/>
      <c r="J1" s="2"/>
      <c r="K1" s="2"/>
      <c r="L1" s="2"/>
      <c r="M1" s="2"/>
      <c r="N1" s="2"/>
      <c r="T1" s="2"/>
      <c r="U1" s="2"/>
    </row>
    <row r="2" s="1" customFormat="1" spans="1:21">
      <c r="A2" s="2"/>
      <c r="B2" s="2"/>
      <c r="F2" s="2"/>
      <c r="G2" s="2"/>
      <c r="H2" s="2"/>
      <c r="I2" s="2"/>
      <c r="J2" s="2"/>
      <c r="K2" s="2"/>
      <c r="L2" s="2"/>
      <c r="M2" s="2"/>
      <c r="N2" s="2"/>
      <c r="T2" s="2"/>
      <c r="U2" s="2"/>
    </row>
    <row r="3" s="1" customFormat="1" spans="1:2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/>
      <c r="T3" s="2"/>
      <c r="U3" s="2"/>
    </row>
    <row r="4" s="1" customFormat="1" spans="1:21">
      <c r="A4" s="2"/>
      <c r="B4" s="2"/>
      <c r="C4" s="3" t="s">
        <v>16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4" t="s">
        <v>12</v>
      </c>
      <c r="P4" s="4" t="s">
        <v>13</v>
      </c>
      <c r="Q4" s="4" t="s">
        <v>14</v>
      </c>
      <c r="R4" s="4"/>
      <c r="S4" s="4"/>
      <c r="T4" s="2"/>
      <c r="U4" s="2"/>
    </row>
    <row r="5" s="1" customFormat="1" spans="1:21">
      <c r="A5" s="2"/>
      <c r="B5" s="2"/>
      <c r="C5" s="3" t="s">
        <v>17</v>
      </c>
      <c r="D5" s="3" t="s">
        <v>17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17</v>
      </c>
      <c r="M5" s="3" t="s">
        <v>17</v>
      </c>
      <c r="N5" s="3" t="s">
        <v>17</v>
      </c>
      <c r="O5" s="4" t="s">
        <v>17</v>
      </c>
      <c r="P5" s="4" t="s">
        <v>19</v>
      </c>
      <c r="Q5" s="4" t="s">
        <v>19</v>
      </c>
      <c r="R5" s="4"/>
      <c r="S5" s="4"/>
      <c r="T5" s="2"/>
      <c r="U5" s="2"/>
    </row>
    <row r="6" customFormat="1" ht="27" customHeight="1" spans="3:19">
      <c r="C6">
        <v>1</v>
      </c>
      <c r="D6">
        <v>1</v>
      </c>
      <c r="E6">
        <v>1</v>
      </c>
      <c r="F6">
        <v>500</v>
      </c>
      <c r="G6">
        <v>500</v>
      </c>
      <c r="H6">
        <v>500000</v>
      </c>
      <c r="I6">
        <v>5</v>
      </c>
      <c r="J6">
        <v>0</v>
      </c>
      <c r="K6">
        <v>50</v>
      </c>
      <c r="L6">
        <v>5</v>
      </c>
      <c r="M6">
        <v>15</v>
      </c>
      <c r="N6">
        <v>5</v>
      </c>
      <c r="O6" s="1">
        <v>5</v>
      </c>
      <c r="P6" s="5" t="s">
        <v>20</v>
      </c>
      <c r="Q6" s="5" t="s">
        <v>21</v>
      </c>
      <c r="R6" s="1" t="s">
        <v>22</v>
      </c>
      <c r="S6" s="1"/>
    </row>
    <row r="7" customFormat="1" ht="27" customHeight="1" spans="3:19">
      <c r="C7">
        <v>2</v>
      </c>
      <c r="D7">
        <v>1</v>
      </c>
      <c r="E7">
        <v>2</v>
      </c>
      <c r="F7">
        <f t="shared" ref="F7:F16" si="0">F6*L6</f>
        <v>2500</v>
      </c>
      <c r="G7">
        <f t="shared" ref="G7:G16" si="1">G6*L6</f>
        <v>2500</v>
      </c>
      <c r="H7">
        <f t="shared" ref="H7:H16" si="2">H6*L6</f>
        <v>2500000</v>
      </c>
      <c r="I7">
        <v>10</v>
      </c>
      <c r="J7">
        <v>0</v>
      </c>
      <c r="K7">
        <v>50</v>
      </c>
      <c r="L7">
        <v>5</v>
      </c>
      <c r="M7">
        <v>15</v>
      </c>
      <c r="N7">
        <f t="shared" ref="N7:N16" si="3">N6+O6</f>
        <v>10</v>
      </c>
      <c r="O7" s="1">
        <v>5</v>
      </c>
      <c r="P7" s="5" t="s">
        <v>20</v>
      </c>
      <c r="Q7" s="5" t="s">
        <v>21</v>
      </c>
      <c r="R7" s="1"/>
      <c r="S7" s="1"/>
    </row>
    <row r="8" customFormat="1" ht="27" customHeight="1" spans="3:19">
      <c r="C8">
        <v>3</v>
      </c>
      <c r="D8">
        <v>1</v>
      </c>
      <c r="E8">
        <v>3</v>
      </c>
      <c r="F8">
        <f t="shared" si="0"/>
        <v>12500</v>
      </c>
      <c r="G8">
        <f t="shared" si="1"/>
        <v>12500</v>
      </c>
      <c r="H8">
        <f t="shared" si="2"/>
        <v>12500000</v>
      </c>
      <c r="I8">
        <v>15</v>
      </c>
      <c r="J8">
        <v>0</v>
      </c>
      <c r="K8">
        <v>50</v>
      </c>
      <c r="L8">
        <v>5</v>
      </c>
      <c r="M8">
        <v>15</v>
      </c>
      <c r="N8">
        <f t="shared" si="3"/>
        <v>15</v>
      </c>
      <c r="O8" s="1">
        <v>5</v>
      </c>
      <c r="P8" s="5" t="s">
        <v>20</v>
      </c>
      <c r="Q8" s="5" t="s">
        <v>21</v>
      </c>
      <c r="R8" s="1"/>
      <c r="S8" s="1"/>
    </row>
    <row r="9" customFormat="1" ht="27" customHeight="1" spans="3:19">
      <c r="C9">
        <v>4</v>
      </c>
      <c r="D9">
        <v>1</v>
      </c>
      <c r="E9">
        <v>4</v>
      </c>
      <c r="F9">
        <f t="shared" si="0"/>
        <v>62500</v>
      </c>
      <c r="G9">
        <f t="shared" si="1"/>
        <v>62500</v>
      </c>
      <c r="H9">
        <f t="shared" si="2"/>
        <v>62500000</v>
      </c>
      <c r="I9">
        <v>20</v>
      </c>
      <c r="J9">
        <v>0</v>
      </c>
      <c r="K9">
        <v>50</v>
      </c>
      <c r="L9">
        <v>5</v>
      </c>
      <c r="M9">
        <v>15</v>
      </c>
      <c r="N9">
        <f t="shared" si="3"/>
        <v>20</v>
      </c>
      <c r="O9" s="1">
        <v>5</v>
      </c>
      <c r="P9" s="5" t="s">
        <v>20</v>
      </c>
      <c r="Q9" s="5" t="s">
        <v>21</v>
      </c>
      <c r="R9" s="1"/>
      <c r="S9" s="1"/>
    </row>
    <row r="10" customFormat="1" ht="27" customHeight="1" spans="3:19">
      <c r="C10">
        <v>5</v>
      </c>
      <c r="D10">
        <v>1</v>
      </c>
      <c r="E10">
        <v>5</v>
      </c>
      <c r="F10">
        <f t="shared" si="0"/>
        <v>312500</v>
      </c>
      <c r="G10">
        <f t="shared" si="1"/>
        <v>312500</v>
      </c>
      <c r="H10">
        <f t="shared" si="2"/>
        <v>312500000</v>
      </c>
      <c r="I10">
        <v>25</v>
      </c>
      <c r="J10">
        <v>0</v>
      </c>
      <c r="K10">
        <v>50</v>
      </c>
      <c r="L10">
        <v>5</v>
      </c>
      <c r="M10">
        <v>15</v>
      </c>
      <c r="N10">
        <f t="shared" si="3"/>
        <v>25</v>
      </c>
      <c r="O10" s="1">
        <v>5</v>
      </c>
      <c r="P10" s="5" t="s">
        <v>20</v>
      </c>
      <c r="Q10" s="5" t="s">
        <v>21</v>
      </c>
      <c r="R10" s="1"/>
      <c r="S10" s="1"/>
    </row>
    <row r="11" customFormat="1" ht="27" customHeight="1" spans="3:19">
      <c r="C11">
        <v>6</v>
      </c>
      <c r="D11">
        <v>1</v>
      </c>
      <c r="E11">
        <v>6</v>
      </c>
      <c r="F11">
        <f t="shared" si="0"/>
        <v>1562500</v>
      </c>
      <c r="G11">
        <f t="shared" si="1"/>
        <v>1562500</v>
      </c>
      <c r="H11">
        <f t="shared" si="2"/>
        <v>1562500000</v>
      </c>
      <c r="I11">
        <v>30</v>
      </c>
      <c r="J11">
        <v>0</v>
      </c>
      <c r="K11">
        <v>50</v>
      </c>
      <c r="L11">
        <v>5</v>
      </c>
      <c r="M11">
        <v>15</v>
      </c>
      <c r="N11">
        <f t="shared" si="3"/>
        <v>30</v>
      </c>
      <c r="O11" s="1">
        <v>5</v>
      </c>
      <c r="P11" s="5" t="s">
        <v>20</v>
      </c>
      <c r="Q11" s="5" t="s">
        <v>21</v>
      </c>
      <c r="R11" s="1"/>
      <c r="S11" s="1"/>
    </row>
    <row r="12" customFormat="1" ht="27" customHeight="1" spans="3:19">
      <c r="C12">
        <v>7</v>
      </c>
      <c r="D12">
        <v>1</v>
      </c>
      <c r="E12">
        <v>7</v>
      </c>
      <c r="F12">
        <f t="shared" si="0"/>
        <v>7812500</v>
      </c>
      <c r="G12">
        <f t="shared" si="1"/>
        <v>7812500</v>
      </c>
      <c r="H12">
        <f t="shared" si="2"/>
        <v>7812500000</v>
      </c>
      <c r="I12">
        <v>35</v>
      </c>
      <c r="J12">
        <v>0</v>
      </c>
      <c r="K12">
        <v>50</v>
      </c>
      <c r="L12">
        <v>5</v>
      </c>
      <c r="M12">
        <v>15</v>
      </c>
      <c r="N12">
        <f t="shared" si="3"/>
        <v>35</v>
      </c>
      <c r="O12" s="1">
        <v>5</v>
      </c>
      <c r="P12" s="5" t="s">
        <v>20</v>
      </c>
      <c r="Q12" s="5" t="s">
        <v>21</v>
      </c>
      <c r="R12" s="1"/>
      <c r="S12" s="1"/>
    </row>
    <row r="13" customFormat="1" ht="27" customHeight="1" spans="3:19">
      <c r="C13">
        <v>8</v>
      </c>
      <c r="D13">
        <v>1</v>
      </c>
      <c r="E13">
        <v>8</v>
      </c>
      <c r="F13">
        <f t="shared" si="0"/>
        <v>39062500</v>
      </c>
      <c r="G13">
        <f t="shared" si="1"/>
        <v>39062500</v>
      </c>
      <c r="H13">
        <f t="shared" si="2"/>
        <v>39062500000</v>
      </c>
      <c r="I13">
        <v>40</v>
      </c>
      <c r="J13">
        <v>0</v>
      </c>
      <c r="K13">
        <v>50</v>
      </c>
      <c r="L13">
        <v>5</v>
      </c>
      <c r="M13">
        <v>15</v>
      </c>
      <c r="N13">
        <f t="shared" si="3"/>
        <v>40</v>
      </c>
      <c r="O13" s="1">
        <v>5</v>
      </c>
      <c r="P13" s="5" t="s">
        <v>20</v>
      </c>
      <c r="Q13" s="5" t="s">
        <v>21</v>
      </c>
      <c r="R13" s="1"/>
      <c r="S13" s="1"/>
    </row>
    <row r="14" customFormat="1" ht="27" customHeight="1" spans="3:19">
      <c r="C14">
        <v>9</v>
      </c>
      <c r="D14">
        <v>1</v>
      </c>
      <c r="E14">
        <v>9</v>
      </c>
      <c r="F14">
        <f t="shared" si="0"/>
        <v>195312500</v>
      </c>
      <c r="G14">
        <f t="shared" si="1"/>
        <v>195312500</v>
      </c>
      <c r="H14">
        <f t="shared" si="2"/>
        <v>195312500000</v>
      </c>
      <c r="I14">
        <v>45</v>
      </c>
      <c r="J14">
        <v>0</v>
      </c>
      <c r="K14">
        <v>50</v>
      </c>
      <c r="L14">
        <v>5</v>
      </c>
      <c r="M14">
        <v>15</v>
      </c>
      <c r="N14">
        <f t="shared" si="3"/>
        <v>45</v>
      </c>
      <c r="O14" s="1">
        <v>5</v>
      </c>
      <c r="P14" s="5" t="s">
        <v>20</v>
      </c>
      <c r="Q14" s="5" t="s">
        <v>21</v>
      </c>
      <c r="R14" s="1"/>
      <c r="S14" s="1"/>
    </row>
    <row r="15" customFormat="1" ht="27" customHeight="1" spans="3:19">
      <c r="C15">
        <v>10</v>
      </c>
      <c r="D15">
        <v>1</v>
      </c>
      <c r="E15">
        <v>10</v>
      </c>
      <c r="F15">
        <f t="shared" si="0"/>
        <v>976562500</v>
      </c>
      <c r="G15">
        <f t="shared" si="1"/>
        <v>976562500</v>
      </c>
      <c r="H15">
        <f t="shared" si="2"/>
        <v>976562500000</v>
      </c>
      <c r="I15">
        <v>50</v>
      </c>
      <c r="J15">
        <v>0</v>
      </c>
      <c r="K15">
        <v>50</v>
      </c>
      <c r="L15">
        <v>5</v>
      </c>
      <c r="M15">
        <v>15</v>
      </c>
      <c r="N15">
        <f t="shared" si="3"/>
        <v>50</v>
      </c>
      <c r="O15" s="1">
        <v>5</v>
      </c>
      <c r="P15" s="5" t="s">
        <v>20</v>
      </c>
      <c r="Q15" s="5" t="s">
        <v>21</v>
      </c>
      <c r="R15" s="1"/>
      <c r="S15" s="1"/>
    </row>
    <row r="16" customFormat="1" ht="27" customHeight="1" spans="3:19">
      <c r="C16">
        <v>201</v>
      </c>
      <c r="D16">
        <v>2</v>
      </c>
      <c r="E16">
        <v>1</v>
      </c>
      <c r="F16">
        <v>50000</v>
      </c>
      <c r="G16">
        <v>40000</v>
      </c>
      <c r="H16">
        <v>50000000</v>
      </c>
      <c r="I16">
        <v>5</v>
      </c>
      <c r="J16">
        <v>0</v>
      </c>
      <c r="K16">
        <v>50</v>
      </c>
      <c r="L16">
        <v>5</v>
      </c>
      <c r="M16">
        <v>14</v>
      </c>
      <c r="N16">
        <v>5</v>
      </c>
      <c r="O16" s="1">
        <v>5</v>
      </c>
      <c r="P16" s="5" t="s">
        <v>23</v>
      </c>
      <c r="Q16" s="5" t="s">
        <v>23</v>
      </c>
      <c r="R16" s="1" t="s">
        <v>24</v>
      </c>
      <c r="S16" s="1"/>
    </row>
    <row r="17" customFormat="1" ht="27" customHeight="1" spans="3:19">
      <c r="C17">
        <v>202</v>
      </c>
      <c r="D17">
        <v>2</v>
      </c>
      <c r="E17">
        <v>2</v>
      </c>
      <c r="F17">
        <f t="shared" ref="F17:F25" si="4">F16*L16</f>
        <v>250000</v>
      </c>
      <c r="G17">
        <f t="shared" ref="G17:G25" si="5">G16*L16</f>
        <v>200000</v>
      </c>
      <c r="H17">
        <f t="shared" ref="H17:H25" si="6">H16*L16</f>
        <v>250000000</v>
      </c>
      <c r="I17">
        <v>10</v>
      </c>
      <c r="J17">
        <v>0</v>
      </c>
      <c r="K17">
        <v>50</v>
      </c>
      <c r="L17">
        <v>5</v>
      </c>
      <c r="M17">
        <v>14</v>
      </c>
      <c r="N17">
        <f t="shared" ref="N17:N25" si="7">N16+O16</f>
        <v>10</v>
      </c>
      <c r="O17" s="1">
        <v>5</v>
      </c>
      <c r="P17" s="5" t="s">
        <v>23</v>
      </c>
      <c r="Q17" s="5" t="s">
        <v>23</v>
      </c>
      <c r="R17" s="1"/>
      <c r="S17" s="1"/>
    </row>
    <row r="18" customFormat="1" ht="27" customHeight="1" spans="3:19">
      <c r="C18">
        <v>203</v>
      </c>
      <c r="D18">
        <v>2</v>
      </c>
      <c r="E18">
        <v>3</v>
      </c>
      <c r="F18">
        <f t="shared" si="4"/>
        <v>1250000</v>
      </c>
      <c r="G18">
        <f t="shared" si="5"/>
        <v>1000000</v>
      </c>
      <c r="H18">
        <f t="shared" si="6"/>
        <v>1250000000</v>
      </c>
      <c r="I18">
        <v>15</v>
      </c>
      <c r="J18">
        <v>0</v>
      </c>
      <c r="K18">
        <v>50</v>
      </c>
      <c r="L18">
        <v>5</v>
      </c>
      <c r="M18">
        <v>14</v>
      </c>
      <c r="N18">
        <f t="shared" si="7"/>
        <v>15</v>
      </c>
      <c r="O18" s="1">
        <v>5</v>
      </c>
      <c r="P18" s="5" t="s">
        <v>23</v>
      </c>
      <c r="Q18" s="5" t="s">
        <v>23</v>
      </c>
      <c r="R18" s="1"/>
      <c r="S18" s="1"/>
    </row>
    <row r="19" customFormat="1" ht="27" customHeight="1" spans="3:19">
      <c r="C19">
        <v>204</v>
      </c>
      <c r="D19">
        <v>2</v>
      </c>
      <c r="E19">
        <v>4</v>
      </c>
      <c r="F19">
        <f t="shared" si="4"/>
        <v>6250000</v>
      </c>
      <c r="G19">
        <f t="shared" si="5"/>
        <v>5000000</v>
      </c>
      <c r="H19">
        <f t="shared" si="6"/>
        <v>6250000000</v>
      </c>
      <c r="I19">
        <v>20</v>
      </c>
      <c r="J19">
        <v>0</v>
      </c>
      <c r="K19">
        <v>50</v>
      </c>
      <c r="L19">
        <v>5</v>
      </c>
      <c r="M19">
        <v>14</v>
      </c>
      <c r="N19">
        <f t="shared" si="7"/>
        <v>20</v>
      </c>
      <c r="O19" s="1">
        <v>5</v>
      </c>
      <c r="P19" s="5" t="s">
        <v>23</v>
      </c>
      <c r="Q19" s="5" t="s">
        <v>23</v>
      </c>
      <c r="R19" s="1"/>
      <c r="S19" s="1"/>
    </row>
    <row r="20" customFormat="1" ht="27" customHeight="1" spans="3:19">
      <c r="C20">
        <v>205</v>
      </c>
      <c r="D20">
        <v>2</v>
      </c>
      <c r="E20">
        <v>5</v>
      </c>
      <c r="F20">
        <f t="shared" si="4"/>
        <v>31250000</v>
      </c>
      <c r="G20">
        <f t="shared" si="5"/>
        <v>25000000</v>
      </c>
      <c r="H20">
        <f t="shared" si="6"/>
        <v>31250000000</v>
      </c>
      <c r="I20">
        <v>25</v>
      </c>
      <c r="J20">
        <v>0</v>
      </c>
      <c r="K20">
        <v>50</v>
      </c>
      <c r="L20">
        <v>5</v>
      </c>
      <c r="M20">
        <v>14</v>
      </c>
      <c r="N20">
        <f t="shared" si="7"/>
        <v>25</v>
      </c>
      <c r="O20" s="1">
        <v>5</v>
      </c>
      <c r="P20" s="5" t="s">
        <v>23</v>
      </c>
      <c r="Q20" s="5" t="s">
        <v>23</v>
      </c>
      <c r="R20" s="1"/>
      <c r="S20" s="1"/>
    </row>
    <row r="21" customFormat="1" ht="27" customHeight="1" spans="3:19">
      <c r="C21">
        <v>206</v>
      </c>
      <c r="D21">
        <v>2</v>
      </c>
      <c r="E21">
        <v>6</v>
      </c>
      <c r="F21">
        <f t="shared" si="4"/>
        <v>156250000</v>
      </c>
      <c r="G21">
        <f t="shared" si="5"/>
        <v>125000000</v>
      </c>
      <c r="H21">
        <f t="shared" si="6"/>
        <v>156250000000</v>
      </c>
      <c r="I21">
        <v>30</v>
      </c>
      <c r="J21">
        <v>0</v>
      </c>
      <c r="K21">
        <v>50</v>
      </c>
      <c r="L21">
        <v>5</v>
      </c>
      <c r="M21">
        <v>14</v>
      </c>
      <c r="N21">
        <f t="shared" si="7"/>
        <v>30</v>
      </c>
      <c r="O21" s="1">
        <v>5</v>
      </c>
      <c r="P21" s="5" t="s">
        <v>23</v>
      </c>
      <c r="Q21" s="5" t="s">
        <v>23</v>
      </c>
      <c r="R21" s="1"/>
      <c r="S21" s="1"/>
    </row>
    <row r="22" customFormat="1" ht="27" customHeight="1" spans="3:19">
      <c r="C22">
        <v>207</v>
      </c>
      <c r="D22">
        <v>2</v>
      </c>
      <c r="E22">
        <v>7</v>
      </c>
      <c r="F22">
        <f t="shared" si="4"/>
        <v>781250000</v>
      </c>
      <c r="G22">
        <f t="shared" si="5"/>
        <v>625000000</v>
      </c>
      <c r="H22">
        <f t="shared" si="6"/>
        <v>781250000000</v>
      </c>
      <c r="I22">
        <v>35</v>
      </c>
      <c r="J22">
        <v>0</v>
      </c>
      <c r="K22">
        <v>50</v>
      </c>
      <c r="L22">
        <v>5</v>
      </c>
      <c r="M22">
        <v>14</v>
      </c>
      <c r="N22">
        <f t="shared" si="7"/>
        <v>35</v>
      </c>
      <c r="O22" s="1">
        <v>5</v>
      </c>
      <c r="P22" s="5" t="s">
        <v>23</v>
      </c>
      <c r="Q22" s="5" t="s">
        <v>23</v>
      </c>
      <c r="R22" s="1"/>
      <c r="S22" s="1"/>
    </row>
    <row r="23" customFormat="1" ht="27" customHeight="1" spans="3:19">
      <c r="C23">
        <v>208</v>
      </c>
      <c r="D23">
        <v>2</v>
      </c>
      <c r="E23">
        <v>8</v>
      </c>
      <c r="F23">
        <f t="shared" si="4"/>
        <v>3906250000</v>
      </c>
      <c r="G23">
        <f t="shared" si="5"/>
        <v>3125000000</v>
      </c>
      <c r="H23">
        <f t="shared" si="6"/>
        <v>3906250000000</v>
      </c>
      <c r="I23">
        <v>40</v>
      </c>
      <c r="J23">
        <v>0</v>
      </c>
      <c r="K23">
        <v>50</v>
      </c>
      <c r="L23">
        <v>5</v>
      </c>
      <c r="M23">
        <v>14</v>
      </c>
      <c r="N23">
        <f t="shared" si="7"/>
        <v>40</v>
      </c>
      <c r="O23" s="1">
        <v>5</v>
      </c>
      <c r="P23" s="5" t="s">
        <v>23</v>
      </c>
      <c r="Q23" s="5" t="s">
        <v>23</v>
      </c>
      <c r="R23" s="1"/>
      <c r="S23" s="1"/>
    </row>
    <row r="24" customFormat="1" ht="27" customHeight="1" spans="3:19">
      <c r="C24">
        <v>209</v>
      </c>
      <c r="D24">
        <v>2</v>
      </c>
      <c r="E24">
        <v>9</v>
      </c>
      <c r="F24">
        <f t="shared" si="4"/>
        <v>19531250000</v>
      </c>
      <c r="G24">
        <f t="shared" si="5"/>
        <v>15625000000</v>
      </c>
      <c r="H24">
        <f t="shared" si="6"/>
        <v>19531250000000</v>
      </c>
      <c r="I24">
        <v>45</v>
      </c>
      <c r="J24">
        <v>0</v>
      </c>
      <c r="K24">
        <v>50</v>
      </c>
      <c r="L24">
        <v>5</v>
      </c>
      <c r="M24">
        <v>14</v>
      </c>
      <c r="N24">
        <f t="shared" si="7"/>
        <v>45</v>
      </c>
      <c r="O24" s="1">
        <v>5</v>
      </c>
      <c r="P24" s="5" t="s">
        <v>23</v>
      </c>
      <c r="Q24" s="5" t="s">
        <v>23</v>
      </c>
      <c r="R24" s="1"/>
      <c r="S24" s="1"/>
    </row>
    <row r="25" customFormat="1" ht="27" customHeight="1" spans="3:19">
      <c r="C25">
        <v>210</v>
      </c>
      <c r="D25">
        <v>2</v>
      </c>
      <c r="E25">
        <v>10</v>
      </c>
      <c r="F25">
        <f t="shared" si="4"/>
        <v>97656250000</v>
      </c>
      <c r="G25">
        <f t="shared" si="5"/>
        <v>78125000000</v>
      </c>
      <c r="H25">
        <f t="shared" si="6"/>
        <v>97656250000000</v>
      </c>
      <c r="I25">
        <v>50</v>
      </c>
      <c r="J25">
        <v>0</v>
      </c>
      <c r="K25">
        <v>50</v>
      </c>
      <c r="L25">
        <v>5</v>
      </c>
      <c r="M25">
        <v>14</v>
      </c>
      <c r="N25">
        <f t="shared" si="7"/>
        <v>50</v>
      </c>
      <c r="O25" s="1">
        <v>5</v>
      </c>
      <c r="P25" s="5" t="s">
        <v>23</v>
      </c>
      <c r="Q25" s="5" t="s">
        <v>23</v>
      </c>
      <c r="R25" s="1"/>
      <c r="S25" s="1"/>
    </row>
    <row r="26" customFormat="1" ht="27" customHeight="1" spans="3:19">
      <c r="C26">
        <v>301</v>
      </c>
      <c r="D26">
        <v>3</v>
      </c>
      <c r="E26">
        <v>1</v>
      </c>
      <c r="F26">
        <v>40000</v>
      </c>
      <c r="G26">
        <v>80000</v>
      </c>
      <c r="H26">
        <v>50000000</v>
      </c>
      <c r="I26">
        <v>5</v>
      </c>
      <c r="J26">
        <v>5</v>
      </c>
      <c r="K26">
        <v>0</v>
      </c>
      <c r="L26">
        <v>5</v>
      </c>
      <c r="M26">
        <v>16</v>
      </c>
      <c r="N26">
        <v>5</v>
      </c>
      <c r="O26" s="1">
        <v>5</v>
      </c>
      <c r="P26" s="5" t="s">
        <v>25</v>
      </c>
      <c r="Q26" s="5" t="s">
        <v>26</v>
      </c>
      <c r="R26" s="1" t="s">
        <v>27</v>
      </c>
      <c r="S26" s="1"/>
    </row>
    <row r="27" customFormat="1" ht="27" customHeight="1" spans="3:19">
      <c r="C27">
        <v>302</v>
      </c>
      <c r="D27">
        <v>3</v>
      </c>
      <c r="E27">
        <v>2</v>
      </c>
      <c r="F27">
        <f t="shared" ref="F27:F35" si="8">F26*L26</f>
        <v>200000</v>
      </c>
      <c r="G27">
        <f t="shared" ref="G27:G35" si="9">G26*L26</f>
        <v>400000</v>
      </c>
      <c r="H27">
        <f t="shared" ref="H27:H35" si="10">H26*L26</f>
        <v>250000000</v>
      </c>
      <c r="I27">
        <v>10</v>
      </c>
      <c r="J27">
        <v>10</v>
      </c>
      <c r="K27">
        <v>0</v>
      </c>
      <c r="L27">
        <v>5</v>
      </c>
      <c r="M27">
        <v>16</v>
      </c>
      <c r="N27">
        <f t="shared" ref="N27:N35" si="11">N26+O26</f>
        <v>10</v>
      </c>
      <c r="O27" s="1">
        <v>5</v>
      </c>
      <c r="P27" s="5" t="s">
        <v>25</v>
      </c>
      <c r="Q27" s="5" t="s">
        <v>26</v>
      </c>
      <c r="R27" s="1"/>
      <c r="S27" s="1"/>
    </row>
    <row r="28" customFormat="1" ht="27" customHeight="1" spans="3:19">
      <c r="C28">
        <v>303</v>
      </c>
      <c r="D28">
        <v>3</v>
      </c>
      <c r="E28">
        <v>3</v>
      </c>
      <c r="F28">
        <f t="shared" si="8"/>
        <v>1000000</v>
      </c>
      <c r="G28">
        <f t="shared" si="9"/>
        <v>2000000</v>
      </c>
      <c r="H28">
        <f t="shared" si="10"/>
        <v>1250000000</v>
      </c>
      <c r="I28">
        <v>15</v>
      </c>
      <c r="J28">
        <v>15</v>
      </c>
      <c r="K28">
        <v>0</v>
      </c>
      <c r="L28">
        <v>5</v>
      </c>
      <c r="M28">
        <v>16</v>
      </c>
      <c r="N28">
        <f t="shared" si="11"/>
        <v>15</v>
      </c>
      <c r="O28" s="1">
        <v>5</v>
      </c>
      <c r="P28" s="5" t="s">
        <v>25</v>
      </c>
      <c r="Q28" s="5" t="s">
        <v>26</v>
      </c>
      <c r="R28" s="1"/>
      <c r="S28" s="1"/>
    </row>
    <row r="29" customFormat="1" ht="27" customHeight="1" spans="3:19">
      <c r="C29">
        <v>304</v>
      </c>
      <c r="D29">
        <v>3</v>
      </c>
      <c r="E29">
        <v>4</v>
      </c>
      <c r="F29">
        <f t="shared" si="8"/>
        <v>5000000</v>
      </c>
      <c r="G29">
        <f t="shared" si="9"/>
        <v>10000000</v>
      </c>
      <c r="H29">
        <f t="shared" si="10"/>
        <v>6250000000</v>
      </c>
      <c r="I29">
        <v>20</v>
      </c>
      <c r="J29">
        <v>20</v>
      </c>
      <c r="K29">
        <v>0</v>
      </c>
      <c r="L29">
        <v>5</v>
      </c>
      <c r="M29">
        <v>16</v>
      </c>
      <c r="N29">
        <f t="shared" si="11"/>
        <v>20</v>
      </c>
      <c r="O29" s="1">
        <v>5</v>
      </c>
      <c r="P29" s="5" t="s">
        <v>25</v>
      </c>
      <c r="Q29" s="5" t="s">
        <v>26</v>
      </c>
      <c r="R29" s="1"/>
      <c r="S29" s="1"/>
    </row>
    <row r="30" customFormat="1" ht="27" customHeight="1" spans="3:19">
      <c r="C30">
        <v>305</v>
      </c>
      <c r="D30">
        <v>3</v>
      </c>
      <c r="E30">
        <v>5</v>
      </c>
      <c r="F30">
        <f t="shared" si="8"/>
        <v>25000000</v>
      </c>
      <c r="G30">
        <f t="shared" si="9"/>
        <v>50000000</v>
      </c>
      <c r="H30">
        <f t="shared" si="10"/>
        <v>31250000000</v>
      </c>
      <c r="I30">
        <v>25</v>
      </c>
      <c r="J30">
        <v>25</v>
      </c>
      <c r="K30">
        <v>0</v>
      </c>
      <c r="L30">
        <v>5</v>
      </c>
      <c r="M30">
        <v>16</v>
      </c>
      <c r="N30">
        <f t="shared" si="11"/>
        <v>25</v>
      </c>
      <c r="O30" s="1">
        <v>5</v>
      </c>
      <c r="P30" s="5" t="s">
        <v>25</v>
      </c>
      <c r="Q30" s="5" t="s">
        <v>26</v>
      </c>
      <c r="R30" s="1"/>
      <c r="S30" s="1"/>
    </row>
    <row r="31" customFormat="1" ht="27" customHeight="1" spans="3:19">
      <c r="C31">
        <v>306</v>
      </c>
      <c r="D31">
        <v>3</v>
      </c>
      <c r="E31">
        <v>6</v>
      </c>
      <c r="F31">
        <f t="shared" si="8"/>
        <v>125000000</v>
      </c>
      <c r="G31">
        <f t="shared" si="9"/>
        <v>250000000</v>
      </c>
      <c r="H31">
        <f t="shared" si="10"/>
        <v>156250000000</v>
      </c>
      <c r="I31">
        <v>30</v>
      </c>
      <c r="J31">
        <v>30</v>
      </c>
      <c r="K31">
        <v>0</v>
      </c>
      <c r="L31">
        <v>5</v>
      </c>
      <c r="M31">
        <v>16</v>
      </c>
      <c r="N31">
        <f t="shared" si="11"/>
        <v>30</v>
      </c>
      <c r="O31" s="1">
        <v>5</v>
      </c>
      <c r="P31" s="5" t="s">
        <v>25</v>
      </c>
      <c r="Q31" s="5" t="s">
        <v>26</v>
      </c>
      <c r="R31" s="1"/>
      <c r="S31" s="1"/>
    </row>
    <row r="32" customFormat="1" ht="27" customHeight="1" spans="3:19">
      <c r="C32">
        <v>307</v>
      </c>
      <c r="D32">
        <v>3</v>
      </c>
      <c r="E32">
        <v>7</v>
      </c>
      <c r="F32">
        <f t="shared" si="8"/>
        <v>625000000</v>
      </c>
      <c r="G32">
        <f t="shared" si="9"/>
        <v>1250000000</v>
      </c>
      <c r="H32">
        <f t="shared" si="10"/>
        <v>781250000000</v>
      </c>
      <c r="I32">
        <v>35</v>
      </c>
      <c r="J32">
        <v>35</v>
      </c>
      <c r="K32">
        <v>0</v>
      </c>
      <c r="L32">
        <v>5</v>
      </c>
      <c r="M32">
        <v>16</v>
      </c>
      <c r="N32">
        <f t="shared" si="11"/>
        <v>35</v>
      </c>
      <c r="O32" s="1">
        <v>5</v>
      </c>
      <c r="P32" s="5" t="s">
        <v>25</v>
      </c>
      <c r="Q32" s="5" t="s">
        <v>26</v>
      </c>
      <c r="R32" s="1"/>
      <c r="S32" s="1"/>
    </row>
    <row r="33" customFormat="1" ht="27" customHeight="1" spans="3:19">
      <c r="C33">
        <v>308</v>
      </c>
      <c r="D33">
        <v>3</v>
      </c>
      <c r="E33">
        <v>8</v>
      </c>
      <c r="F33">
        <f t="shared" si="8"/>
        <v>3125000000</v>
      </c>
      <c r="G33">
        <f t="shared" si="9"/>
        <v>6250000000</v>
      </c>
      <c r="H33">
        <f t="shared" si="10"/>
        <v>3906250000000</v>
      </c>
      <c r="I33">
        <v>40</v>
      </c>
      <c r="J33">
        <v>40</v>
      </c>
      <c r="K33">
        <v>0</v>
      </c>
      <c r="L33">
        <v>5</v>
      </c>
      <c r="M33">
        <v>16</v>
      </c>
      <c r="N33">
        <f t="shared" si="11"/>
        <v>40</v>
      </c>
      <c r="O33" s="1">
        <v>5</v>
      </c>
      <c r="P33" s="5" t="s">
        <v>25</v>
      </c>
      <c r="Q33" s="5" t="s">
        <v>26</v>
      </c>
      <c r="R33" s="1"/>
      <c r="S33" s="1"/>
    </row>
    <row r="34" customFormat="1" ht="27" customHeight="1" spans="3:19">
      <c r="C34">
        <v>309</v>
      </c>
      <c r="D34">
        <v>3</v>
      </c>
      <c r="E34">
        <v>9</v>
      </c>
      <c r="F34">
        <f t="shared" si="8"/>
        <v>15625000000</v>
      </c>
      <c r="G34">
        <f t="shared" si="9"/>
        <v>31250000000</v>
      </c>
      <c r="H34">
        <f t="shared" si="10"/>
        <v>19531250000000</v>
      </c>
      <c r="I34">
        <v>45</v>
      </c>
      <c r="J34">
        <v>45</v>
      </c>
      <c r="K34">
        <v>0</v>
      </c>
      <c r="L34">
        <v>5</v>
      </c>
      <c r="M34">
        <v>16</v>
      </c>
      <c r="N34">
        <f t="shared" si="11"/>
        <v>45</v>
      </c>
      <c r="O34" s="1">
        <v>5</v>
      </c>
      <c r="P34" s="5" t="s">
        <v>25</v>
      </c>
      <c r="Q34" s="5" t="s">
        <v>26</v>
      </c>
      <c r="R34" s="1"/>
      <c r="S34" s="1"/>
    </row>
    <row r="35" customFormat="1" ht="27" customHeight="1" spans="3:19">
      <c r="C35">
        <v>310</v>
      </c>
      <c r="D35">
        <v>3</v>
      </c>
      <c r="E35">
        <v>10</v>
      </c>
      <c r="F35">
        <f t="shared" si="8"/>
        <v>78125000000</v>
      </c>
      <c r="G35">
        <f t="shared" si="9"/>
        <v>156250000000</v>
      </c>
      <c r="H35">
        <f t="shared" si="10"/>
        <v>97656250000000</v>
      </c>
      <c r="I35">
        <v>50</v>
      </c>
      <c r="J35">
        <v>50</v>
      </c>
      <c r="K35">
        <v>0</v>
      </c>
      <c r="L35">
        <v>5</v>
      </c>
      <c r="M35">
        <v>16</v>
      </c>
      <c r="N35">
        <f t="shared" si="11"/>
        <v>50</v>
      </c>
      <c r="O35" s="1">
        <v>5</v>
      </c>
      <c r="P35" s="5" t="s">
        <v>25</v>
      </c>
      <c r="Q35" s="5" t="s">
        <v>26</v>
      </c>
      <c r="R35" s="1"/>
      <c r="S35" s="1"/>
    </row>
    <row r="36" ht="24" customHeight="1" spans="3:19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ht="24" customHeight="1" spans="3:19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ht="24" customHeight="1" spans="3:19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ht="24" customHeight="1" spans="3:19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</sheetData>
  <dataValidations count="1">
    <dataValidation type="custom" allowBlank="1" showErrorMessage="1" errorTitle="拒绝重复输入" error="当前输入的内容，与本区域的其他单元格内容重复。" sqref="D3 E3 F3 G3 H3 I3 J3 K3 L3 M3 N3 D4 E4 F4 G4 H4 I4 J4 K4 L4 M4 N4 D5 E5 F5 G5 H5 I5 J5 K5 L5 M5 N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2023-08-19T12:41:26Z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