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7935"/>
  </bookViews>
  <sheets>
    <sheet name="Лист1" sheetId="1" r:id="rId1"/>
    <sheet name="Лист2" sheetId="2" r:id="rId2"/>
    <sheet name="Лист3" sheetId="3" r:id="rId3"/>
  </sheets>
  <definedNames>
    <definedName name="_xlnm._FilterDatabase" localSheetId="0" hidden="1">Лист1!$A$1:$D$485</definedName>
  </definedNames>
  <calcPr calcId="145621"/>
</workbook>
</file>

<file path=xl/calcChain.xml><?xml version="1.0" encoding="utf-8"?>
<calcChain xmlns="http://schemas.openxmlformats.org/spreadsheetml/2006/main">
  <c r="G496" i="1" l="1"/>
  <c r="G495" i="1"/>
  <c r="G493" i="1"/>
  <c r="G491" i="1"/>
  <c r="G490" i="1"/>
  <c r="G489" i="1"/>
  <c r="G494" i="1"/>
  <c r="G492" i="1"/>
  <c r="D486" i="1"/>
  <c r="F497" i="1" s="1"/>
  <c r="G497" i="1" s="1"/>
  <c r="A3" i="1"/>
  <c r="A344" i="1"/>
  <c r="A4" i="1"/>
  <c r="A5" i="1"/>
  <c r="A312" i="1"/>
  <c r="A6" i="1"/>
  <c r="A393" i="1"/>
  <c r="A282" i="1"/>
  <c r="A313" i="1"/>
  <c r="A345" i="1"/>
  <c r="A346" i="1"/>
  <c r="A347" i="1"/>
  <c r="A181" i="1"/>
  <c r="A7" i="1"/>
  <c r="A348" i="1"/>
  <c r="A8" i="1"/>
  <c r="A9" i="1"/>
  <c r="A182" i="1"/>
  <c r="A183" i="1"/>
  <c r="A184" i="1"/>
  <c r="A10" i="1"/>
  <c r="A128" i="1"/>
  <c r="A129" i="1"/>
  <c r="A130" i="1"/>
  <c r="A131" i="1"/>
  <c r="A132" i="1"/>
  <c r="A133" i="1"/>
  <c r="A134" i="1"/>
  <c r="A135" i="1"/>
  <c r="A136" i="1"/>
  <c r="A137" i="1"/>
  <c r="A138" i="1"/>
  <c r="A394" i="1"/>
  <c r="A314" i="1"/>
  <c r="A139" i="1"/>
  <c r="A349" i="1"/>
  <c r="A140" i="1"/>
  <c r="A141" i="1"/>
  <c r="A142" i="1"/>
  <c r="A395" i="1"/>
  <c r="A447" i="1"/>
  <c r="A143" i="1"/>
  <c r="A144" i="1"/>
  <c r="A145" i="1"/>
  <c r="A146" i="1"/>
  <c r="A147" i="1"/>
  <c r="A396" i="1"/>
  <c r="A315" i="1"/>
  <c r="A448" i="1"/>
  <c r="A111" i="1"/>
  <c r="A148" i="1"/>
  <c r="A149" i="1"/>
  <c r="A11" i="1"/>
  <c r="A150" i="1"/>
  <c r="A151" i="1"/>
  <c r="A283" i="1"/>
  <c r="A284" i="1"/>
  <c r="A152" i="1"/>
  <c r="A153" i="1"/>
  <c r="A112" i="1"/>
  <c r="A154" i="1"/>
  <c r="A397" i="1"/>
  <c r="A155" i="1"/>
  <c r="A156" i="1"/>
  <c r="A185" i="1"/>
  <c r="A186" i="1"/>
  <c r="A187" i="1"/>
  <c r="A157" i="1"/>
  <c r="A188" i="1"/>
  <c r="A189" i="1"/>
  <c r="A190" i="1"/>
  <c r="A191" i="1"/>
  <c r="A192" i="1"/>
  <c r="A193" i="1"/>
  <c r="A194" i="1"/>
  <c r="A195" i="1"/>
  <c r="A12" i="1"/>
  <c r="A196" i="1"/>
  <c r="A197" i="1"/>
  <c r="A350" i="1"/>
  <c r="A198" i="1"/>
  <c r="A199" i="1"/>
  <c r="A200" i="1"/>
  <c r="A201" i="1"/>
  <c r="A202" i="1"/>
  <c r="A203" i="1"/>
  <c r="A113" i="1"/>
  <c r="A114" i="1"/>
  <c r="A115" i="1"/>
  <c r="A204" i="1"/>
  <c r="A13" i="1"/>
  <c r="A14" i="1"/>
  <c r="A449" i="1"/>
  <c r="A15" i="1"/>
  <c r="A205" i="1"/>
  <c r="A116" i="1"/>
  <c r="A16" i="1"/>
  <c r="A17" i="1"/>
  <c r="A18" i="1"/>
  <c r="A19" i="1"/>
  <c r="A20" i="1"/>
  <c r="A398" i="1"/>
  <c r="A21" i="1"/>
  <c r="A22" i="1"/>
  <c r="A23" i="1"/>
  <c r="A351" i="1"/>
  <c r="A352" i="1"/>
  <c r="A399" i="1"/>
  <c r="A353" i="1"/>
  <c r="A354" i="1"/>
  <c r="A355" i="1"/>
  <c r="A356" i="1"/>
  <c r="A357" i="1"/>
  <c r="A358" i="1"/>
  <c r="A400" i="1"/>
  <c r="A401" i="1"/>
  <c r="A402" i="1"/>
  <c r="A403" i="1"/>
  <c r="A359" i="1"/>
  <c r="A360" i="1"/>
  <c r="A361" i="1"/>
  <c r="A362" i="1"/>
  <c r="A363" i="1"/>
  <c r="A364" i="1"/>
  <c r="A365" i="1"/>
  <c r="A366" i="1"/>
  <c r="A367" i="1"/>
  <c r="A368" i="1"/>
  <c r="A369" i="1"/>
  <c r="A370" i="1"/>
  <c r="A371" i="1"/>
  <c r="A404" i="1"/>
  <c r="A372" i="1"/>
  <c r="A373" i="1"/>
  <c r="A374" i="1"/>
  <c r="A375" i="1"/>
  <c r="A376" i="1"/>
  <c r="A377" i="1"/>
  <c r="A117" i="1"/>
  <c r="A118" i="1"/>
  <c r="A119" i="1"/>
  <c r="A120" i="1"/>
  <c r="A121" i="1"/>
  <c r="A450" i="1"/>
  <c r="A285" i="1"/>
  <c r="A122" i="1"/>
  <c r="A405" i="1"/>
  <c r="A406" i="1"/>
  <c r="A407" i="1"/>
  <c r="A408" i="1"/>
  <c r="A24" i="1"/>
  <c r="A409" i="1"/>
  <c r="A410" i="1"/>
  <c r="A411" i="1"/>
  <c r="A412" i="1"/>
  <c r="A413" i="1"/>
  <c r="A414" i="1"/>
  <c r="A415" i="1"/>
  <c r="A416" i="1"/>
  <c r="A417" i="1"/>
  <c r="A418" i="1"/>
  <c r="A419" i="1"/>
  <c r="A420" i="1"/>
  <c r="A378" i="1"/>
  <c r="A25" i="1"/>
  <c r="A206" i="1"/>
  <c r="A421" i="1"/>
  <c r="A422" i="1"/>
  <c r="A207" i="1"/>
  <c r="A423" i="1"/>
  <c r="A26" i="1"/>
  <c r="A27" i="1"/>
  <c r="A28" i="1"/>
  <c r="A316" i="1"/>
  <c r="A29" i="1"/>
  <c r="A317" i="1"/>
  <c r="A424" i="1"/>
  <c r="A425" i="1"/>
  <c r="A426" i="1"/>
  <c r="A318" i="1"/>
  <c r="A427" i="1"/>
  <c r="A319" i="1"/>
  <c r="A320" i="1"/>
  <c r="A321" i="1"/>
  <c r="A322" i="1"/>
  <c r="A323" i="1"/>
  <c r="A324" i="1"/>
  <c r="A325" i="1"/>
  <c r="A379" i="1"/>
  <c r="A326" i="1"/>
  <c r="A327" i="1"/>
  <c r="A328" i="1"/>
  <c r="A329" i="1"/>
  <c r="A330" i="1"/>
  <c r="A331" i="1"/>
  <c r="A332" i="1"/>
  <c r="A333" i="1"/>
  <c r="A30" i="1"/>
  <c r="A31" i="1"/>
  <c r="A32" i="1"/>
  <c r="A33" i="1"/>
  <c r="A34" i="1"/>
  <c r="A35" i="1"/>
  <c r="A286" i="1"/>
  <c r="A287" i="1"/>
  <c r="A428" i="1"/>
  <c r="A288" i="1"/>
  <c r="A289" i="1"/>
  <c r="A290" i="1"/>
  <c r="A291" i="1"/>
  <c r="A292" i="1"/>
  <c r="A208" i="1"/>
  <c r="A209" i="1"/>
  <c r="A293" i="1"/>
  <c r="A294" i="1"/>
  <c r="A210" i="1"/>
  <c r="A211" i="1"/>
  <c r="A429" i="1"/>
  <c r="A212" i="1"/>
  <c r="A295" i="1"/>
  <c r="A296" i="1"/>
  <c r="A297" i="1"/>
  <c r="A298" i="1"/>
  <c r="A299" i="1"/>
  <c r="A300" i="1"/>
  <c r="A301" i="1"/>
  <c r="A302" i="1"/>
  <c r="A303" i="1"/>
  <c r="A304" i="1"/>
  <c r="A213" i="1"/>
  <c r="A451" i="1"/>
  <c r="A430" i="1"/>
  <c r="A334" i="1"/>
  <c r="A452" i="1"/>
  <c r="A453" i="1"/>
  <c r="A454" i="1"/>
  <c r="A455" i="1"/>
  <c r="A456" i="1"/>
  <c r="A457" i="1"/>
  <c r="A458" i="1"/>
  <c r="A459" i="1"/>
  <c r="A123" i="1"/>
  <c r="A431" i="1"/>
  <c r="A335" i="1"/>
  <c r="A460" i="1"/>
  <c r="A461" i="1"/>
  <c r="A462" i="1"/>
  <c r="A463" i="1"/>
  <c r="A464" i="1"/>
  <c r="A465" i="1"/>
  <c r="A466" i="1"/>
  <c r="A214" i="1"/>
  <c r="A215" i="1"/>
  <c r="A467" i="1"/>
  <c r="A468" i="1"/>
  <c r="A469" i="1"/>
  <c r="A470" i="1"/>
  <c r="A471" i="1"/>
  <c r="A472" i="1"/>
  <c r="A36" i="1"/>
  <c r="A37" i="1"/>
  <c r="A38" i="1"/>
  <c r="A216" i="1"/>
  <c r="A217" i="1"/>
  <c r="A380" i="1"/>
  <c r="A218" i="1"/>
  <c r="A219" i="1"/>
  <c r="A473" i="1"/>
  <c r="A474" i="1"/>
  <c r="A475" i="1"/>
  <c r="A476" i="1"/>
  <c r="A305" i="1"/>
  <c r="A311" i="1"/>
  <c r="A220" i="1"/>
  <c r="A221" i="1"/>
  <c r="A222" i="1"/>
  <c r="A223" i="1"/>
  <c r="A224" i="1"/>
  <c r="A39" i="1"/>
  <c r="A40" i="1"/>
  <c r="A41" i="1"/>
  <c r="A42" i="1"/>
  <c r="A225" i="1"/>
  <c r="A226" i="1"/>
  <c r="A227" i="1"/>
  <c r="A432" i="1"/>
  <c r="A306" i="1"/>
  <c r="A228" i="1"/>
  <c r="A229" i="1"/>
  <c r="A230" i="1"/>
  <c r="A231" i="1"/>
  <c r="A232" i="1"/>
  <c r="A233" i="1"/>
  <c r="A234" i="1"/>
  <c r="A235" i="1"/>
  <c r="A236" i="1"/>
  <c r="A237" i="1"/>
  <c r="A238" i="1"/>
  <c r="A239" i="1"/>
  <c r="A240" i="1"/>
  <c r="A241" i="1"/>
  <c r="A242" i="1"/>
  <c r="A43" i="1"/>
  <c r="A243" i="1"/>
  <c r="A244" i="1"/>
  <c r="A245" i="1"/>
  <c r="A246" i="1"/>
  <c r="A247" i="1"/>
  <c r="A248" i="1"/>
  <c r="A249" i="1"/>
  <c r="A250" i="1"/>
  <c r="A124" i="1"/>
  <c r="A381" i="1"/>
  <c r="A251" i="1"/>
  <c r="A252" i="1"/>
  <c r="A253" i="1"/>
  <c r="A254" i="1"/>
  <c r="A255" i="1"/>
  <c r="A256" i="1"/>
  <c r="A257" i="1"/>
  <c r="A258" i="1"/>
  <c r="A259" i="1"/>
  <c r="A260" i="1"/>
  <c r="A477" i="1"/>
  <c r="A478" i="1"/>
  <c r="A433" i="1"/>
  <c r="A479" i="1"/>
  <c r="A382" i="1"/>
  <c r="A383" i="1"/>
  <c r="A384" i="1"/>
  <c r="A385" i="1"/>
  <c r="A386" i="1"/>
  <c r="A44" i="1"/>
  <c r="A261" i="1"/>
  <c r="A45" i="1"/>
  <c r="A387" i="1"/>
  <c r="A262" i="1"/>
  <c r="A46" i="1"/>
  <c r="A480" i="1"/>
  <c r="A47" i="1"/>
  <c r="A48" i="1"/>
  <c r="A49" i="1"/>
  <c r="A434" i="1"/>
  <c r="A435" i="1"/>
  <c r="A50" i="1"/>
  <c r="A51" i="1"/>
  <c r="A52" i="1"/>
  <c r="A436" i="1"/>
  <c r="A53" i="1"/>
  <c r="A54" i="1"/>
  <c r="A55" i="1"/>
  <c r="A56" i="1"/>
  <c r="A57" i="1"/>
  <c r="A58" i="1"/>
  <c r="A59" i="1"/>
  <c r="A60" i="1"/>
  <c r="A61" i="1"/>
  <c r="A62" i="1"/>
  <c r="A63" i="1"/>
  <c r="A64" i="1"/>
  <c r="A65" i="1"/>
  <c r="A263" i="1"/>
  <c r="A158" i="1"/>
  <c r="A159" i="1"/>
  <c r="A160" i="1"/>
  <c r="A437" i="1"/>
  <c r="A161" i="1"/>
  <c r="A438" i="1"/>
  <c r="A66" i="1"/>
  <c r="A67" i="1"/>
  <c r="A162" i="1"/>
  <c r="A163" i="1"/>
  <c r="A164" i="1"/>
  <c r="A165" i="1"/>
  <c r="A166" i="1"/>
  <c r="A68" i="1"/>
  <c r="A69" i="1"/>
  <c r="A70" i="1"/>
  <c r="A388" i="1"/>
  <c r="A389" i="1"/>
  <c r="A390" i="1"/>
  <c r="A264" i="1"/>
  <c r="A307" i="1"/>
  <c r="A71" i="1"/>
  <c r="A265" i="1"/>
  <c r="A125" i="1"/>
  <c r="A481" i="1"/>
  <c r="A167" i="1"/>
  <c r="A72" i="1"/>
  <c r="A266" i="1"/>
  <c r="A267" i="1"/>
  <c r="A73" i="1"/>
  <c r="A439" i="1"/>
  <c r="A268" i="1"/>
  <c r="A168" i="1"/>
  <c r="A74" i="1"/>
  <c r="A75" i="1"/>
  <c r="A269" i="1"/>
  <c r="A270" i="1"/>
  <c r="A271" i="1"/>
  <c r="A440" i="1"/>
  <c r="A272" i="1"/>
  <c r="A308" i="1"/>
  <c r="A273" i="1"/>
  <c r="A274" i="1"/>
  <c r="A169" i="1"/>
  <c r="A76" i="1"/>
  <c r="A391" i="1"/>
  <c r="A170" i="1"/>
  <c r="A77" i="1"/>
  <c r="A171" i="1"/>
  <c r="A172" i="1"/>
  <c r="A441" i="1"/>
  <c r="A482" i="1"/>
  <c r="A173" i="1"/>
  <c r="A126" i="1"/>
  <c r="A174" i="1"/>
  <c r="A78" i="1"/>
  <c r="A79" i="1"/>
  <c r="A442" i="1"/>
  <c r="A336" i="1"/>
  <c r="A309" i="1"/>
  <c r="A443" i="1"/>
  <c r="A444" i="1"/>
  <c r="A80" i="1"/>
  <c r="A445" i="1"/>
  <c r="A337" i="1"/>
  <c r="A338" i="1"/>
  <c r="A339" i="1"/>
  <c r="A340" i="1"/>
  <c r="A341" i="1"/>
  <c r="A342" i="1"/>
  <c r="A343" i="1"/>
  <c r="A392" i="1"/>
  <c r="A81" i="1"/>
  <c r="A175" i="1"/>
  <c r="A176" i="1"/>
  <c r="A275" i="1"/>
  <c r="A276" i="1"/>
  <c r="A277" i="1"/>
  <c r="A310" i="1"/>
  <c r="A177" i="1"/>
  <c r="A483" i="1"/>
  <c r="A278" i="1"/>
  <c r="A279" i="1"/>
  <c r="A178" i="1"/>
  <c r="A484" i="1"/>
  <c r="A179" i="1"/>
  <c r="A180" i="1"/>
  <c r="A446" i="1"/>
  <c r="A485" i="1"/>
  <c r="A127" i="1"/>
  <c r="A82" i="1"/>
  <c r="A280"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281" i="1"/>
  <c r="A2" i="1"/>
</calcChain>
</file>

<file path=xl/sharedStrings.xml><?xml version="1.0" encoding="utf-8"?>
<sst xmlns="http://schemas.openxmlformats.org/spreadsheetml/2006/main" count="985" uniqueCount="591">
  <si>
    <t>0111</t>
  </si>
  <si>
    <t>Здійснення законотворчої діяльності Верховної Ради України</t>
  </si>
  <si>
    <t>Обслуговування та організаційне, інформаційно-аналітичне, матеріально-технічне забезпечення діяльності Верховної Ради України</t>
  </si>
  <si>
    <t>0830</t>
  </si>
  <si>
    <t>Висвітлення діяльності  Верховної  Ради  України через  засоби  телебачення  і радіомовлення та фінансова підтримка видання газети "Голос України"</t>
  </si>
  <si>
    <t>Обслуговування та організаційне, інформаційно-аналітичне, матеріально-технічне забезпечення діяльності Президента України та Адміністрації Президента України</t>
  </si>
  <si>
    <t>0133</t>
  </si>
  <si>
    <t>Виготовлення державних нагород та пам'ятних знаків</t>
  </si>
  <si>
    <t>0734</t>
  </si>
  <si>
    <t>Фінансова підтримка санаторно-курортних закладів та закладів оздоровлення</t>
  </si>
  <si>
    <t>0150</t>
  </si>
  <si>
    <t>Фундаментальні та прикладні наукові дослідження у сфері державного управління, стратегічних проблем внутрішньої та зовнішньої політики і з питань посередництва та примирення при вирішенні колективних трудових спорів (конфліктів)</t>
  </si>
  <si>
    <t>0950</t>
  </si>
  <si>
    <t>Підготовка кадрів, підвищення кваліфікації керівних працівників, спеціалістів державного управління, підготовка науково-педагогічних і наукових кадрів з питань стратегічних проблем внутрішньої і зовнішньої політики</t>
  </si>
  <si>
    <t>0520</t>
  </si>
  <si>
    <t xml:space="preserve">Збереження природно-заповідного фонду в національних природних парках та заповідниках </t>
  </si>
  <si>
    <t>0731</t>
  </si>
  <si>
    <t xml:space="preserve">Надання  медичних  послуг  медичними  закладами </t>
  </si>
  <si>
    <t>0850</t>
  </si>
  <si>
    <t xml:space="preserve">Фінансова підтримка Національного камерного ансамблю "Київські солісти", Національного культурно-мистецького та музейного комплексу "Мистецький арсенал", інформаційного бюлетеня "Офіційний вісник Президента України" </t>
  </si>
  <si>
    <t>0829</t>
  </si>
  <si>
    <t>Виплата Державних премій України</t>
  </si>
  <si>
    <t xml:space="preserve">Реставрація та пристосування Маріїнського палацу в м. Києві </t>
  </si>
  <si>
    <t>0412</t>
  </si>
  <si>
    <t>Сприяння врегулюванню колективних трудових спорів (конфліктів)</t>
  </si>
  <si>
    <t xml:space="preserve">Обслуговування та організаційне, інформаційно-аналітичне та матеріально-технічне забезпечення діяльності Кабінету Міністрів України </t>
  </si>
  <si>
    <t>Фінансова підтримка газети "Урядовий кур'єр"</t>
  </si>
  <si>
    <t>Інформаційно-аналітичне та організаційне забезпечення оперативного реагування органів виконавчої влади</t>
  </si>
  <si>
    <t>Підтримка реалізації комплексної реформи державного управління</t>
  </si>
  <si>
    <t>0454</t>
  </si>
  <si>
    <t xml:space="preserve">Забезпечення розслідування авіаційних подій та інцидентів з цивільними повітряними суднами Національним бюро </t>
  </si>
  <si>
    <t>0470</t>
  </si>
  <si>
    <t>Керівництво та управління у сфері електронного урядування</t>
  </si>
  <si>
    <t>Електронне урядування та Національна програма інформатизації</t>
  </si>
  <si>
    <t>0112</t>
  </si>
  <si>
    <t>Керівництво та управління у сфері контролю за витрачанням бюджетних коштів</t>
  </si>
  <si>
    <t>0330</t>
  </si>
  <si>
    <t>Забезпечення здійснення правосуддя місцевими, апеляційними та вищими спеціалізованими судами</t>
  </si>
  <si>
    <t>Виконання рішень судів на користь суддів  та працівників апаратів судів</t>
  </si>
  <si>
    <t>Здійснення правосуддя Верховним Судом України</t>
  </si>
  <si>
    <t>Здійснення правосуддя Вищим спеціалізованим судом України з розгляду цивільних і кримінальних справ</t>
  </si>
  <si>
    <t>Здійснення правосуддя Вищим господарським судом України</t>
  </si>
  <si>
    <t>Здійснення правосуддя Вищим адміністративним судом України</t>
  </si>
  <si>
    <t>Забезпечення конституційної юрисдикції в Україні</t>
  </si>
  <si>
    <t>0360</t>
  </si>
  <si>
    <t>Здійснення прокурорсько-слідчої діяльності, підготовка та підвищення кваліфікації кадрів прокуратури</t>
  </si>
  <si>
    <t>Забезпечення функцій Спеціалізованою антикорупційною прокуратурою</t>
  </si>
  <si>
    <t>0310</t>
  </si>
  <si>
    <t>Керівництво та управління діяльністю Міністерства внутрішніх справ України</t>
  </si>
  <si>
    <t>Реалізація державної політики у сфері внутрішніх справ, забезпечення виконання завдань і функцій органів, установ та закладів Міністерства внутрішніх справ України</t>
  </si>
  <si>
    <t>0942</t>
  </si>
  <si>
    <t>Підготовка кадрів вищими навчальними закладами із специфічними умовами навчання</t>
  </si>
  <si>
    <t>0721</t>
  </si>
  <si>
    <t>Медичне забезпечення працівників Міністерства внутрішніх справ України, поліцейських та працівників Національної поліції України</t>
  </si>
  <si>
    <t>0370</t>
  </si>
  <si>
    <t>Наукове та інформаційно-аналітичне забезпечення заходів по боротьбі з організованою злочинністю і корупцією</t>
  </si>
  <si>
    <t>0810</t>
  </si>
  <si>
    <t>Державна підтримка фізкультурно-спортивного товариства "Динамо" України на організацію та проведення роботи з розвитку фізичної культури і спорту серед працівників і військовослужбовців правоохоронних органів</t>
  </si>
  <si>
    <t>Видатки для Міністерства внутрішніх справ України на реалізацію заходів щодо підвищення обороноздатності і безпеки держави</t>
  </si>
  <si>
    <t>Керівництво та управління у сфері охорони державного кордону України</t>
  </si>
  <si>
    <t>Матеріально-технічне забезпечення Державної прикордонної служби України та утримання її особового складу</t>
  </si>
  <si>
    <t>Підготовка кадрів та підвищення кваліфікації Національною академією Державної прикордонної служби України</t>
  </si>
  <si>
    <t>1060</t>
  </si>
  <si>
    <t>Будівництво (придбання) житла для військовослужбовців Державної прикордонної служби України</t>
  </si>
  <si>
    <t>Розвідувальна діяльність у сфері захисту державного кордону</t>
  </si>
  <si>
    <t>Заходи з інженерно-технічного облаштування кордону</t>
  </si>
  <si>
    <t>Реалізація проекту з модернізації автоматизованих систем прикордонного контролю</t>
  </si>
  <si>
    <t>Керівництво та управління Національною гвардією України</t>
  </si>
  <si>
    <t>Забезпечення виконання завдань та функцій Національної гвардії України</t>
  </si>
  <si>
    <t>Підготовка кадрів для Національної гвардії України вищими навчальними закладами</t>
  </si>
  <si>
    <t>Стаціонарне лікування військовослужбовців Національної гвардії України у власних медичних закладах</t>
  </si>
  <si>
    <t>Будівництво (придбання) житла для військовослужбовців Національної гвардії України</t>
  </si>
  <si>
    <t>0210</t>
  </si>
  <si>
    <t>Видатки для Національної гвардії України на реалізацію заходів щодо підвищення обороноздатності і безпеки держави</t>
  </si>
  <si>
    <t>0380</t>
  </si>
  <si>
    <t>Керівництво та управління у сфері міграції, громадянства, імміграції та реєстрації фізичних осіб</t>
  </si>
  <si>
    <t>Забезпечення виконання завдань та функцій у сфері громадянства, імміграції та реєстрації фізичних осіб</t>
  </si>
  <si>
    <t>0113</t>
  </si>
  <si>
    <t>Внески до Міжнародної організації з міграції</t>
  </si>
  <si>
    <t>0320</t>
  </si>
  <si>
    <t>Керівництво та управління у сфері надзвичайних ситуацій</t>
  </si>
  <si>
    <t>Авіаційні роботи з пошуку і рятування</t>
  </si>
  <si>
    <t>0511</t>
  </si>
  <si>
    <t>Гідрометеорологічна діяльність</t>
  </si>
  <si>
    <t>0530</t>
  </si>
  <si>
    <t>Прикладні наукові та науково-технічні розробки, виконання робіт за державними цільовими програмами і державним замовленням у сфері гідрометеорології, підготовка наукових кадрів</t>
  </si>
  <si>
    <t>Прикладні наукові та науково-технічні розробки, виконання робіт за державними цільовими програмами і державним замовленням у сфері цивільного захисту та пожежної безпеки, підготовка наукових кадрів</t>
  </si>
  <si>
    <t>Придбання пожежної та іншої спеціальної техніки вітчизняного виробництва</t>
  </si>
  <si>
    <t>Видатки для Державної служби України з надзвичайних ситуацій на реалізацію заходів щодо підвищення обороноздатності і безпеки держави</t>
  </si>
  <si>
    <t>Забезпечення діяльності сил цивільного захисту</t>
  </si>
  <si>
    <t>Підготовка кадрів у сфері цивільного захисту</t>
  </si>
  <si>
    <t>Керівництво та управління діяльністю Національної поліції України</t>
  </si>
  <si>
    <t>Забезпечення діяльності підрозділів, установ та закладів Національної поліції України</t>
  </si>
  <si>
    <t>0434</t>
  </si>
  <si>
    <t>Загальне керівництво та управління у сфері паливно-енергетичного комплексу та вугільної промисловості</t>
  </si>
  <si>
    <t>0483</t>
  </si>
  <si>
    <t>Прикладні наукові та науково-технічні розробки, виконання робіт за державними цільовими програмами і державним замовленням, підготовка наукових кадрів та фінансова підтримка розвитку наукової інфраструктури у сфері паливно-енергетичного комплексу й вугільної промисловості</t>
  </si>
  <si>
    <t>0431</t>
  </si>
  <si>
    <t xml:space="preserve">Реструктуризація вугільної та торфодобувної промисловості </t>
  </si>
  <si>
    <t>Гірничорятувальні заходи на вугледобувних підприємствах</t>
  </si>
  <si>
    <t xml:space="preserve">Державна підтримка вугледобувних підприємств на часткове покриття витрат із собівартості готової товарної вугільної продукції </t>
  </si>
  <si>
    <t>Фізичний захист ядерних установок та ядерних матеріалів</t>
  </si>
  <si>
    <t>0433</t>
  </si>
  <si>
    <t xml:space="preserve">Внесок України до Енергетичного Співтовариства_x000D_
</t>
  </si>
  <si>
    <t>0490</t>
  </si>
  <si>
    <t>Виконання боргових зобов'язань за кредитами, залученими під державні гарантії, з метою реалізації проектів соціально-економічного розвитку</t>
  </si>
  <si>
    <t xml:space="preserve">Приведення в безпечний стан уранових об’єктів </t>
  </si>
  <si>
    <t>Державна підтримка будівництва шахти №10 "Нововолинська"</t>
  </si>
  <si>
    <t xml:space="preserve">Підтримка впровадження Енергетичної стратегії України </t>
  </si>
  <si>
    <t xml:space="preserve">Впровадження Програми реформування та розвитку енергетичного сектора </t>
  </si>
  <si>
    <t>0132</t>
  </si>
  <si>
    <t>Керівництво та управління у сфері економічного розвитку і торгівлі</t>
  </si>
  <si>
    <t>0411</t>
  </si>
  <si>
    <t>Внески України до бюджету СОТ, за участь України в програмі ЄС "Конкурентоспроможність підприємств малого та середнього бізнесу (COSME)", до Єдиного бюджету органів СНД</t>
  </si>
  <si>
    <t>Забезпечення двостороннього співробітництва України з іноземними державами та міжнародними організаціями, інформаційне та організаційне забезпечення участі України у міжнародних форумах, конференціях, виставках</t>
  </si>
  <si>
    <t>Фінансова підтримка видань з економічних питань</t>
  </si>
  <si>
    <t>Збереження та функціонування національної еталонної бази, забезпечення функціонування служб, прикладні наукові і науково-технічні розробки, виконання робіт за державними цільовими програмами і державним замовленням у сфері стандартизації, метрології та еталонної бази, гармонізація національних стандартів з міжнародними та європейськими, підготовка наукових кадрів у сфері економічного розвитку</t>
  </si>
  <si>
    <t>Фінансова підтримка розвитку туризму, створення умов безпеки туристів, розбудови туристичної інфраструктури міжнародних транспортних коридорів та магістралей в Україні</t>
  </si>
  <si>
    <t>Виконання програми "Сприяння взаємній торгівлі шляхом усунення технічних бар'єрів у торгівлі між Україною та Європейським Союзом"</t>
  </si>
  <si>
    <t>0441</t>
  </si>
  <si>
    <t>Забезпечення життєдіяльності Криворізького гірничо-збагачувального комбінату окислених руд</t>
  </si>
  <si>
    <t>Функціонування торгових представництв за кордоном</t>
  </si>
  <si>
    <t>0442</t>
  </si>
  <si>
    <t>Виконання державних цільових програм реформування та розвитку оборонно-промислового комплексу, розроблення, освоєння і впровадження нових технологій, нарощування наявних виробничих потужностей для виготовлення продукції оборонного призначення</t>
  </si>
  <si>
    <t>0220</t>
  </si>
  <si>
    <t>Керівництво та управління у сфері державного резерву</t>
  </si>
  <si>
    <t>Обслуговування державного матеріального резерву</t>
  </si>
  <si>
    <t>Накопичення (приріст) матеріальних цінностей державного матеріального резерву</t>
  </si>
  <si>
    <t>Керівництво у сфері інтелектуальної власності</t>
  </si>
  <si>
    <t>Керівництво та управління у сфері статистики</t>
  </si>
  <si>
    <t>Статистичні спостереження та переписи</t>
  </si>
  <si>
    <t>1090</t>
  </si>
  <si>
    <t>Щоквартальна плата домогосподарствам за ведення записів доходів, витрат та інших відомостей під час проведення обстеження умов їх життя</t>
  </si>
  <si>
    <t>Прикладні розробки, підготовка наукових кадрів у сфері державної статистики</t>
  </si>
  <si>
    <t>Керівництво та управління у сфері експортного контролю</t>
  </si>
  <si>
    <t>Мобілізаційна підготовка галузей національної економіки України</t>
  </si>
  <si>
    <t>Керівництво та управління у сфері державної політики щодо зовнішніх відносин</t>
  </si>
  <si>
    <t>Внески України до бюджетів ООН, органів і спеціалізованих установ системи ООН, інших міжнародних організацій та конвенційних органів</t>
  </si>
  <si>
    <t>Функціонування закордонних дипломатичних установ України та розширення мережі власності України для потреб цих установ</t>
  </si>
  <si>
    <t>Реалізація Міністерством закордонних справ України повноважень з проведення зовнішньої політики України, організація і контроль за діяльністю закордонних дипломатичних установ України</t>
  </si>
  <si>
    <t>Забезпечення головування України у міжнародних інституціях</t>
  </si>
  <si>
    <t>Професійне навчання працівників органів державної влади у сфері зовнішніх зносин, проведення прикладних досліджень у галузі міжнародних відносин</t>
  </si>
  <si>
    <t>Фінансова підтримка забезпечення міжнародного позитивного іміджу України, заходи щодо підтримки зв'язків з українцями, які проживають за межами України</t>
  </si>
  <si>
    <t>Документування громадян та створення і забезпечення функціонування інформаційно-телекомунікаційних систем консульської служби</t>
  </si>
  <si>
    <t>Керівництво та управління з питань тимчасово окупованих територій та внутрішньо переміщених осіб</t>
  </si>
  <si>
    <t>Керівництво та управління у сфері телебачення і радіомовлення</t>
  </si>
  <si>
    <t>0840</t>
  </si>
  <si>
    <t>Прикладні розробки у сфері засобів масової інформації, книговидавничої справи та інформаційно-бібліографічної діяльності, фінансова підтримка розвитку наукової інфраструктури</t>
  </si>
  <si>
    <t>Підвищення кваліфікації працівників засобів масової інформації в Укртелерадіопресінституті</t>
  </si>
  <si>
    <t>Фінансова підтримка творчих спілок у сфері засобів масової інформації, преси</t>
  </si>
  <si>
    <t>Фінансова підтримка Національної суспільної телерадіокомпанії України</t>
  </si>
  <si>
    <t>Державні стипендії видатним діячам інформаційної галузі, дітям журналістів, які загинули або стали інвалідами у зв'язку з виконанням службових обов'язків  та премії в інформаційній галузі</t>
  </si>
  <si>
    <t>Забезпечення підготовки та проведення  пісенного конкурсу "Євробачення - 2017"</t>
  </si>
  <si>
    <t>Загальне керівництво та управління у сфері культури</t>
  </si>
  <si>
    <t>Прикладні розробки у сфері розвитку культури</t>
  </si>
  <si>
    <t>0921</t>
  </si>
  <si>
    <t>Надання загальної та спеціальної освіти мистецькими (художніми, музичними, хореографічними) загальноосвітніми школами (школами-інтернатами) та позашкільними навчальними закладами, методичне забезпечення діяльності навчальних закладів</t>
  </si>
  <si>
    <t>0941</t>
  </si>
  <si>
    <t>Підготовка кадрів для сфери культури і мистецтва вищими навчальними закладами І і ІІ рівнів акредитації</t>
  </si>
  <si>
    <t>Підготовка кадрів для сфери культури і мистецтва вищими навчальними закладами ІІІ і ІV рівнів акредитації</t>
  </si>
  <si>
    <t>Підвищення кваліфікації, перепідготовка кадрів та підготовка науково-педагогічних кадрів у сфері культури і мистецтва, підготовка кадрів акторської майстерності для національних мистецьких та творчих колективів</t>
  </si>
  <si>
    <t>Фінансова підтримка національних творчих спілок у сфері культури і мистецтва та заходи Всеукраїнського товариства "Просвіта"</t>
  </si>
  <si>
    <t>0821</t>
  </si>
  <si>
    <t>Фінансова підтримка національних театрів</t>
  </si>
  <si>
    <t>0822</t>
  </si>
  <si>
    <t>Фінансова підтримка національних художніх колективів, концертних організацій та їх дирекції, національних і державних циркових організацій</t>
  </si>
  <si>
    <t>Гранти Президента України молодим діячам мистецтва для створення і реалізації творчих проектів, премії і стипендії за видатні досягнення у галузі культури, літератури, мистецтва</t>
  </si>
  <si>
    <t>Здійснення концертно-мистецьких та культурологічних загальнодержавних заходів, заходів з виявлення та підтримки творчо обдарованих дітей та молоді, заходів, пов'язаних із забезпеченням свободи совісті та релігії, державна підтримка регіональних культурних ініціатив та аматорського мистецтва, поповнення експозицій музеїв та репертуарів театрів, концертних та циркових організацій, забезпечення розвитку та застосування української мови</t>
  </si>
  <si>
    <t>0824</t>
  </si>
  <si>
    <t>Забезпечення діяльності національних музеїв, національних і державних бібліотек та культурно-просвітницьких центрів</t>
  </si>
  <si>
    <t>Заходи з відтворення культури національних меншин, заходи Української Всесвітньої Координаційної Ради, заходи з реалізації Європейської хартії регіональних мов або мов меншин, заходи щодо встановлення культурних зв'язків з українською діаспорою, заходи щодо зміцнення зв'язків закордонних українців з Україною та забезпечення міжнародної діяльності у сфері міжнаціональних відносин</t>
  </si>
  <si>
    <t>Будівництво другої черги Національного музею "Меморіал жертв голодомору"</t>
  </si>
  <si>
    <t>Фінансова підтримка друкованих періодичних видань культурологічного напрямку, газет мовами національних меншин, фінансова підтримка гастрольної діяльності вітчизняних виконавців</t>
  </si>
  <si>
    <t>Надання фінансової підтримки державному підприємству "Кримський дім"</t>
  </si>
  <si>
    <t>0827</t>
  </si>
  <si>
    <t>Збереження історико-культурної та архітектурної спадщини в національних і державних заповідниках, здійснення заходів з охорони культурної спадщини, паспортизація, інвентаризація та реставрація пам'яток архітектури, культури та світової спадщини ЮНЕСКО</t>
  </si>
  <si>
    <t>Забезпечення діяльності Українського інституту книги, випуск книжкової продукції за програмою "Українська книга"</t>
  </si>
  <si>
    <t xml:space="preserve"> Комплексна реставрація і пристосування ансамблю Жовківського замку Державного історико-архітектурного заповідника у м. Жовкві</t>
  </si>
  <si>
    <t>Реставрація з переплануванням горищних приміщень в буд. № 5. на вул. Нижанківського під навчальні приміщення Львівської національної музичної академії ім. М.В. Лисенка в межах об’єму існуючого горища. Без зміни конфігурації даху</t>
  </si>
  <si>
    <t>0823</t>
  </si>
  <si>
    <t>Керівництво та управління у сфері кінематографії</t>
  </si>
  <si>
    <t>Створення та розповсюдження національних фільмів, фінансова підтримка державного підприємства "Національний центр Олександра Довженка"</t>
  </si>
  <si>
    <t>Здійснення концертно-мистецьких, культурологічних заходів у сфері кінематографії, фінансова підтримка Національної спілки кінематографістів України</t>
  </si>
  <si>
    <t>Гранти Президента України молодим діячам мистецтва для створення і реалізації творчих проектів в сфері кінематографії та премії за видатні досягнення у галузі кінематографії</t>
  </si>
  <si>
    <t>Керівництво та управління у сфері відновлення та збереження національної пам’яті</t>
  </si>
  <si>
    <t>Заходи з реалізації державної політики у сфері відновлення та збереження національної пам’яті, забезпечення діяльності Національного меморіального комплексу Героїв Небесної Сотні - Музею Революції гідності та Галузевого державного архіву Українського інституту національної пам’яті</t>
  </si>
  <si>
    <t>Керівництво та військове управління Збройними Силами України</t>
  </si>
  <si>
    <t>Забезпечення діяльності Збройних Сил України та підготовка військ</t>
  </si>
  <si>
    <t>0260</t>
  </si>
  <si>
    <t>Медичне лікування, реабілітація та санаторне забезпечення особового складу Збройних Сил України, ветеранів військової служби та членів їх сімей, ветеранів війни</t>
  </si>
  <si>
    <t>0240</t>
  </si>
  <si>
    <t>Підготовка військових фахівців у вищих навчальних закладах, підвищення кваліфікації та перепідготовка військових фахівців і державних службовців, початкова військова підготовка та патріотичне виховання молоді</t>
  </si>
  <si>
    <t>Розвиток озброєння та військової техніки Збройних Сил України</t>
  </si>
  <si>
    <t>Будівництво (придбання) житла для військовослужбовців Збройних Сил України</t>
  </si>
  <si>
    <t>0512</t>
  </si>
  <si>
    <t>Утилізація боєприпасів, рідинних компонентів ракетного палива, озброєння, військової техніки та іншого військового майна, забезпечення живучості та вибухопожежобезпеки арсеналів, баз і складів Збройних Сил України</t>
  </si>
  <si>
    <t>Видатки для Міністерства оборони України на реалізацію заходів щодо підвищення обороноздатності і безпеки держави</t>
  </si>
  <si>
    <t>0990</t>
  </si>
  <si>
    <t>Загальне керівництво та управління у сфері освіти і науки</t>
  </si>
  <si>
    <t>Забезпечення організації роботи Національного агентства із забезпечення якості вищої освіти</t>
  </si>
  <si>
    <t>0930</t>
  </si>
  <si>
    <t>Підготовка кадрів у професійно-технічних навчальних закладах за професіями загальнодержавного значення</t>
  </si>
  <si>
    <t>0980</t>
  </si>
  <si>
    <t>Дослідження, наукові та науково-технічні розробки, виконання робіт за державними цільовими програмами та державним замовленням, підготовка наукових кадрів, фінансова підтримка преси, розвитку наукової інфраструктури, наукових об'єктів, що становлять національне надбання, забезпечення діяльності Державного фонду фундаментальних досліджень</t>
  </si>
  <si>
    <t>Державні премії, стипендії та гранти в галузі освіти, науки і техніки, стипендії переможцям міжнародних конкурсів</t>
  </si>
  <si>
    <t>0922</t>
  </si>
  <si>
    <t xml:space="preserve">Надання освіти у загальноосвітніх школах соціальної реабілітації, загальноосвітніх ліцеях-інтернатах, гімназіях-інтернатах з посиленою військово-фізичною підготовкою та інших загальноосвітніх навчальних закладах державної форми власності </t>
  </si>
  <si>
    <t>0960</t>
  </si>
  <si>
    <t>Забезпечення діяльності Національного центру «Мала академія наук України», надання позашкільної освіти державними позашкільними навчальними закладами, заходи з позашкільної роботи</t>
  </si>
  <si>
    <t>Підготовка робітничих кадрів у професійно-технічних навчальних закладах соціальної реабілітації та адаптації, методичне забезпечення закладів професійно-технічної освіти</t>
  </si>
  <si>
    <t>Підготовка кадрів вищими навчальними закладами І і ІІ рівнів акредитації та забезпечення діяльності їх баз практики</t>
  </si>
  <si>
    <t>Підготовка кадрів вищими навчальними закладами ІІІ і ІV рівнів акредитації та забезпечення діяльності їх баз практики</t>
  </si>
  <si>
    <t>0970</t>
  </si>
  <si>
    <t xml:space="preserve">Здійснення методичного та матеріально-технічного забезпечення діяльності навчальних закладів </t>
  </si>
  <si>
    <t>Проведення всеукраїнських та міжнародних олімпіад у сфері освіти, всеукраїнського конкурсу "Учитель року"</t>
  </si>
  <si>
    <t>Виплата академічних стипендій студентам (курсантам) вищих навчальних закладів</t>
  </si>
  <si>
    <t>Пільговий проїзд студентів вищих навчальних закладів і учнів професійно-технічних училищ у залізничному, автомобільному та водному транспорті</t>
  </si>
  <si>
    <t>Підвищення кваліфікації науково-педагогічних працівників, керівних працівників і спеціалістів харчової, переробної промисловості та агропромислового комплексу, медичних та фармацевтичних кадрів</t>
  </si>
  <si>
    <t>Підготовка кадрів Київським національним університетом імені Тараса Шевченка</t>
  </si>
  <si>
    <t>Дослідження, наукові та науково-технічні розробки, проведення наукових заходів Київським національним університетом імені Тараса Шевченка, фінансова підтримка наукових об’єктів, що становлять національне надбання</t>
  </si>
  <si>
    <t>Фізична і спортивна підготовка учнівської та студентської молоді</t>
  </si>
  <si>
    <t>Виконання зобов'язань України у сфері міжнародного науково-технічного співробітництва</t>
  </si>
  <si>
    <t>Дослідження на антарктичній станції "Академік Вернадський"</t>
  </si>
  <si>
    <t>Здійснення зовнішнього оцінювання та моніторинг якості освіти Українським центром оцінювання якості освіти та його регіональними підрозділами</t>
  </si>
  <si>
    <t>Державна атестація наукових і науково-педагогічних кадрів вищої кваліфікації, ліцензування, атестація та акредитація навчальних закладів</t>
  </si>
  <si>
    <t>Виконання зобов’язань України у Рамковій програмі Європейського Союзу з наукових досліджень та інновацій "Горизонт 2020"</t>
  </si>
  <si>
    <t>Здійснення державного нагляду за діяльністю навчальних закладів</t>
  </si>
  <si>
    <t>0180</t>
  </si>
  <si>
    <t>Освітня субвенція з державного бюджету місцевим бюджетам</t>
  </si>
  <si>
    <t xml:space="preserve">Субвенція з державного бюджету місцевим бюджетам на модернізацію та оновлення матеріально-технічної бази професійно-технічних навчальних закладів </t>
  </si>
  <si>
    <t>Субвенція з державного бюджету місцевим бюджетам на надання державної підтримки особам з особливими освітніми потребами</t>
  </si>
  <si>
    <t>0763</t>
  </si>
  <si>
    <t>Керівництво та управління у сфері охорони здоров'я</t>
  </si>
  <si>
    <t>Дослідження, наукові і науково-технічні розробки, виконання робіт за державними цільовими програмами і державним замовленням, підготовка та підвищення кваліфікації наукових кадрів у сфері охорони здоров'я, фінансова підтримка розвитку наукової інфраструктури та об’єктів, що становлять національне надбання</t>
  </si>
  <si>
    <t>0740</t>
  </si>
  <si>
    <t>Проведення епідеміологічного нагляду (спостереження), діяльність лабораторних підрозділів Центру громадського здоров'я та заходи боротьби з епідеміями</t>
  </si>
  <si>
    <t xml:space="preserve">Підготовка і підвищення кваліфікації медичних та фармацевтичних, наукових та науково-педагогічних кадрів вищими навчальними закладами ІІІ і ІV рівнів акредитації </t>
  </si>
  <si>
    <t>Підвищення кваліфікації медичних та фармацевтичних кадрів  та підготовка наукових і науково-педагогічних кадрів у сфері охорони здоров'я, підготовка та підвищення кваліфікації осіб з надання домедичної допомоги</t>
  </si>
  <si>
    <t>Методичне забезпечення діяльності медичних (фармацевтичних) вищих навчальних закладів та закладів післядипломної освіти</t>
  </si>
  <si>
    <t>0732</t>
  </si>
  <si>
    <t>Спеціалізована та високоспеціалізована медична допомога, що надається загальнодержавними закладами охорони здоров'я</t>
  </si>
  <si>
    <t>Підготовка медичних і фармацевтичних кадрів вищими навчальними закладами І і ІІ рівнів акредитації</t>
  </si>
  <si>
    <t>Діагностика і лікування захворювань  із впровадженням експериментальних та нових медичних технологій у закладах охорони здоров'я науково-дослідних установ та  вищих навчальних медичних закладах Міністерства охорони здоров'я України</t>
  </si>
  <si>
    <t>Санаторне лікування хворих на туберкульоз та дітей і підлітків з соматичними захворюваннями</t>
  </si>
  <si>
    <t>0722</t>
  </si>
  <si>
    <t>Спеціалізована консультативна амбулаторно-поліклінічна та стоматологічна допомога, що надається вищими навчальними закладами, науково-дослідними установами та загальнодержавними закладами охорони здоров'я</t>
  </si>
  <si>
    <t>Виконання боргових зобов'язань за кредитами, залученими ДП "Укрмедпостач" під державні гарантії, для реалізації інвестиційного проекту, оплата податкових зобов’язань (з урахуванням штрафних санкцій), що виникли в рамках реалізації інвестиційного проекту</t>
  </si>
  <si>
    <t>Організація і регулювання діяльності установ та окремі заходи у системі охорони здоров'я</t>
  </si>
  <si>
    <t>Лікування громадян України за кордоном</t>
  </si>
  <si>
    <t>Забезпечення медичних заходів окремих державних програм та комплексних заходів програмного характеру</t>
  </si>
  <si>
    <t>Функціонування Національної наукової медичної бібліотеки, збереження та популяризація історії медицини</t>
  </si>
  <si>
    <t xml:space="preserve">Заходи із реабілітації хворих на дитячий церебральний параліч у Міжнародній клініці відновного лікування </t>
  </si>
  <si>
    <t>Поліпшення охорони здоров`я на службі у людей</t>
  </si>
  <si>
    <t>Будівництво сучасного лікувально-діагностичного комплексу Національної дитячої спеціалізованої лікарні «Охматдит»</t>
  </si>
  <si>
    <t xml:space="preserve">Добудова лікувального корпусу Державного закладу "Прикарпатський центр репродукції людини на вул. Чорновола, 51-Г, в м. Івано-Франківську"  </t>
  </si>
  <si>
    <t>Покращення якості променевої терапії при лікуванні онкологічних захворювань в Національному інституті раку</t>
  </si>
  <si>
    <t>Запровадження медичної інформаційної системи в Національному інституті раку</t>
  </si>
  <si>
    <t xml:space="preserve">Реконструкція і розширення Національного інституту раку </t>
  </si>
  <si>
    <t>Керівництво та управління у сфері лікарських засобів та контролю за наркотиками</t>
  </si>
  <si>
    <t>Субвенція з державного бюджету місцевим бюджетам на придбання витратних матеріалів для закладів охорони здоров'я та лікарських засобів для інгаляційної анестезії</t>
  </si>
  <si>
    <t>Субвенція з державного бюджету місцевим бюджетам на придбання медикаментів та виробів медичного призначення для забезпечення швидкої медичної допомоги</t>
  </si>
  <si>
    <t>Медична субвенція з державного бюджету місцевим бюджетам</t>
  </si>
  <si>
    <t>Субвенція з державного бюджету місцевим бюджетам на придбання ангіографічного обладнання</t>
  </si>
  <si>
    <t>Субвенція з державного бюджету місцевим бюджетам на відшкодування вартості лікарських засобів для лікування окремих захворювань</t>
  </si>
  <si>
    <t>Субвенція з державного бюджету місцевим бюджетам на реформування регіональних систем охорони здоров’я для здійснення  заходів з виконання спільного з Міжнародним банком реконструкції та розвитку проекту "Поліпшення охорони здоров'я на службі у людей"</t>
  </si>
  <si>
    <t>0540</t>
  </si>
  <si>
    <t>Загальне керівництво та управління у сфері екології та природних ресурсів</t>
  </si>
  <si>
    <t>Прикладні наукові та науково-технічні розробки, виконання робіт за державними цільовими програмами і державним замовленням у сфері природоохоронної діяльності, фінансова підтримка підготовки наукових кадрів</t>
  </si>
  <si>
    <t>Підвищення кваліфікації та перепідготовка у сфері екології та природних ресурсів, підготовка наукових та науково-педагогічних кадрів</t>
  </si>
  <si>
    <t>Збереження природно-заповідного фонду</t>
  </si>
  <si>
    <t>Здійснення природоохоронних заходів</t>
  </si>
  <si>
    <t>Здійснення заходів щодо реалізації пріоритетів розвитку сфери охорони навколишнього природного середовища</t>
  </si>
  <si>
    <t>Забезпечення діяльності Національного центру обліку викидів парникових газів</t>
  </si>
  <si>
    <t>Державна підтримка заходів, спрямованих на зменшення обсягів викидів (збільшення абсорбції) парникових газів, у тому числі на утеплення приміщень закладів соціального забезпечення, розвиток міжнародного співробітництва з питань зміни клімату</t>
  </si>
  <si>
    <t>Керівництво та управління у сфері геологічного вивчення та використання надр</t>
  </si>
  <si>
    <t>0444</t>
  </si>
  <si>
    <t>Розвиток мінерально-сировинної бази</t>
  </si>
  <si>
    <t>Керівництво та управління у сфері екологічного контролю</t>
  </si>
  <si>
    <t>Керівництво та управління у сфері радіаційного захисту населення</t>
  </si>
  <si>
    <t>0421</t>
  </si>
  <si>
    <t>Керівництво та управління у сфері водного господарства</t>
  </si>
  <si>
    <t>0482</t>
  </si>
  <si>
    <t>Прикладні наукові та науково-технічні розробки, виконання робіт за державним замовленням у сфері розвитку водного господарства</t>
  </si>
  <si>
    <t>Підвищення кваліфікації кадрів у сфері водного господарства</t>
  </si>
  <si>
    <t>Експлуатація державного водогосподарського комплексу та управління водними ресурсами</t>
  </si>
  <si>
    <t>Захист від шкідливої дії вод сільських населених пунктів та сільськогосподарських угідь, в тому числі в басейні р. Тиса у Закарпатській області</t>
  </si>
  <si>
    <t>Розвиток та поліпшення екологічного стану зрошуваних та осушених систем</t>
  </si>
  <si>
    <t>Реконструкція гідротехнічних споруд захисних масивів дніпровських водосховищ</t>
  </si>
  <si>
    <t>0513</t>
  </si>
  <si>
    <t>Керівництво та управління діяльністю у зоні відчуження</t>
  </si>
  <si>
    <t>Внески України до Чорнобильського фонду "Укриття" та до рахунку ядерної безпеки ЄБРР</t>
  </si>
  <si>
    <t>Радіологічний захист населення та екологічне оздоровлення території, що зазнала радіоактивного забруднення</t>
  </si>
  <si>
    <t>Збереження етнокультурної спадщини регіонів, постраждалих від наслідків Чорнобильської катастрофи</t>
  </si>
  <si>
    <t>Виконання робіт у сфері поводження з радіоактивними відходами неядерного циклу, будівництво комплексу "Вектор" та експлуатація його об'єктів</t>
  </si>
  <si>
    <t>Підтримка екологічно безпечного стану у зонах відчуження і безумовного (обов'язкового) відселення</t>
  </si>
  <si>
    <t>Підтримка у безпечному стані енергоблоків та об'єкта "Укриття" та заходи щодо підготовки до зняття з експлуатації Чорнобильської АЕС</t>
  </si>
  <si>
    <t>Керівництво та управління у сфері соціальної політики</t>
  </si>
  <si>
    <t>1080</t>
  </si>
  <si>
    <t>Прикладні наукові та науково-технічні розробки, підготовка наукових кадрів у сфері соціальної політики</t>
  </si>
  <si>
    <t>Підвищення кваліфікації працівників органів соціального захисту</t>
  </si>
  <si>
    <t>Спеціалізована протезно-ортопедична та медично-реабілітаційна допомога інвалідам у клініці Науково-дослідного інституту протезування, протезобудування та відновлення працездатності</t>
  </si>
  <si>
    <t>Створення і програмно-технічне забезпечення системи інформаційно-аналітичної підтримки, інформаційно-методичне забезпечення та виготовлення бланків посвідчень і нагрудних знаків для системи соціального захисту</t>
  </si>
  <si>
    <t>1070</t>
  </si>
  <si>
    <t>Розселення та облаштування депортованих кримських татар та осіб інших національностей, які були  депортовані з території України</t>
  </si>
  <si>
    <t>Заходи із соціального захисту дітей, сімей, жінок та інших найбільш вразливих категорій населення</t>
  </si>
  <si>
    <t>1030</t>
  </si>
  <si>
    <t>Щорічна разова грошова допомога ветеранам війни і жертвам нацистських переслідувань та соціальна допомога особам, які мають особливі та особливі трудові заслуги перед Батьківщиною</t>
  </si>
  <si>
    <t xml:space="preserve">Довічні державні стипендії </t>
  </si>
  <si>
    <t>Виплата соціальних стипендій студентам (курсантам) вищих навчальних закладів</t>
  </si>
  <si>
    <t>Соціальний захист громадян, які постраждали внаслідок Чорнобильської катастрофи</t>
  </si>
  <si>
    <t>Фінансова підтримка громадських об’єднань інвалідів та ветеранів, заходи з відвідування військових поховань і військових пам’ятників та з відзначення Дня пам’яті та примирення, Дня перемоги над нацизмом у Другій світовій війні</t>
  </si>
  <si>
    <t>Компенсація підприємствам, установам, організаціям у межах середнього заробітку працівників, призваних на військову службу за призовом під час мобілізації, на особливий період за 2014-2015 роки</t>
  </si>
  <si>
    <t xml:space="preserve">Оздоровлення і відпочинок дітей, які потребують особливої уваги та підтримки, в дитячих оздоровчих таборах МДЦ "Артек" і ДЦ "Молода Гвардія" </t>
  </si>
  <si>
    <t>Санаторно-курортне лікування ветеранів війни, осіб, на яких поширюється чинність законів України "Про статус ветеранів війни, гарантії їх соціального захисту", "Про жертви нацистських переслідувань" та інвалідів</t>
  </si>
  <si>
    <t>Надання щомісячної адресної допомоги внутрішньо переміщеним особам для покриття витрат на проживання, в тому числі на оплату житлово-комунальних послуг</t>
  </si>
  <si>
    <t>Фінансова підтримка заходів із залучення до роботи членів малозабезпечених сімей та внутрішньо переміщених осіб в умовах експерименту</t>
  </si>
  <si>
    <t>Виплата матеріальної допомоги військовослужбовцям, звільненим з  військової строкової служби</t>
  </si>
  <si>
    <t>Компенсація роботодавцю частини фактичних витрат, пов’язаних зі сплатою єдиного внеску на загальнообов’язкове державне соціальне страхування</t>
  </si>
  <si>
    <t>Модернізація системи соціальної підтримки населення України</t>
  </si>
  <si>
    <t>Соціальна підтримка громад</t>
  </si>
  <si>
    <t>Інвестиції на підтримку соціального розвитку територіальних громад</t>
  </si>
  <si>
    <t>Керівництво та управління у сфері промислової безпеки, охорони та гігієни праці, нагляду за додержанням законодавства про працю</t>
  </si>
  <si>
    <t>0481</t>
  </si>
  <si>
    <t>Прикладні дослідження та розробки, підготовка наукових кадрів у сфері промислової безпеки та охорони праці</t>
  </si>
  <si>
    <t>1010</t>
  </si>
  <si>
    <t>Керівництво та управління у сфері соціального захисту ветеранів війни та учасників антитерористичної операції</t>
  </si>
  <si>
    <t>Заходи із психологічної реабілітації, соціальної та професійної адаптації учасників антитерористичної операції та забезпечення постраждалих учасників антитерористичної операції санаторно-курортним лікуванням</t>
  </si>
  <si>
    <t>1020</t>
  </si>
  <si>
    <t>Фінансове забезпечення виплати пенсій, надбавок та підвищень до пенсій, призначених за пенсійними програмами, та дефіциту коштів Пенсійного фонду</t>
  </si>
  <si>
    <t>Заходи із соціальної, трудової та професійної реабілітації інвалідів</t>
  </si>
  <si>
    <t>Забезпечення діяльності Фонду соціального захисту інвалідів</t>
  </si>
  <si>
    <t>Реабілітація дітей-інвалідів</t>
  </si>
  <si>
    <t>Субвенція з державного бюджету місцевим бюджетам на виплату державної соціальної допомоги на дітей-сиріт та дітей, позбавлених батьківського піклування, грошового забезпечення батькам-вихователям і прийомним батькам за надання соціальних послуг у дитячих будинках сімейного типу та прийомних сім’ях за принципом „гроші ходять за дитиною”, оплату послуг із здійснення патронату над дитиною та виплату соціальної допомоги на утримання дитини в сім’ї патронатного вихователя</t>
  </si>
  <si>
    <t>Субвенція з державного бюджету місцевим бюджетам на виплату грошової компенсації за належні для отримання жилі приміщення для сімей загиблих осіб, визначених абзацами 5-8 пункту 1 статті 10, а також для осіб з інвалідністю І-ІІ групи, визначених пунктами 11-14 частини другої статті 7 Закону України "Про статус ветеранів війни, гарантії їх соціального захисту", та осіб, які втратили функціональні можливості нижніх кінцівок, інвалідність яких настала внаслідок поранення, контузії, каліцтва або захворювання, одержаних під час безпосередньої участі в антитерористичній операції, та потребують поліпшення житлових умов</t>
  </si>
  <si>
    <t xml:space="preserve">Субвенція з державного бюджету міським бюджетам мм. Дніпра, Києва, Львова та Одеси на проведення робіт, пов'язаних зі створенням і забезпеченням функціонування центрів надання адміністративних послуг у форматі "Прозорий офіс" </t>
  </si>
  <si>
    <t>0443</t>
  </si>
  <si>
    <t>Керівництво та управління у сфері регіонального розвитку, будівництва та житлово-комунального господарства</t>
  </si>
  <si>
    <t>0484</t>
  </si>
  <si>
    <t>Дослідження, наукові і науково-технічні розробки у сфері будівництва, житлово-комунального господарства та регіонального розвитку, виконання робіт за державними цільовими програмами у сфері розвитку житлово-комунального господарства, наукові розробки із нормування та стандартизації у сфері будівництва та житлової політики, дослідження збереження та вивчення видів флори у спеціально створених умовах</t>
  </si>
  <si>
    <t>Функціонування Державної науково-технічної бібліотеки</t>
  </si>
  <si>
    <t>Підтримка регіональної політики України</t>
  </si>
  <si>
    <t>Функціонування Фонду енергоефективності</t>
  </si>
  <si>
    <t>Фінансова підтримка Державного фонду сприяння молодіжному житловому будівництву</t>
  </si>
  <si>
    <t>Часткова компенсація відсоткової ставки кредитів комерційних банків молодим сім'ям та одиноким молодим громадянам на будівництво (реконструкцію) та придбання житла</t>
  </si>
  <si>
    <t>Збільшення статутного капіталу Державної спеціалізованої фінансової установи "Державний фонд сприяння молодіжному житловому будівництву" з подальшим використанням на реалізацію Державної програми забезпечення молоді житлом</t>
  </si>
  <si>
    <t>Здешевлення вартості іпотечних кредитів для забезпечення доступним житлом громадян, які потребують поліпшення житлових умов</t>
  </si>
  <si>
    <t>Реалізація проекту "Реконструкція споруд очистки стічних каналізаційних вод і будівництво технологічної лінії по обробці та утилізації осадів Бортницької станції аерації"</t>
  </si>
  <si>
    <t>0620</t>
  </si>
  <si>
    <t>Фінансування заходів по забезпеченню впровадження та координації проекту розвитку міської інфраструктури, заходів в секторі централізованого теплопостачання України, надзвичайної кредитної програми для України, програми розвитку муніципальної інфраструктури України та заходів з відновлення сходу України</t>
  </si>
  <si>
    <t>Реалізація надзвичайної  кредитної  програми для відновлення України</t>
  </si>
  <si>
    <t>Керівництво та управління у сфері архітектурно-будівельного контролю та нагляду</t>
  </si>
  <si>
    <t>Керівництво та управління у сфері ефективного використання енергетичних ресурсів</t>
  </si>
  <si>
    <t>Реалізація Державної цільової економічної програми енергоефективності</t>
  </si>
  <si>
    <t>Державний фонд регіонального розвитку</t>
  </si>
  <si>
    <t>Субвенція з державного бюджету місцевим бюджетам на формування інфраструктури об'єднаних територіальних громад</t>
  </si>
  <si>
    <t>Субвенція з державного бюджету місцевим бюджетам на фінансування заходів соціально-економічної компенсації ризику населення, яке проживає на території зони спостереження</t>
  </si>
  <si>
    <t>Субвенція з державного бюджету місцевим бюджетам на погашення різниці між фактичною вартістю теплової енергії, послуг з централізованого опалення, постачання гарячої води, централізованого водопостачання та водовідведення, постачання холодної води та водовідведення (з використанням внутрішньобудинкових систем), що вироблялися, транспортувалися та постачалися населенню та/або іншим підприємствам теплопостачання, централізованого питного водопостачання та водовідведення, які надають населенню такі послуги, та тарифами, що затверджувалися та/або погоджувалися органами державної влади чи місцевого самоврядування</t>
  </si>
  <si>
    <t>Субвенція з державного бюджету місцевим бюджетам на реалізацію проектів в рамках Надзвичайної кредитної програми для відновлення України</t>
  </si>
  <si>
    <t>Загальне керівництво та управління у сфері агропромислового комплексу</t>
  </si>
  <si>
    <t>Фінансова підтримка заходів в агропромисловому комплексі шляхом здешевлення кредитів</t>
  </si>
  <si>
    <t>Дослідження, прикладні наукові та науково-технічні розробки, виконання робіт за державними цільовими програмами і державним замовленням у сфері розвитку агропромислового комплексу, підготовка наукових кадрів, наукові розробки у сфері стандартизації та сертифікації сільськогосподарської продукції, дослідження та експериментальні розробки у сфері агропромислового комплексу</t>
  </si>
  <si>
    <t>Підвищення кваліфікації фахівців агропромислового комплексу</t>
  </si>
  <si>
    <t>Ліквідація та екологічна реабілітація території впливу гірничих робіт державного підприємства "Солотвинський солерудник" Тячівського району Закарпатської області</t>
  </si>
  <si>
    <t>Фінансова підтримка заходів в агропромисловому комплексі</t>
  </si>
  <si>
    <t>Витрати Аграрного фонду пов'язані з комплексом заходів із  зберігання, перевезення, переробки та експортом об'єктів державного цінового регулювання державного інтервенційного фонду</t>
  </si>
  <si>
    <t>Організація і регулювання діяльності установ в системі агропромислового комплексу та забезпечення діяльності Аграрного фонду</t>
  </si>
  <si>
    <t>Державна підтримка розвитку хмелярства, закладення молодих садів, виноградників та ягідників і нагляд за ними</t>
  </si>
  <si>
    <t>Державна підтримка галузі тваринництва</t>
  </si>
  <si>
    <t>Фінансова підтримка сільгосптоваровиробників</t>
  </si>
  <si>
    <t>Керівництво та управління у сфері геодезії, картографії та кадастру</t>
  </si>
  <si>
    <t>Проведення земельної реформи</t>
  </si>
  <si>
    <t>Загальнодержавні топографо-геодезичні та картографічні роботи, демаркація та делімітація державного кордону</t>
  </si>
  <si>
    <t>0423</t>
  </si>
  <si>
    <t>Керівництво та управління у сфері рибного господарства</t>
  </si>
  <si>
    <t>Організація діяльності рибовідтворювальних комплексів та інших бюджетних установ  у сфері рибного господарства</t>
  </si>
  <si>
    <t>Прикладні науково-технічні розробки, виконання робіт за державними замовленнями у сфері рибного господарства</t>
  </si>
  <si>
    <t>Селекція у рибному господарстві та відтворення водних біоресурсів у внутрішніх водоймах та Азово-Чорноморському басейні</t>
  </si>
  <si>
    <t>Міжнародна діяльність у галузі рибного  господарства</t>
  </si>
  <si>
    <t>0422</t>
  </si>
  <si>
    <t>Керівництво та управління у сфері лісового господарства</t>
  </si>
  <si>
    <t>Дослідження, прикладні розробки  та підготовка наукових кадрів у сфері лісового господарства</t>
  </si>
  <si>
    <t>Ведення лісового і мисливського господарства, охорона і захист лісів в лісовому фонді</t>
  </si>
  <si>
    <t>Керівництво та управління у сфері безпечності харчових продуктів та захисту споживачів</t>
  </si>
  <si>
    <t>Протиепізоотичні заходи та участь у  Міжнародному епізоотичному бюро</t>
  </si>
  <si>
    <t>Організація та регулювання діяльності установ в системі Державної служби України з питань безпечності харчових продуктів та захисту споживачів</t>
  </si>
  <si>
    <t>Проведення лабораторних випробувань, вимірювань, досліджень та експертизи під час здійснення державного контролю (нагляду)</t>
  </si>
  <si>
    <t>0455</t>
  </si>
  <si>
    <t>Загальне керівництво та управління у сфері інфраструктури</t>
  </si>
  <si>
    <t>0452</t>
  </si>
  <si>
    <t>Підтримка експлуатаційно-безпечного стану судноплавних шлюзів, внутрішніх водних шляхів, в тому числі на проведення днопоглиблювальних робіт</t>
  </si>
  <si>
    <t>Здійснення заходів щодо підтримки впровадження транспортної стратегії України</t>
  </si>
  <si>
    <t>Забезпечення діяльності Державної спеціальної служби транспорту</t>
  </si>
  <si>
    <t>Організаційне забезпечення реалізації інфраструктурних проектів</t>
  </si>
  <si>
    <t>Керівництво та управління у сфері авіаційного транспорту</t>
  </si>
  <si>
    <t>0451</t>
  </si>
  <si>
    <t>Здійснення державного контролю з питань безпеки на транспорті</t>
  </si>
  <si>
    <t>0456</t>
  </si>
  <si>
    <t>Керівництво та управління у сфері будівництва, ремонту та утримання автомобільних доріг</t>
  </si>
  <si>
    <t>Розвиток мережі та утримання автомобільних доріг загального користування</t>
  </si>
  <si>
    <t>Виконання боргових зобов'язань за запозиченнями, залученими державою або під державні гарантії на розвиток мережі автомобільних доріг  загального користування</t>
  </si>
  <si>
    <t>Будівництво мостового переходу у м. Запоріжжя</t>
  </si>
  <si>
    <t>Розбудова прикордонної дорожньої інфраструктури на українсько-польському кордоні</t>
  </si>
  <si>
    <t>Розбудова прикордонної дорожньої інфраструктури на українсько-угорському державному кордоні</t>
  </si>
  <si>
    <t>Реалізація державного інвестиційного проекту "Покращення стану автомобільних доріг загального користування у Львівській області"</t>
  </si>
  <si>
    <t>Розвиток автомобільної дороги Р-52 Дніпропетровськ-Царичанка-Кобеляки-Решетилівка</t>
  </si>
  <si>
    <t>1040</t>
  </si>
  <si>
    <t>Керівництво та управління у сфері молоді та спорту</t>
  </si>
  <si>
    <t>Фундаментальні та прикладні наукові дослідження у сфері молоді та спорту</t>
  </si>
  <si>
    <t>Методичне забезпечення у сфері спорту</t>
  </si>
  <si>
    <t>Здійснення заходів державної політики з питань молоді та державна підтримка молодіжних та дитячих громадських організацій</t>
  </si>
  <si>
    <t>Розвиток спорту інвалідів та їх фізкультурно-спортивна реабілітація</t>
  </si>
  <si>
    <t>Підготовка і участь національних збірних команд в Паралімпійських  і Дефлімпійських іграх</t>
  </si>
  <si>
    <t>Розвиток фізичної культури, спорту вищих досягнень та резервного спорту</t>
  </si>
  <si>
    <t>Фінансова підтримка громадських організацій фізкультурно-спортивного спрямування</t>
  </si>
  <si>
    <t>Підготовка і участь національних збірних команд в Олімпійських, Юнацьких Олімпійських, Всесвітніх та Європейських іграх</t>
  </si>
  <si>
    <t>Керівництво та управління у сфері фінансів</t>
  </si>
  <si>
    <t xml:space="preserve">Наукове і науково-методичне забезпечення у сфері виробництва і використання дорогоцінного і напівдорогоцінного каміння та забезпечення виробничих та соціально-культурних потреб у дорогоцінних металах і дорогоцінному камінні </t>
  </si>
  <si>
    <t>Внески до міжнародних організацій</t>
  </si>
  <si>
    <t>Підтримка культурно-оздоровчих та соціальних заходів фінансової системи</t>
  </si>
  <si>
    <t>Побудова та функціонування інформаційно-аналітичної платформи верифікації та інші заходи, пов’язані з її впровадженням</t>
  </si>
  <si>
    <t>Керівництво та управління у сфері казначейського обслуговування</t>
  </si>
  <si>
    <t>Відшкодування шкоди, завданої громадянинові незаконними діями органів дізнання, досудового слідства, прокуратури і суду, відшкодування громадянинові вартості конфіскованого та безхазяйного майна стягнутого в дохід держави, відшкодування шкоди, завданої фізичній чи юридичній особі незаконними рішеннями, діями чи бездіяльністю органів державної влади, їх посадових і службових осіб</t>
  </si>
  <si>
    <t xml:space="preserve">Заходи щодо виконання рішень суду, що гарантовані державою    </t>
  </si>
  <si>
    <t>Керівництво та управління у сфері фіскальної політики</t>
  </si>
  <si>
    <t>Прикладні дослідження і розробки у сфері фіскальної політики</t>
  </si>
  <si>
    <t>Підвищення кваліфікації у сфері фіскальної політики</t>
  </si>
  <si>
    <t>Підготовка кадрів у сфері фіскальної політики вищими навчальними закладами ІІІ і ІV рівнів акредитації</t>
  </si>
  <si>
    <t>Реалізація заходів, передбачених Угодою про фінансування програми "Підтримка секторальної політики управління кордоном в Україні"</t>
  </si>
  <si>
    <t>Реалізація проекту з розбудови прикордонної дорожньої інфраструктури та облаштування пунктів пропуску</t>
  </si>
  <si>
    <t>Керівництво та управління у сфері фінансового моніторингу</t>
  </si>
  <si>
    <t>Перепідготовка та підвищення кваліфікації у сфері боротьби з легалізацією (відмиванням) доходів, одержаних злочинним шляхом, і фінансуванням тероризму</t>
  </si>
  <si>
    <t>Резервний фонд</t>
  </si>
  <si>
    <t>Базова дотація</t>
  </si>
  <si>
    <t>Додаткові дотації з державного бюджету місцевим бюджетам</t>
  </si>
  <si>
    <t>Стабілізаційна дотація</t>
  </si>
  <si>
    <t>Субвенція з державного бюджету місцевим бюджетам на надання пільг та житлових субсидій населенню на оплату електроенергії, природного газу, послуг тепло-, водопостачання і водовідведення, квартирної плати (утримання будинків і споруд та прибудинкових територій), вивезення побутового сміття та рідких нечистот</t>
  </si>
  <si>
    <t>Субвенція з державного бюджету місцевим бюджетам на здійснення заходів щодо соціально-економічного розвитку окремих територій</t>
  </si>
  <si>
    <t>Субвенція з державного бюджету місцевим бюджетам на надання пільг та житлових субсидій населенню на придбання твердого та рідкого пічного побутового палива і скрапленого газу</t>
  </si>
  <si>
    <t>Субвенція з державного бюджету місцевим бюджетам на виплату допомоги сім'ям з дітьми, малозабезпеченим сім'ям, інвалідам з дитинства, дітям-інвалідам, тимчасової державної допомоги дітям та допомоги по догляду за інвалідами І чи ІІ групи внаслідок психічного розладу</t>
  </si>
  <si>
    <t>0170</t>
  </si>
  <si>
    <t xml:space="preserve">Обслуговування державного боргу </t>
  </si>
  <si>
    <t>Субвенція з державного бюджету міському бюджету міста Жовті Води на виконання заходів щодо радіаційного та соціального захисту населення міста Жовті Води</t>
  </si>
  <si>
    <t>Обслуговування та погашення зобов’язань за залученими коштами під державні гарантії для здійснення капітальних видатків розпорядниками бюджетних коштів</t>
  </si>
  <si>
    <t>Реалізація програм допомоги Європейського Союзу, урядів іноземних держав, міжнародних організацій, донорських установ</t>
  </si>
  <si>
    <t>Cубвенція з державного бюджету міському бюджету міста Дніпра на завершення будівництва метрополітену у м. Дніпрі</t>
  </si>
  <si>
    <t>Фінансування спільних з Європейським інвестиційним банком проектів</t>
  </si>
  <si>
    <t>Керівництво та управління у сфері юстиції</t>
  </si>
  <si>
    <t>0340</t>
  </si>
  <si>
    <t>Виконання покарань установами і органами Державної кримінально-виконавчої служби України</t>
  </si>
  <si>
    <t>Забезпечення діяльності органів пробації</t>
  </si>
  <si>
    <t>Підготовка робітничих кадрів у професійно-технічних закладах соціальної адаптації при установах виконання покарань</t>
  </si>
  <si>
    <t>Проведення судової експертизи і розробка методики проведення судових експертиз</t>
  </si>
  <si>
    <t xml:space="preserve">Підвищення кваліфікації працівників органів юстиції </t>
  </si>
  <si>
    <t>Забезпечення захисту прав та інтересів України під час урегулювання спорів, розгляду у закордонних юрисдикційних органах справ за участю іноземного суб’єкта та України, а також забезпечення представництва України в Європейському суді з прав людини</t>
  </si>
  <si>
    <t>Платежі на виконання рішень закордонних юрисдикційних органів, прийнятих за наслідками розгляду справ проти України</t>
  </si>
  <si>
    <t>Завершення реконструкції режимного корпусу для тримання засуджених до довічного позбавлення волі у Полтавській установі виконання покарань № 23</t>
  </si>
  <si>
    <t>Створення слідчого ізолятора в Київській області</t>
  </si>
  <si>
    <t>Завершення будівництва лікувального корпусу в Голопристанській виправній колонії № 7 у Херсонській області</t>
  </si>
  <si>
    <t>Забезпечення формування та функціонування системи безоплатної правової допомоги</t>
  </si>
  <si>
    <t>Оплата послуг та відшкодування витрат адвокатів з надання безоплатної вторинної правової допомоги</t>
  </si>
  <si>
    <t>Керівництво та управління у сфері архівної справи</t>
  </si>
  <si>
    <t>Прикладні розробки у сфері архівної справи та страхового фонду документації</t>
  </si>
  <si>
    <t>Забезпечення діяльності архівних установ та установ страхового фонду документації</t>
  </si>
  <si>
    <t>Керівництво та управління у сфері інформаційної політики</t>
  </si>
  <si>
    <t>Виробництво та трансляція телерадіопрограм для державних потреб, збирання, обробка та розповсюдження офіційної інформаційної продукції, фінансування системи державного іномовлення України</t>
  </si>
  <si>
    <t>Здійснення заходів у сфері захисту національного інформаційного простору</t>
  </si>
  <si>
    <t>Керівництво та управління у сфері ядерного регулювання</t>
  </si>
  <si>
    <t xml:space="preserve">Забезпечення ведення Державного регістру джерел іонізуючого випромінювання </t>
  </si>
  <si>
    <t>Керівництво та управління у сфері регулювання ринків фінансових послуг</t>
  </si>
  <si>
    <t>0460</t>
  </si>
  <si>
    <t>Керівництво та управління у сфері регулювання зв'язку та інформатизації</t>
  </si>
  <si>
    <t>Розвідувальна діяльність у сфері оборони</t>
  </si>
  <si>
    <t>Будівництво (придбання) житла для військовослужбовців Головного управління розвідки Міністерства оборони України</t>
  </si>
  <si>
    <t>Формування суддівського корпусу та контроль за його діяльністю</t>
  </si>
  <si>
    <t>Парламентський контроль за додержанням конституційних прав і свобод людини</t>
  </si>
  <si>
    <t>Керівництво та управління  у сфері конкурентної політики, контроль за дотриманням законодавства про захист економічної конкуренції</t>
  </si>
  <si>
    <t>Прикладні розробки у сфері конкурентної політики та права</t>
  </si>
  <si>
    <t>0131</t>
  </si>
  <si>
    <t>Керівництво та  функціональне управління у сфері державної служби</t>
  </si>
  <si>
    <t xml:space="preserve">Професійне навчання державних службовців та посадових осіб місцевого самоврядування, забезпечення інституційного розвитку та адаптації державної служби до стандартів ЄС </t>
  </si>
  <si>
    <t>Керівництво та управління у сфері фондового ринку</t>
  </si>
  <si>
    <t>0350</t>
  </si>
  <si>
    <t>Забезпечення діяльності Національного антикорупційного бюро України</t>
  </si>
  <si>
    <t>Керівництво та управління у сфері запобігання корупції</t>
  </si>
  <si>
    <t>Фінансування статутної діяльності політичних партій</t>
  </si>
  <si>
    <t>Керівництво та управління у сфері регулювання енергетики та комунальних послуг</t>
  </si>
  <si>
    <t>Керівництво та управління у сфері космічної діяльності</t>
  </si>
  <si>
    <t>0487</t>
  </si>
  <si>
    <t>Виконання робіт за державними цільовими програмами і державним замовленням у сфері космічної галузі, в тому числі загальнодержавної цільової науково-технічної космічної програми України</t>
  </si>
  <si>
    <t>Надання позашкільної освіти Національним центром аерокосмічної освіти молоді ім. О.М. Макарова</t>
  </si>
  <si>
    <t>Управління та випробування космічних засобів</t>
  </si>
  <si>
    <t>Утилізація твердого ракетного палива</t>
  </si>
  <si>
    <t>Виконання боргових зобов'язань за кредитом, залученим під державну гарантію для реалізації проекту "Створення Національної супутникової системи зв'язку"</t>
  </si>
  <si>
    <t>Виконання державних цільових програм реформування та розвитку оборонно-промислового комплексу, розроблення, освоєння і впровадження нових технологій, нарощування наявних виробничих потужностей на підприємствах космічної галузі для виготовлення продукції оборонного призначення</t>
  </si>
  <si>
    <t>Забезпечення діяльності Державного бюро розслідувань</t>
  </si>
  <si>
    <t>Керівництво та управління у сфері розшуку та управління активами, одержаними від корупційних та інших злочинів</t>
  </si>
  <si>
    <t>Керівництво та управління здійсненням контролю у сфері телебачення і радіомовлення</t>
  </si>
  <si>
    <t>Інформаційно-аналітичне забезпечення координаційної діяльності у сфері національної безпеки і оборони</t>
  </si>
  <si>
    <t>Керівництво та управління у сфері контролю за виконанням державного бюджету</t>
  </si>
  <si>
    <t>Забезпечення заходів у сфері безпеки держави та діяльності органів системи Служби безпеки України</t>
  </si>
  <si>
    <t>Медичне обслуговування і оздоровлення особового складу та утримання закладів дошкільної освіти Служби безпеки України</t>
  </si>
  <si>
    <t>Підготовка та перепідготовка кадрів Служби безпеки України вищими навчальними закладами III та IV рівнів акредитації</t>
  </si>
  <si>
    <t>Будівництво (придбання) житла для військовослужбовців Служби безпеки України</t>
  </si>
  <si>
    <t>Забезпечення заходів спеціальними підрозділами по боротьбі з організованою злочинністю та корупцією Служби безпеки України</t>
  </si>
  <si>
    <t>Видатки для Служби безпеки України на реалізацію заходів щодо підвищення обороноздатності і безпеки держави</t>
  </si>
  <si>
    <t>Координація діяльності у запобіганні терористичним актам та боротьба з тероризмом на території України</t>
  </si>
  <si>
    <t>Наукова і організаційна діяльність президії Національної академії наук України</t>
  </si>
  <si>
    <t>Фундаментальні дослідження, прикладні наукові і науково-технічні розробки, виконання робіт за державними цільовими програмами і державним замовленням, підготовка наукових кадрів, фінансова підтримка розвитку наукової інфраструктури та наукових об'єктів, що становлять національне надбання, забезпечення діяльності наукових бібліотек</t>
  </si>
  <si>
    <t>Підготовка кадрів з пріоритетних напрямів науки вищими навчальними закладами ІІІ і ІV рівнів акредитації</t>
  </si>
  <si>
    <t>Медичне обслуговування працівників Національної академії наук України</t>
  </si>
  <si>
    <t>Здійснення науково-дослідницьких та дослідно-конструкторських робіт Інститутом проблем безпеки атомних електростанцій Національної академії наук України</t>
  </si>
  <si>
    <t>Підвищення кваліфікації з пріоритетних напрямів науки та підготовка до державної атестації наукових кадрів Національної академії наук України</t>
  </si>
  <si>
    <t>Наукова і організаційна діяльність президії Національної академії педагогічних наук України</t>
  </si>
  <si>
    <t>Фундаментальні дослідження, прикладні наукові і науково-технічні розробки, виконання робіт за державними цільовими програмами і державним замовленням у сфері педагогічних наук, підготовка наукових кадрів, фінансова підтримка розвитку наукової інфраструктури та об'єктів, що становлять національне надбання</t>
  </si>
  <si>
    <t>Підвищення кваліфікації керівних кадрів і спеціалістів у сфері освіти закладами післядипломної освіти III і IV рівнів акредитації</t>
  </si>
  <si>
    <t>0750</t>
  </si>
  <si>
    <t>Фундаментальні дослідження, прикладні наукові і науково-технічні розробки, виконання робіт за державними цільовими програмами і державним замовленням у сфері профілактики і лікування хвороб людини, підготовка наукових кадрів, фінансова підтримка розвитку наукової інфраструктури та об'єктів, що становлять національне надбання</t>
  </si>
  <si>
    <t>Діагностика і лікування захворювань із впровадженням експериментальних та нових медичних технологій, спеціалізована консультативно-поліклінічна допомога, що надається науково-дослідними установами Національної академії медичних наук України</t>
  </si>
  <si>
    <t>Наукова і організаційна діяльність президії Національної академії медичних наук України</t>
  </si>
  <si>
    <t>Реалізація пілотного проекту щодо зміни механізму фінансування надання медичної допомоги у окремих науково-дослідних установах Національної академії медичних наук України</t>
  </si>
  <si>
    <t>Реставрація з реабілітацією та пристосуванням клінічного корпусу № 3 ДУ "Інститут нейрохірургії ім. акад. А.П. Ромоданова НАМН України" по вул. Платона Майбороди (Мануїльського), 32 в Шевченківському р-ні м. Києва</t>
  </si>
  <si>
    <t>Створення сучасної клінічної бази для хірургічного лікування очної патології (недобудованого лікувального корпусу за адресою м. Одеса, Французькій бул., 49/51)</t>
  </si>
  <si>
    <t>Будівництво лікувально-реабілітаційного корпусу ДУ "Національний інститут серцево судинної хірургії ім. Амосова НАМНУ"</t>
  </si>
  <si>
    <t>Наукова і організаційна діяльність президії Національної академії мистецтв України</t>
  </si>
  <si>
    <t>Фундаментальні дослідження та підготовка наукових кадрів у сфері мистецтвознавства</t>
  </si>
  <si>
    <t>Наукова і організаційна діяльність президії Національної академії правових наук України</t>
  </si>
  <si>
    <t>Фундаментальні дослідження, прикладні наукові і науково-технічні розробки, виконання робіт за державними цільовими програмами і державним замовленням у сфері законодавства і права, підготовка наукових кадрів, фінансова підтримка розвитку наукової інфраструктури</t>
  </si>
  <si>
    <t>Наукова і організаційна діяльність президії Національної академії аграрних наук України</t>
  </si>
  <si>
    <t>Фундаментальні дослідження, прикладні наукові і науково-технічні розробки, виконання робіт за державними цільовими програмами і державним замовленням у сфері агропромислового комплексу, підготовка наукових кадрів, фінансова підтримка технічного забезпечення наукових установ, розвитку наукової інфраструктури  та об'єктів, що становлять національне надбання</t>
  </si>
  <si>
    <t>Здійснення заходів щодо підтримки науково-дослідних господарств</t>
  </si>
  <si>
    <t>Збереження природно-заповідного фонду в біосферному заповіднику "Асканія-Нова"</t>
  </si>
  <si>
    <t>Державна охорона органів державної влади та посадових осіб</t>
  </si>
  <si>
    <t>Будівництво (придбання) житла для військовослужбовців Управління державної охорони України</t>
  </si>
  <si>
    <t>Керівництво та управління у сфері державного майна</t>
  </si>
  <si>
    <t>Заходи, пов'язані з проведенням приватизації державного майна</t>
  </si>
  <si>
    <t xml:space="preserve">Забезпечення розвідувальної діяльності у сфері безпеки держави, спеціального захисту державних представництв за кордоном та діяльності підрозділів системи Служби зовнішньої розвідки України  </t>
  </si>
  <si>
    <t>Будівництво (придбання) житла для військовослужбовців Служби зовнішньої розвідки України</t>
  </si>
  <si>
    <t>Забезпечення функціонування державної системи спеціального зв'язку та захисту інформації</t>
  </si>
  <si>
    <t>Розвиток і модернізація державної системи спеціального зв'язку та захисту інформації</t>
  </si>
  <si>
    <t>Підготовка кадрів для сфери зв'язку вищими навчальними закладами ІІІ та ІV рівнів акредитації</t>
  </si>
  <si>
    <t>Будівництво (придбання) житла для військовослужбовців Державної служби спеціального зв'язку та захисту інформації України</t>
  </si>
  <si>
    <t>Видатки для Адміністрації Державної служби спеціального зв’язку та захисту інформації України на реалізацію заходів щодо підвищення обороноздатності і безпеки держави</t>
  </si>
  <si>
    <t>Доставка дипломатичної кореспонденції за кордон і в Україну</t>
  </si>
  <si>
    <t>Доставка спеціальної службової кореспонденції органам державної влади</t>
  </si>
  <si>
    <t>0160</t>
  </si>
  <si>
    <t>Керівництво та управління у сфері проведення виборів та референдумів</t>
  </si>
  <si>
    <t xml:space="preserve">Проведення виборів народних депутатів України </t>
  </si>
  <si>
    <t>Функціонування Державного реєстру виборців</t>
  </si>
  <si>
    <t>Субвенція з державного бюджету місцевим бюджетам на проведення виборів депутатів місцевих рад та сільських, селищних, міських голів</t>
  </si>
  <si>
    <t>Здійснення виконавчої влади у Вінницькій області</t>
  </si>
  <si>
    <t>Здійснення виконавчої влади у Волинській області</t>
  </si>
  <si>
    <t>Здійснення виконавчої влади у Дніпропетровській області</t>
  </si>
  <si>
    <t>Здійснення виконавчої влади у Донецькій області</t>
  </si>
  <si>
    <t>Здійснення виконавчої влади у Житомирській області</t>
  </si>
  <si>
    <t>Здійснення виконавчої влади у Закарпатській області</t>
  </si>
  <si>
    <t>Здійснення виконавчої влади у Запорізькій області</t>
  </si>
  <si>
    <t>Здійснення виконавчої влади в Івано-Франківській області</t>
  </si>
  <si>
    <t>Здійснення виконавчої влади у Київській області</t>
  </si>
  <si>
    <t>Здійснення виконавчої влади у Кіровоградській області</t>
  </si>
  <si>
    <t>Здійснення виконавчої влади у Луганській області</t>
  </si>
  <si>
    <t>Здійснення виконавчої влади у Львівській області</t>
  </si>
  <si>
    <t>Здійснення виконавчої влади у Миколаївській області</t>
  </si>
  <si>
    <t>Здійснення виконавчої влади в Одеській області</t>
  </si>
  <si>
    <t>Здійснення виконавчої влади у Полтавській області</t>
  </si>
  <si>
    <t>Здійснення виконавчої влади у Рівненській області</t>
  </si>
  <si>
    <t>Здійснення виконавчої влади у Сумській області</t>
  </si>
  <si>
    <t>Здійснення виконавчої влади у Тернопільській області</t>
  </si>
  <si>
    <t>Здійснення виконавчої влади у Харківській області</t>
  </si>
  <si>
    <t>Здійснення виконавчої влади у Херсонській області</t>
  </si>
  <si>
    <t>Здійснення виконавчої влади у Хмельницькій області</t>
  </si>
  <si>
    <t>Здійснення виконавчої влади у Черкаській області</t>
  </si>
  <si>
    <t>Здійснення виконавчої влади у Чернівецькій області</t>
  </si>
  <si>
    <t>Здійснення виконавчої влади у Чернігівській області</t>
  </si>
  <si>
    <t>Керівництво та управління у сфері регуляторної політики та ліцензування</t>
  </si>
  <si>
    <t>код</t>
  </si>
  <si>
    <t>назв</t>
  </si>
  <si>
    <t>сумма</t>
  </si>
  <si>
    <t>группа</t>
  </si>
  <si>
    <t>освіта</t>
  </si>
  <si>
    <t>пенсії</t>
  </si>
  <si>
    <t>безпека і оборона</t>
  </si>
  <si>
    <t>соцзахист</t>
  </si>
  <si>
    <t>медицина</t>
  </si>
  <si>
    <t>відсотки за борг</t>
  </si>
  <si>
    <t>дороги і жкг</t>
  </si>
  <si>
    <t>чиновники</t>
  </si>
  <si>
    <t>решта</t>
  </si>
  <si>
    <t xml:space="preserve">населення </t>
  </si>
  <si>
    <t>осіб</t>
  </si>
  <si>
    <t>тис. грн.</t>
  </si>
  <si>
    <t>грн./особу</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</si>
</sst>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x14ac:knownFonts="1">
    <font>
      <sz val="11"/>
      <color theme="1"/>
      <name val="Calibri"/>
      <family val="2"/>
      <charset val="204"/>
      <scheme val="minor"/>
    </font>
    <font>
      <b/>
      <sz val="11"/>
      <color theme="1"/>
      <name val="Calibri"/>
      <family val="2"/>
      <charset val="204"/>
      <scheme val="minor"/>
    </font>
    <font>
      <b/>
      <sz val="11"/>
      <name val="Calibri"/>
      <family val="2"/>
      <charset val="204"/>
      <scheme val="minor"/>
    </font>
    <font>
      <sz val="11"/>
      <name val="Calibri"/>
      <family val="2"/>
      <charset val="204"/>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Border="1"/>
    <xf numFmtId="164" fontId="2" fillId="0" borderId="0" xfId="0" applyNumberFormat="1" applyFont="1" applyFill="1" applyBorder="1" applyAlignment="1" applyProtection="1">
      <alignment vertical="center"/>
    </xf>
    <xf numFmtId="3" fontId="1" fillId="0" borderId="0" xfId="0" applyNumberFormat="1" applyFont="1" applyBorder="1"/>
    <xf numFmtId="0" fontId="0" fillId="0" borderId="0" xfId="0" applyFont="1" applyBorder="1"/>
    <xf numFmtId="0" fontId="0" fillId="0" borderId="0" xfId="0" applyNumberFormat="1" applyFont="1" applyFill="1" applyBorder="1" applyAlignment="1" applyProtection="1">
      <alignment vertical="center"/>
    </xf>
    <xf numFmtId="3" fontId="0" fillId="0" borderId="0" xfId="0" applyNumberFormat="1" applyFont="1" applyBorder="1"/>
    <xf numFmtId="0" fontId="3" fillId="0" borderId="0" xfId="0" applyNumberFormat="1" applyFont="1" applyFill="1" applyBorder="1" applyAlignment="1" applyProtection="1">
      <alignment vertical="center"/>
    </xf>
    <xf numFmtId="49" fontId="3" fillId="2" borderId="0" xfId="0" applyNumberFormat="1" applyFont="1" applyFill="1" applyBorder="1" applyAlignment="1" applyProtection="1">
      <alignment vertical="center"/>
    </xf>
    <xf numFmtId="0" fontId="0" fillId="2" borderId="0" xfId="0" applyNumberFormat="1" applyFont="1" applyFill="1" applyBorder="1" applyAlignment="1" applyProtection="1">
      <alignment vertical="center"/>
    </xf>
    <xf numFmtId="0" fontId="0" fillId="0" borderId="0" xfId="0" applyFont="1" applyBorder="1" applyAlignment="1">
      <alignment vertical="center"/>
    </xf>
    <xf numFmtId="0" fontId="0" fillId="0" borderId="0" xfId="0" applyFont="1" applyBorder="1" applyAlignment="1">
      <alignment horizontal="right"/>
    </xf>
    <xf numFmtId="3" fontId="0" fillId="0" borderId="0" xfId="0" applyNumberFormat="1" applyFont="1" applyBorder="1" applyAlignment="1">
      <alignment horizontal="right"/>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0"/>
  <sheetViews>
    <sheetView tabSelected="1" workbookViewId="0">
      <pane ySplit="1" topLeftCell="A2" activePane="bottomLeft" state="frozen"/>
      <selection pane="bottomLeft"/>
    </sheetView>
  </sheetViews>
  <sheetFormatPr defaultRowHeight="15" x14ac:dyDescent="0.25"/>
  <cols>
    <col min="1" max="1" width="7.140625" style="4" bestFit="1" customWidth="1"/>
    <col min="2" max="2" width="6.7109375" style="10" bestFit="1" customWidth="1"/>
    <col min="3" max="3" width="9.140625" style="10"/>
    <col min="4" max="4" width="10.85546875" style="6" bestFit="1" customWidth="1"/>
    <col min="5" max="5" width="18" style="4" bestFit="1" customWidth="1"/>
    <col min="6" max="6" width="10.85546875" style="4" bestFit="1" customWidth="1"/>
    <col min="7" max="7" width="10.7109375" style="4" bestFit="1" customWidth="1"/>
    <col min="8" max="16384" width="9.140625" style="4"/>
  </cols>
  <sheetData>
    <row r="1" spans="1:4" s="1" customFormat="1" x14ac:dyDescent="0.25">
      <c r="A1" s="1" t="s">
        <v>577</v>
      </c>
      <c r="B1" s="2" t="s">
        <v>574</v>
      </c>
      <c r="C1" s="2" t="s">
        <v>575</v>
      </c>
      <c r="D1" s="3" t="s">
        <v>576</v>
      </c>
    </row>
    <row r="2" spans="1:4" x14ac:dyDescent="0.25">
      <c r="A2" s="4" t="str">
        <f>LEFT(B2,2)</f>
        <v>01</v>
      </c>
      <c r="B2" s="5" t="s">
        <v>0</v>
      </c>
      <c r="C2" s="5" t="s">
        <v>1</v>
      </c>
      <c r="D2" s="6">
        <v>625216.30000000005</v>
      </c>
    </row>
    <row r="3" spans="1:4" x14ac:dyDescent="0.25">
      <c r="A3" s="4" t="str">
        <f>LEFT(B3,2)</f>
        <v>01</v>
      </c>
      <c r="B3" s="5" t="s">
        <v>0</v>
      </c>
      <c r="C3" s="5" t="s">
        <v>2</v>
      </c>
      <c r="D3" s="6">
        <v>443671.2</v>
      </c>
    </row>
    <row r="4" spans="1:4" x14ac:dyDescent="0.25">
      <c r="A4" s="4" t="str">
        <f>LEFT(B4,2)</f>
        <v>01</v>
      </c>
      <c r="B4" s="5" t="s">
        <v>0</v>
      </c>
      <c r="C4" s="5" t="s">
        <v>5</v>
      </c>
      <c r="D4" s="6">
        <v>746629.8</v>
      </c>
    </row>
    <row r="5" spans="1:4" x14ac:dyDescent="0.25">
      <c r="A5" s="4" t="str">
        <f>LEFT(B5,2)</f>
        <v>01</v>
      </c>
      <c r="B5" s="5" t="s">
        <v>6</v>
      </c>
      <c r="C5" s="5" t="s">
        <v>7</v>
      </c>
      <c r="D5" s="6">
        <v>20450.900000000001</v>
      </c>
    </row>
    <row r="6" spans="1:4" x14ac:dyDescent="0.25">
      <c r="A6" s="4" t="str">
        <f>LEFT(B6,2)</f>
        <v>01</v>
      </c>
      <c r="B6" s="5" t="s">
        <v>10</v>
      </c>
      <c r="C6" s="5" t="s">
        <v>11</v>
      </c>
      <c r="D6" s="6">
        <v>50000.5</v>
      </c>
    </row>
    <row r="7" spans="1:4" x14ac:dyDescent="0.25">
      <c r="A7" s="4" t="str">
        <f>LEFT(B7,2)</f>
        <v>01</v>
      </c>
      <c r="B7" s="5" t="s">
        <v>0</v>
      </c>
      <c r="C7" s="5" t="s">
        <v>25</v>
      </c>
      <c r="D7" s="6">
        <v>398415.3</v>
      </c>
    </row>
    <row r="8" spans="1:4" x14ac:dyDescent="0.25">
      <c r="A8" s="4" t="str">
        <f>LEFT(B8,2)</f>
        <v>01</v>
      </c>
      <c r="B8" s="5" t="s">
        <v>6</v>
      </c>
      <c r="C8" s="5" t="s">
        <v>27</v>
      </c>
      <c r="D8" s="6">
        <v>24845.200000000001</v>
      </c>
    </row>
    <row r="9" spans="1:4" x14ac:dyDescent="0.25">
      <c r="A9" s="4" t="str">
        <f>LEFT(B9,2)</f>
        <v>01</v>
      </c>
      <c r="B9" s="5" t="s">
        <v>0</v>
      </c>
      <c r="C9" s="5" t="s">
        <v>28</v>
      </c>
      <c r="D9" s="6">
        <v>300000</v>
      </c>
    </row>
    <row r="10" spans="1:4" x14ac:dyDescent="0.25">
      <c r="A10" s="4" t="str">
        <f>LEFT(B10,2)</f>
        <v>01</v>
      </c>
      <c r="B10" s="5" t="s">
        <v>34</v>
      </c>
      <c r="C10" s="5" t="s">
        <v>35</v>
      </c>
      <c r="D10" s="6">
        <v>414671.7</v>
      </c>
    </row>
    <row r="11" spans="1:4" x14ac:dyDescent="0.25">
      <c r="A11" s="4" t="str">
        <f>LEFT(B11,2)</f>
        <v>01</v>
      </c>
      <c r="B11" s="5" t="s">
        <v>77</v>
      </c>
      <c r="C11" s="5" t="s">
        <v>78</v>
      </c>
      <c r="D11" s="6">
        <v>1549.4</v>
      </c>
    </row>
    <row r="12" spans="1:4" x14ac:dyDescent="0.25">
      <c r="A12" s="4" t="str">
        <f>LEFT(B12,2)</f>
        <v>01</v>
      </c>
      <c r="B12" s="5" t="s">
        <v>110</v>
      </c>
      <c r="C12" s="5" t="s">
        <v>111</v>
      </c>
      <c r="D12" s="6">
        <v>224976.6</v>
      </c>
    </row>
    <row r="13" spans="1:4" x14ac:dyDescent="0.25">
      <c r="A13" s="4" t="str">
        <f>LEFT(B13,2)</f>
        <v>01</v>
      </c>
      <c r="B13" s="5" t="s">
        <v>110</v>
      </c>
      <c r="C13" s="5" t="s">
        <v>129</v>
      </c>
      <c r="D13" s="6">
        <v>949995.9</v>
      </c>
    </row>
    <row r="14" spans="1:4" x14ac:dyDescent="0.25">
      <c r="A14" s="4" t="str">
        <f>LEFT(B14,2)</f>
        <v>01</v>
      </c>
      <c r="B14" s="5" t="s">
        <v>110</v>
      </c>
      <c r="C14" s="5" t="s">
        <v>130</v>
      </c>
      <c r="D14" s="6">
        <v>8683.1</v>
      </c>
    </row>
    <row r="15" spans="1:4" x14ac:dyDescent="0.25">
      <c r="A15" s="4" t="str">
        <f>LEFT(B15,2)</f>
        <v>01</v>
      </c>
      <c r="B15" s="5" t="s">
        <v>10</v>
      </c>
      <c r="C15" s="5" t="s">
        <v>133</v>
      </c>
      <c r="D15" s="6">
        <v>1470.9</v>
      </c>
    </row>
    <row r="16" spans="1:4" x14ac:dyDescent="0.25">
      <c r="A16" s="4" t="str">
        <f>LEFT(B16,2)</f>
        <v>01</v>
      </c>
      <c r="B16" s="5" t="s">
        <v>77</v>
      </c>
      <c r="C16" s="5" t="s">
        <v>136</v>
      </c>
      <c r="D16" s="6">
        <v>206426.6</v>
      </c>
    </row>
    <row r="17" spans="1:4" x14ac:dyDescent="0.25">
      <c r="A17" s="4" t="str">
        <f>LEFT(B17,2)</f>
        <v>01</v>
      </c>
      <c r="B17" s="5" t="s">
        <v>77</v>
      </c>
      <c r="C17" s="5" t="s">
        <v>137</v>
      </c>
      <c r="D17" s="6">
        <v>611637.80000000005</v>
      </c>
    </row>
    <row r="18" spans="1:4" x14ac:dyDescent="0.25">
      <c r="A18" s="4" t="str">
        <f>LEFT(B18,2)</f>
        <v>01</v>
      </c>
      <c r="B18" s="5" t="s">
        <v>77</v>
      </c>
      <c r="C18" s="5" t="s">
        <v>138</v>
      </c>
      <c r="D18" s="6">
        <v>3038119.5</v>
      </c>
    </row>
    <row r="19" spans="1:4" x14ac:dyDescent="0.25">
      <c r="A19" s="4" t="str">
        <f>LEFT(B19,2)</f>
        <v>01</v>
      </c>
      <c r="B19" s="5" t="s">
        <v>77</v>
      </c>
      <c r="C19" s="5" t="s">
        <v>139</v>
      </c>
      <c r="D19" s="6">
        <v>30000</v>
      </c>
    </row>
    <row r="20" spans="1:4" x14ac:dyDescent="0.25">
      <c r="A20" s="4" t="str">
        <f>LEFT(B20,2)</f>
        <v>01</v>
      </c>
      <c r="B20" s="5" t="s">
        <v>77</v>
      </c>
      <c r="C20" s="5" t="s">
        <v>140</v>
      </c>
      <c r="D20" s="6">
        <v>9217.5</v>
      </c>
    </row>
    <row r="21" spans="1:4" x14ac:dyDescent="0.25">
      <c r="A21" s="4" t="str">
        <f>LEFT(B21,2)</f>
        <v>01</v>
      </c>
      <c r="B21" s="5" t="s">
        <v>77</v>
      </c>
      <c r="C21" s="5" t="s">
        <v>142</v>
      </c>
      <c r="D21" s="6">
        <v>77000</v>
      </c>
    </row>
    <row r="22" spans="1:4" x14ac:dyDescent="0.25">
      <c r="A22" s="4" t="str">
        <f>LEFT(B22,2)</f>
        <v>01</v>
      </c>
      <c r="B22" s="5" t="s">
        <v>77</v>
      </c>
      <c r="C22" s="5" t="s">
        <v>143</v>
      </c>
      <c r="D22" s="6">
        <v>55959.9</v>
      </c>
    </row>
    <row r="23" spans="1:4" x14ac:dyDescent="0.25">
      <c r="A23" s="4" t="str">
        <f>LEFT(B23,2)</f>
        <v>01</v>
      </c>
      <c r="B23" s="5" t="s">
        <v>6</v>
      </c>
      <c r="C23" s="5" t="s">
        <v>144</v>
      </c>
      <c r="D23" s="6">
        <v>25249.4</v>
      </c>
    </row>
    <row r="24" spans="1:4" x14ac:dyDescent="0.25">
      <c r="A24" s="4" t="str">
        <f>LEFT(B24,2)</f>
        <v>01</v>
      </c>
      <c r="B24" s="5" t="s">
        <v>10</v>
      </c>
      <c r="C24" s="5" t="s">
        <v>204</v>
      </c>
      <c r="D24" s="6">
        <v>22939.4</v>
      </c>
    </row>
    <row r="25" spans="1:4" x14ac:dyDescent="0.25">
      <c r="A25" s="4" t="str">
        <f>LEFT(B25,2)</f>
        <v>01</v>
      </c>
      <c r="B25" s="5" t="s">
        <v>10</v>
      </c>
      <c r="C25" s="5" t="s">
        <v>221</v>
      </c>
      <c r="D25" s="6">
        <v>39312.5</v>
      </c>
    </row>
    <row r="26" spans="1:4" x14ac:dyDescent="0.25">
      <c r="A26" s="4" t="str">
        <f>LEFT(B26,2)</f>
        <v>01</v>
      </c>
      <c r="B26" s="5" t="s">
        <v>227</v>
      </c>
      <c r="C26" s="5" t="s">
        <v>228</v>
      </c>
      <c r="D26" s="6">
        <v>52593109.700000003</v>
      </c>
    </row>
    <row r="27" spans="1:4" x14ac:dyDescent="0.25">
      <c r="A27" s="4" t="str">
        <f>LEFT(B27,2)</f>
        <v>01</v>
      </c>
      <c r="B27" s="5" t="s">
        <v>227</v>
      </c>
      <c r="C27" s="5" t="s">
        <v>229</v>
      </c>
      <c r="D27" s="6">
        <v>50000</v>
      </c>
    </row>
    <row r="28" spans="1:4" x14ac:dyDescent="0.25">
      <c r="A28" s="4" t="str">
        <f>LEFT(B28,2)</f>
        <v>01</v>
      </c>
      <c r="B28" s="5" t="s">
        <v>227</v>
      </c>
      <c r="C28" s="5" t="s">
        <v>230</v>
      </c>
      <c r="D28" s="6">
        <v>209458.3</v>
      </c>
    </row>
    <row r="29" spans="1:4" x14ac:dyDescent="0.25">
      <c r="A29" s="4" t="str">
        <f>LEFT(B29,2)</f>
        <v>01</v>
      </c>
      <c r="B29" s="5" t="s">
        <v>10</v>
      </c>
      <c r="C29" s="7" t="s">
        <v>233</v>
      </c>
      <c r="D29" s="6">
        <v>118164.3</v>
      </c>
    </row>
    <row r="30" spans="1:4" x14ac:dyDescent="0.25">
      <c r="A30" s="4" t="str">
        <f>LEFT(B30,2)</f>
        <v>01</v>
      </c>
      <c r="B30" s="5" t="s">
        <v>227</v>
      </c>
      <c r="C30" s="7" t="s">
        <v>259</v>
      </c>
      <c r="D30" s="6">
        <v>18972.599999999999</v>
      </c>
    </row>
    <row r="31" spans="1:4" x14ac:dyDescent="0.25">
      <c r="A31" s="4" t="str">
        <f>LEFT(B31,2)</f>
        <v>01</v>
      </c>
      <c r="B31" s="5" t="s">
        <v>227</v>
      </c>
      <c r="C31" s="5" t="s">
        <v>260</v>
      </c>
      <c r="D31" s="6">
        <v>137992.29999999999</v>
      </c>
    </row>
    <row r="32" spans="1:4" x14ac:dyDescent="0.25">
      <c r="A32" s="4" t="str">
        <f>LEFT(B32,2)</f>
        <v>01</v>
      </c>
      <c r="B32" s="5" t="s">
        <v>227</v>
      </c>
      <c r="C32" s="5" t="s">
        <v>261</v>
      </c>
      <c r="D32" s="6">
        <v>55540108.399999999</v>
      </c>
    </row>
    <row r="33" spans="1:4" x14ac:dyDescent="0.25">
      <c r="A33" s="4" t="str">
        <f>LEFT(B33,2)</f>
        <v>01</v>
      </c>
      <c r="B33" s="5" t="s">
        <v>227</v>
      </c>
      <c r="C33" s="5" t="s">
        <v>262</v>
      </c>
      <c r="D33" s="6">
        <v>150000</v>
      </c>
    </row>
    <row r="34" spans="1:4" x14ac:dyDescent="0.25">
      <c r="A34" s="4" t="str">
        <f>LEFT(B34,2)</f>
        <v>01</v>
      </c>
      <c r="B34" s="5" t="s">
        <v>227</v>
      </c>
      <c r="C34" s="5" t="s">
        <v>263</v>
      </c>
      <c r="D34" s="6">
        <v>500000</v>
      </c>
    </row>
    <row r="35" spans="1:4" x14ac:dyDescent="0.25">
      <c r="A35" s="4" t="str">
        <f>LEFT(B35,2)</f>
        <v>01</v>
      </c>
      <c r="B35" s="5" t="s">
        <v>227</v>
      </c>
      <c r="C35" s="5" t="s">
        <v>264</v>
      </c>
      <c r="D35" s="6">
        <v>500000</v>
      </c>
    </row>
    <row r="36" spans="1:4" x14ac:dyDescent="0.25">
      <c r="A36" s="4" t="str">
        <f>LEFT(B36,2)</f>
        <v>01</v>
      </c>
      <c r="B36" s="5" t="s">
        <v>227</v>
      </c>
      <c r="C36" s="7" t="s">
        <v>332</v>
      </c>
      <c r="D36" s="6">
        <v>850922.6</v>
      </c>
    </row>
    <row r="37" spans="1:4" x14ac:dyDescent="0.25">
      <c r="A37" s="4" t="str">
        <f>LEFT(B37,2)</f>
        <v>01</v>
      </c>
      <c r="B37" s="5" t="s">
        <v>227</v>
      </c>
      <c r="C37" s="7" t="s">
        <v>333</v>
      </c>
      <c r="D37" s="6">
        <v>329812.8</v>
      </c>
    </row>
    <row r="38" spans="1:4" x14ac:dyDescent="0.25">
      <c r="A38" s="4" t="str">
        <f>LEFT(B38,2)</f>
        <v>01</v>
      </c>
      <c r="B38" s="5" t="s">
        <v>227</v>
      </c>
      <c r="C38" s="5" t="s">
        <v>334</v>
      </c>
      <c r="D38" s="6">
        <v>63562.1</v>
      </c>
    </row>
    <row r="39" spans="1:4" x14ac:dyDescent="0.25">
      <c r="A39" s="4" t="str">
        <f>LEFT(B39,2)</f>
        <v>01</v>
      </c>
      <c r="B39" s="5" t="s">
        <v>227</v>
      </c>
      <c r="C39" s="5" t="s">
        <v>354</v>
      </c>
      <c r="D39" s="6">
        <v>1500000</v>
      </c>
    </row>
    <row r="40" spans="1:4" x14ac:dyDescent="0.25">
      <c r="A40" s="4" t="str">
        <f>LEFT(B40,2)</f>
        <v>01</v>
      </c>
      <c r="B40" s="5" t="s">
        <v>227</v>
      </c>
      <c r="C40" s="5" t="s">
        <v>355</v>
      </c>
      <c r="D40" s="6">
        <v>137499.5</v>
      </c>
    </row>
    <row r="41" spans="1:4" x14ac:dyDescent="0.25">
      <c r="A41" s="4" t="str">
        <f>LEFT(B41,2)</f>
        <v>01</v>
      </c>
      <c r="B41" s="5" t="s">
        <v>227</v>
      </c>
      <c r="C41" s="7" t="s">
        <v>356</v>
      </c>
      <c r="D41" s="6">
        <v>5000000</v>
      </c>
    </row>
    <row r="42" spans="1:4" x14ac:dyDescent="0.25">
      <c r="A42" s="4" t="str">
        <f>LEFT(B42,2)</f>
        <v>01</v>
      </c>
      <c r="B42" s="5" t="s">
        <v>227</v>
      </c>
      <c r="C42" s="5" t="s">
        <v>357</v>
      </c>
      <c r="D42" s="6">
        <v>2145000</v>
      </c>
    </row>
    <row r="43" spans="1:4" x14ac:dyDescent="0.25">
      <c r="A43" s="4" t="str">
        <f>LEFT(B43,2)</f>
        <v>01</v>
      </c>
      <c r="B43" s="5" t="s">
        <v>10</v>
      </c>
      <c r="C43" s="5" t="s">
        <v>380</v>
      </c>
      <c r="D43" s="6">
        <v>10403.400000000001</v>
      </c>
    </row>
    <row r="44" spans="1:4" x14ac:dyDescent="0.25">
      <c r="A44" s="4" t="str">
        <f>LEFT(B44,2)</f>
        <v>01</v>
      </c>
      <c r="B44" s="5" t="s">
        <v>34</v>
      </c>
      <c r="C44" s="5" t="s">
        <v>415</v>
      </c>
      <c r="D44" s="6">
        <v>338855.8</v>
      </c>
    </row>
    <row r="45" spans="1:4" x14ac:dyDescent="0.25">
      <c r="A45" s="4" t="str">
        <f>LEFT(B45,2)</f>
        <v>01</v>
      </c>
      <c r="B45" s="5" t="s">
        <v>77</v>
      </c>
      <c r="C45" s="5" t="s">
        <v>417</v>
      </c>
      <c r="D45" s="6">
        <v>653000</v>
      </c>
    </row>
    <row r="46" spans="1:4" x14ac:dyDescent="0.25">
      <c r="A46" s="4" t="str">
        <f>LEFT(B46,2)</f>
        <v>01</v>
      </c>
      <c r="B46" s="5" t="s">
        <v>34</v>
      </c>
      <c r="C46" s="5" t="s">
        <v>420</v>
      </c>
      <c r="D46" s="6">
        <v>1361093.9000000001</v>
      </c>
    </row>
    <row r="47" spans="1:4" x14ac:dyDescent="0.25">
      <c r="A47" s="4" t="str">
        <f>LEFT(B47,2)</f>
        <v>01</v>
      </c>
      <c r="B47" s="5" t="s">
        <v>6</v>
      </c>
      <c r="C47" s="5" t="s">
        <v>422</v>
      </c>
      <c r="D47" s="6">
        <v>500000</v>
      </c>
    </row>
    <row r="48" spans="1:4" x14ac:dyDescent="0.25">
      <c r="A48" s="4" t="str">
        <f>LEFT(B48,2)</f>
        <v>01</v>
      </c>
      <c r="B48" s="5" t="s">
        <v>34</v>
      </c>
      <c r="C48" s="5" t="s">
        <v>423</v>
      </c>
      <c r="D48" s="6">
        <v>6398991.6999999993</v>
      </c>
    </row>
    <row r="49" spans="1:4" x14ac:dyDescent="0.25">
      <c r="A49" s="4" t="str">
        <f>LEFT(B49,2)</f>
        <v>01</v>
      </c>
      <c r="B49" s="5" t="s">
        <v>10</v>
      </c>
      <c r="C49" s="5" t="s">
        <v>424</v>
      </c>
      <c r="D49" s="6">
        <v>12688.1</v>
      </c>
    </row>
    <row r="50" spans="1:4" x14ac:dyDescent="0.25">
      <c r="A50" s="4" t="str">
        <f>LEFT(B50,2)</f>
        <v>01</v>
      </c>
      <c r="B50" s="5" t="s">
        <v>34</v>
      </c>
      <c r="C50" s="5" t="s">
        <v>427</v>
      </c>
      <c r="D50" s="6">
        <v>1000</v>
      </c>
    </row>
    <row r="51" spans="1:4" x14ac:dyDescent="0.25">
      <c r="A51" s="4" t="str">
        <f>LEFT(B51,2)</f>
        <v>01</v>
      </c>
      <c r="B51" s="5" t="s">
        <v>34</v>
      </c>
      <c r="C51" s="5" t="s">
        <v>428</v>
      </c>
      <c r="D51" s="6">
        <v>17310</v>
      </c>
    </row>
    <row r="52" spans="1:4" x14ac:dyDescent="0.25">
      <c r="A52" s="4" t="str">
        <f>LEFT(B52,2)</f>
        <v>01</v>
      </c>
      <c r="B52" s="5" t="s">
        <v>34</v>
      </c>
      <c r="C52" s="5" t="s">
        <v>429</v>
      </c>
      <c r="D52" s="6">
        <v>45508.9</v>
      </c>
    </row>
    <row r="53" spans="1:4" x14ac:dyDescent="0.25">
      <c r="A53" s="4" t="str">
        <f>LEFT(B53,2)</f>
        <v>01</v>
      </c>
      <c r="B53" s="5" t="s">
        <v>6</v>
      </c>
      <c r="C53" s="5" t="s">
        <v>431</v>
      </c>
      <c r="D53" s="6">
        <v>1500000</v>
      </c>
    </row>
    <row r="54" spans="1:4" x14ac:dyDescent="0.25">
      <c r="A54" s="4" t="str">
        <f>LEFT(B54,2)</f>
        <v>01</v>
      </c>
      <c r="B54" s="5" t="s">
        <v>227</v>
      </c>
      <c r="C54" s="5" t="s">
        <v>432</v>
      </c>
      <c r="D54" s="6">
        <v>5911564.5999999996</v>
      </c>
    </row>
    <row r="55" spans="1:4" x14ac:dyDescent="0.25">
      <c r="A55" s="4" t="str">
        <f>LEFT(B55,2)</f>
        <v>01</v>
      </c>
      <c r="B55" s="5" t="s">
        <v>227</v>
      </c>
      <c r="C55" s="5" t="s">
        <v>433</v>
      </c>
      <c r="D55" s="6">
        <v>15045236.9</v>
      </c>
    </row>
    <row r="56" spans="1:4" x14ac:dyDescent="0.25">
      <c r="A56" s="4" t="str">
        <f>LEFT(B56,2)</f>
        <v>01</v>
      </c>
      <c r="B56" s="5" t="s">
        <v>227</v>
      </c>
      <c r="C56" s="5" t="s">
        <v>434</v>
      </c>
      <c r="D56" s="6">
        <v>2000000</v>
      </c>
    </row>
    <row r="57" spans="1:4" x14ac:dyDescent="0.25">
      <c r="A57" s="4" t="str">
        <f>LEFT(B57,2)</f>
        <v>01</v>
      </c>
      <c r="B57" s="5" t="s">
        <v>227</v>
      </c>
      <c r="C57" s="7" t="s">
        <v>435</v>
      </c>
      <c r="D57" s="6">
        <v>47073700</v>
      </c>
    </row>
    <row r="58" spans="1:4" x14ac:dyDescent="0.25">
      <c r="A58" s="4" t="str">
        <f>LEFT(B58,2)</f>
        <v>01</v>
      </c>
      <c r="B58" s="5" t="s">
        <v>227</v>
      </c>
      <c r="C58" s="5" t="s">
        <v>436</v>
      </c>
      <c r="D58" s="6">
        <v>4000000</v>
      </c>
    </row>
    <row r="59" spans="1:4" x14ac:dyDescent="0.25">
      <c r="A59" s="4" t="str">
        <f>LEFT(B59,2)</f>
        <v>01</v>
      </c>
      <c r="B59" s="5" t="s">
        <v>227</v>
      </c>
      <c r="C59" s="5" t="s">
        <v>437</v>
      </c>
      <c r="D59" s="6">
        <v>2482113.7000000002</v>
      </c>
    </row>
    <row r="60" spans="1:4" x14ac:dyDescent="0.25">
      <c r="A60" s="4" t="str">
        <f>LEFT(B60,2)</f>
        <v>01</v>
      </c>
      <c r="B60" s="5" t="s">
        <v>227</v>
      </c>
      <c r="C60" s="7" t="s">
        <v>438</v>
      </c>
      <c r="D60" s="6">
        <v>53929901.299999997</v>
      </c>
    </row>
    <row r="61" spans="1:4" x14ac:dyDescent="0.25">
      <c r="A61" s="4" t="str">
        <f>LEFT(B61,2)</f>
        <v>01</v>
      </c>
      <c r="B61" s="5" t="s">
        <v>439</v>
      </c>
      <c r="C61" s="5" t="s">
        <v>440</v>
      </c>
      <c r="D61" s="6">
        <v>111338374.59999999</v>
      </c>
    </row>
    <row r="62" spans="1:4" x14ac:dyDescent="0.25">
      <c r="A62" s="4" t="str">
        <f>LEFT(B62,2)</f>
        <v>01</v>
      </c>
      <c r="B62" s="5" t="s">
        <v>227</v>
      </c>
      <c r="C62" s="5" t="s">
        <v>441</v>
      </c>
      <c r="D62" s="6">
        <v>8480.1</v>
      </c>
    </row>
    <row r="63" spans="1:4" x14ac:dyDescent="0.25">
      <c r="A63" s="4" t="str">
        <f>LEFT(B63,2)</f>
        <v>01</v>
      </c>
      <c r="B63" s="5" t="s">
        <v>6</v>
      </c>
      <c r="C63" s="5" t="s">
        <v>442</v>
      </c>
      <c r="D63" s="6">
        <v>16318.2</v>
      </c>
    </row>
    <row r="64" spans="1:4" x14ac:dyDescent="0.25">
      <c r="A64" s="4" t="str">
        <f>LEFT(B64,2)</f>
        <v>01</v>
      </c>
      <c r="B64" s="5" t="s">
        <v>0</v>
      </c>
      <c r="C64" s="5" t="s">
        <v>443</v>
      </c>
      <c r="D64" s="6">
        <v>907920</v>
      </c>
    </row>
    <row r="65" spans="1:4" x14ac:dyDescent="0.25">
      <c r="A65" s="4" t="str">
        <f>LEFT(B65,2)</f>
        <v>01</v>
      </c>
      <c r="B65" s="5" t="s">
        <v>227</v>
      </c>
      <c r="C65" s="5" t="s">
        <v>444</v>
      </c>
      <c r="D65" s="6">
        <v>648528</v>
      </c>
    </row>
    <row r="66" spans="1:4" x14ac:dyDescent="0.25">
      <c r="A66" s="4" t="str">
        <f>LEFT(B66,2)</f>
        <v>01</v>
      </c>
      <c r="B66" s="5" t="s">
        <v>6</v>
      </c>
      <c r="C66" s="5" t="s">
        <v>453</v>
      </c>
      <c r="D66" s="6">
        <v>144553</v>
      </c>
    </row>
    <row r="67" spans="1:4" x14ac:dyDescent="0.25">
      <c r="A67" s="4" t="str">
        <f>LEFT(B67,2)</f>
        <v>01</v>
      </c>
      <c r="B67" s="5" t="s">
        <v>6</v>
      </c>
      <c r="C67" s="5" t="s">
        <v>454</v>
      </c>
      <c r="D67" s="6">
        <v>640824.80000000005</v>
      </c>
    </row>
    <row r="68" spans="1:4" x14ac:dyDescent="0.25">
      <c r="A68" s="4" t="str">
        <f>LEFT(B68,2)</f>
        <v>01</v>
      </c>
      <c r="B68" s="5" t="s">
        <v>6</v>
      </c>
      <c r="C68" s="5" t="s">
        <v>460</v>
      </c>
      <c r="D68" s="6">
        <v>17237.5</v>
      </c>
    </row>
    <row r="69" spans="1:4" x14ac:dyDescent="0.25">
      <c r="A69" s="4" t="str">
        <f>LEFT(B69,2)</f>
        <v>01</v>
      </c>
      <c r="B69" s="5" t="s">
        <v>10</v>
      </c>
      <c r="C69" s="5" t="s">
        <v>461</v>
      </c>
      <c r="D69" s="6">
        <v>8399.7000000000007</v>
      </c>
    </row>
    <row r="70" spans="1:4" x14ac:dyDescent="0.25">
      <c r="A70" s="4" t="str">
        <f>LEFT(B70,2)</f>
        <v>01</v>
      </c>
      <c r="B70" s="5" t="s">
        <v>6</v>
      </c>
      <c r="C70" s="5" t="s">
        <v>462</v>
      </c>
      <c r="D70" s="6">
        <v>141980.79999999999</v>
      </c>
    </row>
    <row r="71" spans="1:4" x14ac:dyDescent="0.25">
      <c r="A71" s="4" t="str">
        <f>LEFT(B71,2)</f>
        <v>01</v>
      </c>
      <c r="B71" s="5" t="s">
        <v>34</v>
      </c>
      <c r="C71" s="5" t="s">
        <v>468</v>
      </c>
      <c r="D71" s="6">
        <v>52234.7</v>
      </c>
    </row>
    <row r="72" spans="1:4" x14ac:dyDescent="0.25">
      <c r="A72" s="4" t="str">
        <f>LEFT(B72,2)</f>
        <v>01</v>
      </c>
      <c r="B72" s="5" t="s">
        <v>0</v>
      </c>
      <c r="C72" s="5" t="s">
        <v>474</v>
      </c>
      <c r="D72" s="6">
        <v>51323.8</v>
      </c>
    </row>
    <row r="73" spans="1:4" x14ac:dyDescent="0.25">
      <c r="A73" s="4" t="str">
        <f>LEFT(B73,2)</f>
        <v>01</v>
      </c>
      <c r="B73" s="5" t="s">
        <v>477</v>
      </c>
      <c r="C73" s="5" t="s">
        <v>478</v>
      </c>
      <c r="D73" s="6">
        <v>43696.800000000003</v>
      </c>
    </row>
    <row r="74" spans="1:4" x14ac:dyDescent="0.25">
      <c r="A74" s="4" t="str">
        <f>LEFT(B74,2)</f>
        <v>01</v>
      </c>
      <c r="B74" s="5" t="s">
        <v>0</v>
      </c>
      <c r="C74" s="5" t="s">
        <v>483</v>
      </c>
      <c r="D74" s="6">
        <v>162888.29999999999</v>
      </c>
    </row>
    <row r="75" spans="1:4" x14ac:dyDescent="0.25">
      <c r="A75" s="4" t="str">
        <f>LEFT(B75,2)</f>
        <v>01</v>
      </c>
      <c r="B75" s="5" t="s">
        <v>0</v>
      </c>
      <c r="C75" s="5" t="s">
        <v>484</v>
      </c>
      <c r="D75" s="6">
        <v>442399.4</v>
      </c>
    </row>
    <row r="76" spans="1:4" x14ac:dyDescent="0.25">
      <c r="A76" s="4" t="str">
        <f>LEFT(B76,2)</f>
        <v>01</v>
      </c>
      <c r="B76" s="5" t="s">
        <v>0</v>
      </c>
      <c r="C76" s="5" t="s">
        <v>495</v>
      </c>
      <c r="D76" s="6">
        <v>40011.699999999997</v>
      </c>
    </row>
    <row r="77" spans="1:4" x14ac:dyDescent="0.25">
      <c r="A77" s="4" t="str">
        <f>LEFT(B77,2)</f>
        <v>01</v>
      </c>
      <c r="B77" s="5" t="s">
        <v>34</v>
      </c>
      <c r="C77" s="5" t="s">
        <v>498</v>
      </c>
      <c r="D77" s="6">
        <v>149165.9</v>
      </c>
    </row>
    <row r="78" spans="1:4" x14ac:dyDescent="0.25">
      <c r="A78" s="4" t="str">
        <f>LEFT(B78,2)</f>
        <v>01</v>
      </c>
      <c r="B78" s="5" t="s">
        <v>10</v>
      </c>
      <c r="C78" s="5" t="s">
        <v>506</v>
      </c>
      <c r="D78" s="6">
        <v>81361.8</v>
      </c>
    </row>
    <row r="79" spans="1:4" x14ac:dyDescent="0.25">
      <c r="A79" s="4" t="str">
        <f>LEFT(B79,2)</f>
        <v>01</v>
      </c>
      <c r="B79" s="5" t="s">
        <v>10</v>
      </c>
      <c r="C79" s="7" t="s">
        <v>507</v>
      </c>
      <c r="D79" s="6">
        <v>3173890.7</v>
      </c>
    </row>
    <row r="80" spans="1:4" x14ac:dyDescent="0.25">
      <c r="A80" s="4" t="str">
        <f>LEFT(B80,2)</f>
        <v>01</v>
      </c>
      <c r="B80" s="5" t="s">
        <v>10</v>
      </c>
      <c r="C80" s="7" t="s">
        <v>513</v>
      </c>
      <c r="D80" s="6">
        <v>127382.6</v>
      </c>
    </row>
    <row r="81" spans="1:4" x14ac:dyDescent="0.25">
      <c r="A81" s="4" t="str">
        <f>LEFT(B81,2)</f>
        <v>01</v>
      </c>
      <c r="B81" s="5" t="s">
        <v>10</v>
      </c>
      <c r="C81" s="5" t="s">
        <v>524</v>
      </c>
      <c r="D81" s="6">
        <v>10039.200000000001</v>
      </c>
    </row>
    <row r="82" spans="1:4" x14ac:dyDescent="0.25">
      <c r="A82" s="4" t="str">
        <f>LEFT(B82,2)</f>
        <v>01</v>
      </c>
      <c r="B82" s="5" t="s">
        <v>77</v>
      </c>
      <c r="C82" s="5" t="s">
        <v>542</v>
      </c>
      <c r="D82" s="6">
        <v>2609.9</v>
      </c>
    </row>
    <row r="83" spans="1:4" x14ac:dyDescent="0.25">
      <c r="A83" s="4" t="str">
        <f>LEFT(B83,2)</f>
        <v>01</v>
      </c>
      <c r="B83" s="5" t="s">
        <v>544</v>
      </c>
      <c r="C83" s="5" t="s">
        <v>545</v>
      </c>
      <c r="D83" s="6">
        <v>76625.600000000006</v>
      </c>
    </row>
    <row r="84" spans="1:4" x14ac:dyDescent="0.25">
      <c r="A84" s="4" t="str">
        <f>LEFT(B84,2)</f>
        <v>01</v>
      </c>
      <c r="B84" s="5" t="s">
        <v>544</v>
      </c>
      <c r="C84" s="5" t="s">
        <v>546</v>
      </c>
      <c r="D84" s="6">
        <v>32167.599999999999</v>
      </c>
    </row>
    <row r="85" spans="1:4" x14ac:dyDescent="0.25">
      <c r="A85" s="4" t="str">
        <f>LEFT(B85,2)</f>
        <v>01</v>
      </c>
      <c r="B85" s="5" t="s">
        <v>544</v>
      </c>
      <c r="C85" s="5" t="s">
        <v>547</v>
      </c>
      <c r="D85" s="6">
        <v>31426.2</v>
      </c>
    </row>
    <row r="86" spans="1:4" x14ac:dyDescent="0.25">
      <c r="A86" s="4" t="str">
        <f>LEFT(B86,2)</f>
        <v>01</v>
      </c>
      <c r="B86" s="5" t="s">
        <v>227</v>
      </c>
      <c r="C86" s="5" t="s">
        <v>548</v>
      </c>
      <c r="D86" s="6">
        <v>20000</v>
      </c>
    </row>
    <row r="87" spans="1:4" x14ac:dyDescent="0.25">
      <c r="A87" s="4" t="str">
        <f>LEFT(B87,2)</f>
        <v>01</v>
      </c>
      <c r="B87" s="5" t="s">
        <v>0</v>
      </c>
      <c r="C87" s="5" t="s">
        <v>549</v>
      </c>
      <c r="D87" s="6">
        <v>359079.89999999997</v>
      </c>
    </row>
    <row r="88" spans="1:4" x14ac:dyDescent="0.25">
      <c r="A88" s="4" t="str">
        <f>LEFT(B88,2)</f>
        <v>01</v>
      </c>
      <c r="B88" s="5" t="s">
        <v>0</v>
      </c>
      <c r="C88" s="5" t="s">
        <v>550</v>
      </c>
      <c r="D88" s="6">
        <v>222609.4</v>
      </c>
    </row>
    <row r="89" spans="1:4" x14ac:dyDescent="0.25">
      <c r="A89" s="4" t="str">
        <f>LEFT(B89,2)</f>
        <v>01</v>
      </c>
      <c r="B89" s="5" t="s">
        <v>0</v>
      </c>
      <c r="C89" s="5" t="s">
        <v>551</v>
      </c>
      <c r="D89" s="6">
        <v>352367.8</v>
      </c>
    </row>
    <row r="90" spans="1:4" x14ac:dyDescent="0.25">
      <c r="A90" s="4" t="str">
        <f>LEFT(B90,2)</f>
        <v>01</v>
      </c>
      <c r="B90" s="5" t="s">
        <v>0</v>
      </c>
      <c r="C90" s="5" t="s">
        <v>552</v>
      </c>
      <c r="D90" s="6">
        <v>327478.2</v>
      </c>
    </row>
    <row r="91" spans="1:4" x14ac:dyDescent="0.25">
      <c r="A91" s="4" t="str">
        <f>LEFT(B91,2)</f>
        <v>01</v>
      </c>
      <c r="B91" s="5" t="s">
        <v>0</v>
      </c>
      <c r="C91" s="5" t="s">
        <v>553</v>
      </c>
      <c r="D91" s="6">
        <v>299057.40000000002</v>
      </c>
    </row>
    <row r="92" spans="1:4" x14ac:dyDescent="0.25">
      <c r="A92" s="4" t="str">
        <f>LEFT(B92,2)</f>
        <v>01</v>
      </c>
      <c r="B92" s="5" t="s">
        <v>0</v>
      </c>
      <c r="C92" s="5" t="s">
        <v>554</v>
      </c>
      <c r="D92" s="6">
        <v>227598.9</v>
      </c>
    </row>
    <row r="93" spans="1:4" x14ac:dyDescent="0.25">
      <c r="A93" s="4" t="str">
        <f>LEFT(B93,2)</f>
        <v>01</v>
      </c>
      <c r="B93" s="5" t="s">
        <v>0</v>
      </c>
      <c r="C93" s="5" t="s">
        <v>555</v>
      </c>
      <c r="D93" s="6">
        <v>270399.40000000002</v>
      </c>
    </row>
    <row r="94" spans="1:4" x14ac:dyDescent="0.25">
      <c r="A94" s="4" t="str">
        <f>LEFT(B94,2)</f>
        <v>01</v>
      </c>
      <c r="B94" s="5" t="s">
        <v>0</v>
      </c>
      <c r="C94" s="5" t="s">
        <v>556</v>
      </c>
      <c r="D94" s="6">
        <v>249783.7</v>
      </c>
    </row>
    <row r="95" spans="1:4" x14ac:dyDescent="0.25">
      <c r="A95" s="4" t="str">
        <f>LEFT(B95,2)</f>
        <v>01</v>
      </c>
      <c r="B95" s="5" t="s">
        <v>0</v>
      </c>
      <c r="C95" s="5" t="s">
        <v>557</v>
      </c>
      <c r="D95" s="6">
        <v>355076.8</v>
      </c>
    </row>
    <row r="96" spans="1:4" x14ac:dyDescent="0.25">
      <c r="A96" s="4" t="str">
        <f>LEFT(B96,2)</f>
        <v>01</v>
      </c>
      <c r="B96" s="5" t="s">
        <v>0</v>
      </c>
      <c r="C96" s="5" t="s">
        <v>558</v>
      </c>
      <c r="D96" s="6">
        <v>258974</v>
      </c>
    </row>
    <row r="97" spans="1:4" x14ac:dyDescent="0.25">
      <c r="A97" s="4" t="str">
        <f>LEFT(B97,2)</f>
        <v>01</v>
      </c>
      <c r="B97" s="5" t="s">
        <v>0</v>
      </c>
      <c r="C97" s="5" t="s">
        <v>559</v>
      </c>
      <c r="D97" s="6">
        <v>271174.2</v>
      </c>
    </row>
    <row r="98" spans="1:4" x14ac:dyDescent="0.25">
      <c r="A98" s="4" t="str">
        <f>LEFT(B98,2)</f>
        <v>01</v>
      </c>
      <c r="B98" s="5" t="s">
        <v>0</v>
      </c>
      <c r="C98" s="5" t="s">
        <v>560</v>
      </c>
      <c r="D98" s="6">
        <v>305744.60000000003</v>
      </c>
    </row>
    <row r="99" spans="1:4" x14ac:dyDescent="0.25">
      <c r="A99" s="4" t="str">
        <f>LEFT(B99,2)</f>
        <v>01</v>
      </c>
      <c r="B99" s="5" t="s">
        <v>0</v>
      </c>
      <c r="C99" s="5" t="s">
        <v>561</v>
      </c>
      <c r="D99" s="6">
        <v>238945.30000000002</v>
      </c>
    </row>
    <row r="100" spans="1:4" x14ac:dyDescent="0.25">
      <c r="A100" s="4" t="str">
        <f>LEFT(B100,2)</f>
        <v>01</v>
      </c>
      <c r="B100" s="5" t="s">
        <v>0</v>
      </c>
      <c r="C100" s="5" t="s">
        <v>562</v>
      </c>
      <c r="D100" s="6">
        <v>339972</v>
      </c>
    </row>
    <row r="101" spans="1:4" x14ac:dyDescent="0.25">
      <c r="A101" s="4" t="str">
        <f>LEFT(B101,2)</f>
        <v>01</v>
      </c>
      <c r="B101" s="5" t="s">
        <v>0</v>
      </c>
      <c r="C101" s="5" t="s">
        <v>563</v>
      </c>
      <c r="D101" s="6">
        <v>288883.8</v>
      </c>
    </row>
    <row r="102" spans="1:4" x14ac:dyDescent="0.25">
      <c r="A102" s="4" t="str">
        <f>LEFT(B102,2)</f>
        <v>01</v>
      </c>
      <c r="B102" s="5" t="s">
        <v>0</v>
      </c>
      <c r="C102" s="5" t="s">
        <v>564</v>
      </c>
      <c r="D102" s="6">
        <v>227460.9</v>
      </c>
    </row>
    <row r="103" spans="1:4" x14ac:dyDescent="0.25">
      <c r="A103" s="4" t="str">
        <f>LEFT(B103,2)</f>
        <v>01</v>
      </c>
      <c r="B103" s="5" t="s">
        <v>0</v>
      </c>
      <c r="C103" s="5" t="s">
        <v>565</v>
      </c>
      <c r="D103" s="6">
        <v>243122.30000000002</v>
      </c>
    </row>
    <row r="104" spans="1:4" x14ac:dyDescent="0.25">
      <c r="A104" s="4" t="str">
        <f>LEFT(B104,2)</f>
        <v>01</v>
      </c>
      <c r="B104" s="5" t="s">
        <v>0</v>
      </c>
      <c r="C104" s="5" t="s">
        <v>566</v>
      </c>
      <c r="D104" s="6">
        <v>246259.20000000001</v>
      </c>
    </row>
    <row r="105" spans="1:4" x14ac:dyDescent="0.25">
      <c r="A105" s="4" t="str">
        <f>LEFT(B105,2)</f>
        <v>01</v>
      </c>
      <c r="B105" s="5" t="s">
        <v>0</v>
      </c>
      <c r="C105" s="5" t="s">
        <v>567</v>
      </c>
      <c r="D105" s="6">
        <v>379829.5</v>
      </c>
    </row>
    <row r="106" spans="1:4" x14ac:dyDescent="0.25">
      <c r="A106" s="4" t="str">
        <f>LEFT(B106,2)</f>
        <v>01</v>
      </c>
      <c r="B106" s="5" t="s">
        <v>0</v>
      </c>
      <c r="C106" s="5" t="s">
        <v>568</v>
      </c>
      <c r="D106" s="6">
        <v>218593.5</v>
      </c>
    </row>
    <row r="107" spans="1:4" x14ac:dyDescent="0.25">
      <c r="A107" s="4" t="str">
        <f>LEFT(B107,2)</f>
        <v>01</v>
      </c>
      <c r="B107" s="5" t="s">
        <v>0</v>
      </c>
      <c r="C107" s="5" t="s">
        <v>569</v>
      </c>
      <c r="D107" s="6">
        <v>266278</v>
      </c>
    </row>
    <row r="108" spans="1:4" x14ac:dyDescent="0.25">
      <c r="A108" s="4" t="str">
        <f>LEFT(B108,2)</f>
        <v>01</v>
      </c>
      <c r="B108" s="5" t="s">
        <v>0</v>
      </c>
      <c r="C108" s="5" t="s">
        <v>570</v>
      </c>
      <c r="D108" s="6">
        <v>257811.90000000002</v>
      </c>
    </row>
    <row r="109" spans="1:4" x14ac:dyDescent="0.25">
      <c r="A109" s="4" t="str">
        <f>LEFT(B109,2)</f>
        <v>01</v>
      </c>
      <c r="B109" s="5" t="s">
        <v>0</v>
      </c>
      <c r="C109" s="5" t="s">
        <v>571</v>
      </c>
      <c r="D109" s="6">
        <v>167247.5</v>
      </c>
    </row>
    <row r="110" spans="1:4" x14ac:dyDescent="0.25">
      <c r="A110" s="4" t="str">
        <f>LEFT(B110,2)</f>
        <v>01</v>
      </c>
      <c r="B110" s="5" t="s">
        <v>0</v>
      </c>
      <c r="C110" s="5" t="s">
        <v>572</v>
      </c>
      <c r="D110" s="6">
        <v>266245</v>
      </c>
    </row>
    <row r="111" spans="1:4" x14ac:dyDescent="0.25">
      <c r="A111" s="4" t="str">
        <f>LEFT(B111,2)</f>
        <v>02</v>
      </c>
      <c r="B111" s="5" t="s">
        <v>72</v>
      </c>
      <c r="C111" s="5" t="s">
        <v>73</v>
      </c>
      <c r="D111" s="6">
        <v>700000</v>
      </c>
    </row>
    <row r="112" spans="1:4" x14ac:dyDescent="0.25">
      <c r="A112" s="4" t="str">
        <f>LEFT(B112,2)</f>
        <v>02</v>
      </c>
      <c r="B112" s="5" t="s">
        <v>72</v>
      </c>
      <c r="C112" s="5" t="s">
        <v>88</v>
      </c>
      <c r="D112" s="6">
        <v>100000</v>
      </c>
    </row>
    <row r="113" spans="1:4" x14ac:dyDescent="0.25">
      <c r="A113" s="4" t="str">
        <f>LEFT(B113,2)</f>
        <v>02</v>
      </c>
      <c r="B113" s="5" t="s">
        <v>124</v>
      </c>
      <c r="C113" s="5" t="s">
        <v>125</v>
      </c>
      <c r="D113" s="6">
        <v>24745.200000000001</v>
      </c>
    </row>
    <row r="114" spans="1:4" x14ac:dyDescent="0.25">
      <c r="A114" s="4" t="str">
        <f>LEFT(B114,2)</f>
        <v>02</v>
      </c>
      <c r="B114" s="5" t="s">
        <v>124</v>
      </c>
      <c r="C114" s="5" t="s">
        <v>126</v>
      </c>
      <c r="D114" s="6">
        <v>171316.6</v>
      </c>
    </row>
    <row r="115" spans="1:4" x14ac:dyDescent="0.25">
      <c r="A115" s="4" t="str">
        <f>LEFT(B115,2)</f>
        <v>02</v>
      </c>
      <c r="B115" s="5" t="s">
        <v>124</v>
      </c>
      <c r="C115" s="5" t="s">
        <v>127</v>
      </c>
      <c r="D115" s="6">
        <v>182880</v>
      </c>
    </row>
    <row r="116" spans="1:4" x14ac:dyDescent="0.25">
      <c r="A116" s="4" t="str">
        <f>LEFT(B116,2)</f>
        <v>02</v>
      </c>
      <c r="B116" s="5" t="s">
        <v>124</v>
      </c>
      <c r="C116" s="5" t="s">
        <v>135</v>
      </c>
      <c r="D116" s="6">
        <v>37906.5</v>
      </c>
    </row>
    <row r="117" spans="1:4" x14ac:dyDescent="0.25">
      <c r="A117" s="4" t="str">
        <f>LEFT(B117,2)</f>
        <v>02</v>
      </c>
      <c r="B117" s="5" t="s">
        <v>72</v>
      </c>
      <c r="C117" s="5" t="s">
        <v>186</v>
      </c>
      <c r="D117" s="6">
        <v>384518.7</v>
      </c>
    </row>
    <row r="118" spans="1:4" x14ac:dyDescent="0.25">
      <c r="A118" s="4" t="str">
        <f>LEFT(B118,2)</f>
        <v>02</v>
      </c>
      <c r="B118" s="5" t="s">
        <v>72</v>
      </c>
      <c r="C118" s="5" t="s">
        <v>187</v>
      </c>
      <c r="D118" s="6">
        <v>52112650.100000001</v>
      </c>
    </row>
    <row r="119" spans="1:4" x14ac:dyDescent="0.25">
      <c r="A119" s="4" t="str">
        <f>LEFT(B119,2)</f>
        <v>02</v>
      </c>
      <c r="B119" s="5" t="s">
        <v>188</v>
      </c>
      <c r="C119" s="5" t="s">
        <v>189</v>
      </c>
      <c r="D119" s="6">
        <v>1923930.5</v>
      </c>
    </row>
    <row r="120" spans="1:4" x14ac:dyDescent="0.25">
      <c r="A120" s="4" t="str">
        <f>LEFT(B120,2)</f>
        <v>02</v>
      </c>
      <c r="B120" s="5" t="s">
        <v>190</v>
      </c>
      <c r="C120" s="5" t="s">
        <v>191</v>
      </c>
      <c r="D120" s="6">
        <v>2154744.7999999998</v>
      </c>
    </row>
    <row r="121" spans="1:4" x14ac:dyDescent="0.25">
      <c r="A121" s="4" t="str">
        <f>LEFT(B121,2)</f>
        <v>02</v>
      </c>
      <c r="B121" s="5" t="s">
        <v>72</v>
      </c>
      <c r="C121" s="5" t="s">
        <v>192</v>
      </c>
      <c r="D121" s="6">
        <v>6471195.2000000002</v>
      </c>
    </row>
    <row r="122" spans="1:4" x14ac:dyDescent="0.25">
      <c r="A122" s="4" t="str">
        <f>LEFT(B122,2)</f>
        <v>02</v>
      </c>
      <c r="B122" s="5" t="s">
        <v>72</v>
      </c>
      <c r="C122" s="5" t="s">
        <v>196</v>
      </c>
      <c r="D122" s="6">
        <v>527900</v>
      </c>
    </row>
    <row r="123" spans="1:4" x14ac:dyDescent="0.25">
      <c r="A123" s="4" t="str">
        <f>LEFT(B123,2)</f>
        <v>02</v>
      </c>
      <c r="B123" s="5" t="s">
        <v>72</v>
      </c>
      <c r="C123" s="5" t="s">
        <v>311</v>
      </c>
      <c r="D123" s="6">
        <v>233100</v>
      </c>
    </row>
    <row r="124" spans="1:4" x14ac:dyDescent="0.25">
      <c r="A124" s="4" t="str">
        <f>LEFT(B124,2)</f>
        <v>02</v>
      </c>
      <c r="B124" s="5" t="s">
        <v>124</v>
      </c>
      <c r="C124" s="5" t="s">
        <v>391</v>
      </c>
      <c r="D124" s="6">
        <v>491744.3</v>
      </c>
    </row>
    <row r="125" spans="1:4" x14ac:dyDescent="0.25">
      <c r="A125" s="4" t="str">
        <f>LEFT(B125,2)</f>
        <v>02</v>
      </c>
      <c r="B125" s="5" t="s">
        <v>188</v>
      </c>
      <c r="C125" s="5" t="s">
        <v>471</v>
      </c>
      <c r="D125" s="6">
        <v>1398269.5</v>
      </c>
    </row>
    <row r="126" spans="1:4" x14ac:dyDescent="0.25">
      <c r="A126" s="4" t="str">
        <f>LEFT(B126,2)</f>
        <v>02</v>
      </c>
      <c r="B126" s="5" t="s">
        <v>72</v>
      </c>
      <c r="C126" s="5" t="s">
        <v>504</v>
      </c>
      <c r="D126" s="6">
        <v>100000</v>
      </c>
    </row>
    <row r="127" spans="1:4" x14ac:dyDescent="0.25">
      <c r="A127" s="4" t="str">
        <f>LEFT(B127,2)</f>
        <v>02</v>
      </c>
      <c r="B127" s="5" t="s">
        <v>72</v>
      </c>
      <c r="C127" s="5" t="s">
        <v>541</v>
      </c>
      <c r="D127" s="6">
        <v>200000</v>
      </c>
    </row>
    <row r="128" spans="1:4" x14ac:dyDescent="0.25">
      <c r="A128" s="4" t="str">
        <f>LEFT(B128,2)</f>
        <v>03</v>
      </c>
      <c r="B128" s="5" t="s">
        <v>36</v>
      </c>
      <c r="C128" s="5" t="s">
        <v>37</v>
      </c>
      <c r="D128" s="6">
        <v>8627128.0999999996</v>
      </c>
    </row>
    <row r="129" spans="1:4" x14ac:dyDescent="0.25">
      <c r="A129" s="4" t="str">
        <f>LEFT(B129,2)</f>
        <v>03</v>
      </c>
      <c r="B129" s="5" t="s">
        <v>36</v>
      </c>
      <c r="C129" s="5" t="s">
        <v>38</v>
      </c>
      <c r="D129" s="6">
        <v>5000</v>
      </c>
    </row>
    <row r="130" spans="1:4" x14ac:dyDescent="0.25">
      <c r="A130" s="4" t="str">
        <f>LEFT(B130,2)</f>
        <v>03</v>
      </c>
      <c r="B130" s="5" t="s">
        <v>36</v>
      </c>
      <c r="C130" s="5" t="s">
        <v>39</v>
      </c>
      <c r="D130" s="6">
        <v>1012901.8</v>
      </c>
    </row>
    <row r="131" spans="1:4" x14ac:dyDescent="0.25">
      <c r="A131" s="4" t="str">
        <f>LEFT(B131,2)</f>
        <v>03</v>
      </c>
      <c r="B131" s="5" t="s">
        <v>36</v>
      </c>
      <c r="C131" s="5" t="s">
        <v>40</v>
      </c>
      <c r="D131" s="6">
        <v>138050.20000000001</v>
      </c>
    </row>
    <row r="132" spans="1:4" x14ac:dyDescent="0.25">
      <c r="A132" s="4" t="str">
        <f>LEFT(B132,2)</f>
        <v>03</v>
      </c>
      <c r="B132" s="5" t="s">
        <v>36</v>
      </c>
      <c r="C132" s="5" t="s">
        <v>41</v>
      </c>
      <c r="D132" s="6">
        <v>148944.20000000001</v>
      </c>
    </row>
    <row r="133" spans="1:4" x14ac:dyDescent="0.25">
      <c r="A133" s="4" t="str">
        <f>LEFT(B133,2)</f>
        <v>03</v>
      </c>
      <c r="B133" s="5" t="s">
        <v>36</v>
      </c>
      <c r="C133" s="5" t="s">
        <v>42</v>
      </c>
      <c r="D133" s="6">
        <v>96053.3</v>
      </c>
    </row>
    <row r="134" spans="1:4" x14ac:dyDescent="0.25">
      <c r="A134" s="4" t="str">
        <f>LEFT(B134,2)</f>
        <v>03</v>
      </c>
      <c r="B134" s="5" t="s">
        <v>36</v>
      </c>
      <c r="C134" s="5" t="s">
        <v>43</v>
      </c>
      <c r="D134" s="6">
        <v>173192.3</v>
      </c>
    </row>
    <row r="135" spans="1:4" x14ac:dyDescent="0.25">
      <c r="A135" s="4" t="str">
        <f>LEFT(B135,2)</f>
        <v>03</v>
      </c>
      <c r="B135" s="5" t="s">
        <v>44</v>
      </c>
      <c r="C135" s="5" t="s">
        <v>45</v>
      </c>
      <c r="D135" s="6">
        <v>4896431.5999999996</v>
      </c>
    </row>
    <row r="136" spans="1:4" x14ac:dyDescent="0.25">
      <c r="A136" s="4" t="str">
        <f>LEFT(B136,2)</f>
        <v>03</v>
      </c>
      <c r="B136" s="5" t="s">
        <v>44</v>
      </c>
      <c r="C136" s="5" t="s">
        <v>46</v>
      </c>
      <c r="D136" s="6">
        <v>119426.7</v>
      </c>
    </row>
    <row r="137" spans="1:4" x14ac:dyDescent="0.25">
      <c r="A137" s="4" t="str">
        <f>LEFT(B137,2)</f>
        <v>03</v>
      </c>
      <c r="B137" s="5" t="s">
        <v>47</v>
      </c>
      <c r="C137" s="5" t="s">
        <v>48</v>
      </c>
      <c r="D137" s="6">
        <v>278221.89999999997</v>
      </c>
    </row>
    <row r="138" spans="1:4" x14ac:dyDescent="0.25">
      <c r="A138" s="4" t="str">
        <f>LEFT(B138,2)</f>
        <v>03</v>
      </c>
      <c r="B138" s="5" t="s">
        <v>47</v>
      </c>
      <c r="C138" s="5" t="s">
        <v>49</v>
      </c>
      <c r="D138" s="6">
        <v>2432475.4</v>
      </c>
    </row>
    <row r="139" spans="1:4" x14ac:dyDescent="0.25">
      <c r="A139" s="4" t="str">
        <f>LEFT(B139,2)</f>
        <v>03</v>
      </c>
      <c r="B139" s="5" t="s">
        <v>54</v>
      </c>
      <c r="C139" s="5" t="s">
        <v>55</v>
      </c>
      <c r="D139" s="6">
        <v>4138.8999999999996</v>
      </c>
    </row>
    <row r="140" spans="1:4" x14ac:dyDescent="0.25">
      <c r="A140" s="4" t="str">
        <f>LEFT(B140,2)</f>
        <v>03</v>
      </c>
      <c r="B140" s="5" t="s">
        <v>47</v>
      </c>
      <c r="C140" s="5" t="s">
        <v>58</v>
      </c>
      <c r="D140" s="6">
        <v>500000</v>
      </c>
    </row>
    <row r="141" spans="1:4" x14ac:dyDescent="0.25">
      <c r="A141" s="4" t="str">
        <f>LEFT(B141,2)</f>
        <v>03</v>
      </c>
      <c r="B141" s="5" t="s">
        <v>47</v>
      </c>
      <c r="C141" s="5" t="s">
        <v>59</v>
      </c>
      <c r="D141" s="6">
        <v>148548.1</v>
      </c>
    </row>
    <row r="142" spans="1:4" x14ac:dyDescent="0.25">
      <c r="A142" s="4" t="str">
        <f>LEFT(B142,2)</f>
        <v>03</v>
      </c>
      <c r="B142" s="5" t="s">
        <v>47</v>
      </c>
      <c r="C142" s="5" t="s">
        <v>60</v>
      </c>
      <c r="D142" s="6">
        <v>6181144.7000000002</v>
      </c>
    </row>
    <row r="143" spans="1:4" x14ac:dyDescent="0.25">
      <c r="A143" s="4" t="str">
        <f>LEFT(B143,2)</f>
        <v>03</v>
      </c>
      <c r="B143" s="5" t="s">
        <v>47</v>
      </c>
      <c r="C143" s="5" t="s">
        <v>64</v>
      </c>
      <c r="D143" s="6">
        <v>83015.899999999994</v>
      </c>
    </row>
    <row r="144" spans="1:4" x14ac:dyDescent="0.25">
      <c r="A144" s="4" t="str">
        <f>LEFT(B144,2)</f>
        <v>03</v>
      </c>
      <c r="B144" s="5" t="s">
        <v>47</v>
      </c>
      <c r="C144" s="5" t="s">
        <v>65</v>
      </c>
      <c r="D144" s="6">
        <v>200000</v>
      </c>
    </row>
    <row r="145" spans="1:4" x14ac:dyDescent="0.25">
      <c r="A145" s="4" t="str">
        <f>LEFT(B145,2)</f>
        <v>03</v>
      </c>
      <c r="B145" s="5" t="s">
        <v>47</v>
      </c>
      <c r="C145" s="5" t="s">
        <v>66</v>
      </c>
      <c r="D145" s="6">
        <v>4846.8</v>
      </c>
    </row>
    <row r="146" spans="1:4" x14ac:dyDescent="0.25">
      <c r="A146" s="4" t="str">
        <f>LEFT(B146,2)</f>
        <v>03</v>
      </c>
      <c r="B146" s="5" t="s">
        <v>47</v>
      </c>
      <c r="C146" s="5" t="s">
        <v>67</v>
      </c>
      <c r="D146" s="6">
        <v>182789.2</v>
      </c>
    </row>
    <row r="147" spans="1:4" x14ac:dyDescent="0.25">
      <c r="A147" s="4" t="str">
        <f>LEFT(B147,2)</f>
        <v>03</v>
      </c>
      <c r="B147" s="5" t="s">
        <v>47</v>
      </c>
      <c r="C147" s="5" t="s">
        <v>68</v>
      </c>
      <c r="D147" s="6">
        <v>8499726.7999999989</v>
      </c>
    </row>
    <row r="148" spans="1:4" x14ac:dyDescent="0.25">
      <c r="A148" s="4" t="str">
        <f>LEFT(B148,2)</f>
        <v>03</v>
      </c>
      <c r="B148" s="5" t="s">
        <v>74</v>
      </c>
      <c r="C148" s="5" t="s">
        <v>75</v>
      </c>
      <c r="D148" s="6">
        <v>59043</v>
      </c>
    </row>
    <row r="149" spans="1:4" x14ac:dyDescent="0.25">
      <c r="A149" s="4" t="str">
        <f>LEFT(B149,2)</f>
        <v>03</v>
      </c>
      <c r="B149" s="5" t="s">
        <v>74</v>
      </c>
      <c r="C149" s="5" t="s">
        <v>76</v>
      </c>
      <c r="D149" s="6">
        <v>1945632.6</v>
      </c>
    </row>
    <row r="150" spans="1:4" x14ac:dyDescent="0.25">
      <c r="A150" s="4" t="str">
        <f>LEFT(B150,2)</f>
        <v>03</v>
      </c>
      <c r="B150" s="5" t="s">
        <v>79</v>
      </c>
      <c r="C150" s="5" t="s">
        <v>80</v>
      </c>
      <c r="D150" s="6">
        <v>96746.6</v>
      </c>
    </row>
    <row r="151" spans="1:4" x14ac:dyDescent="0.25">
      <c r="A151" s="4" t="str">
        <f>LEFT(B151,2)</f>
        <v>03</v>
      </c>
      <c r="B151" s="5" t="s">
        <v>79</v>
      </c>
      <c r="C151" s="5" t="s">
        <v>81</v>
      </c>
      <c r="D151" s="6">
        <v>9823</v>
      </c>
    </row>
    <row r="152" spans="1:4" x14ac:dyDescent="0.25">
      <c r="A152" s="4" t="str">
        <f>LEFT(B152,2)</f>
        <v>03</v>
      </c>
      <c r="B152" s="5" t="s">
        <v>54</v>
      </c>
      <c r="C152" s="5" t="s">
        <v>86</v>
      </c>
      <c r="D152" s="6">
        <v>32110.2</v>
      </c>
    </row>
    <row r="153" spans="1:4" x14ac:dyDescent="0.25">
      <c r="A153" s="4" t="str">
        <f>LEFT(B153,2)</f>
        <v>03</v>
      </c>
      <c r="B153" s="5" t="s">
        <v>79</v>
      </c>
      <c r="C153" s="5" t="s">
        <v>87</v>
      </c>
      <c r="D153" s="6">
        <v>600835.69999999995</v>
      </c>
    </row>
    <row r="154" spans="1:4" x14ac:dyDescent="0.25">
      <c r="A154" s="4" t="str">
        <f>LEFT(B154,2)</f>
        <v>03</v>
      </c>
      <c r="B154" s="5" t="s">
        <v>79</v>
      </c>
      <c r="C154" s="5" t="s">
        <v>89</v>
      </c>
      <c r="D154" s="6">
        <v>6343576.5999999996</v>
      </c>
    </row>
    <row r="155" spans="1:4" x14ac:dyDescent="0.25">
      <c r="A155" s="4" t="str">
        <f>LEFT(B155,2)</f>
        <v>03</v>
      </c>
      <c r="B155" s="5" t="s">
        <v>47</v>
      </c>
      <c r="C155" s="5" t="s">
        <v>91</v>
      </c>
      <c r="D155" s="6">
        <v>580816.30000000005</v>
      </c>
    </row>
    <row r="156" spans="1:4" x14ac:dyDescent="0.25">
      <c r="A156" s="4" t="str">
        <f>LEFT(B156,2)</f>
        <v>03</v>
      </c>
      <c r="B156" s="5" t="s">
        <v>47</v>
      </c>
      <c r="C156" s="5" t="s">
        <v>92</v>
      </c>
      <c r="D156" s="6">
        <v>16079836.199999999</v>
      </c>
    </row>
    <row r="157" spans="1:4" x14ac:dyDescent="0.25">
      <c r="A157" s="4" t="str">
        <f>LEFT(B157,2)</f>
        <v>03</v>
      </c>
      <c r="B157" s="5" t="s">
        <v>79</v>
      </c>
      <c r="C157" s="5" t="s">
        <v>99</v>
      </c>
      <c r="D157" s="6">
        <v>290000</v>
      </c>
    </row>
    <row r="158" spans="1:4" x14ac:dyDescent="0.25">
      <c r="A158" s="4" t="str">
        <f>LEFT(B158,2)</f>
        <v>03</v>
      </c>
      <c r="B158" s="5" t="s">
        <v>74</v>
      </c>
      <c r="C158" s="5" t="s">
        <v>446</v>
      </c>
      <c r="D158" s="6">
        <v>2932990.6</v>
      </c>
    </row>
    <row r="159" spans="1:4" x14ac:dyDescent="0.25">
      <c r="A159" s="4" t="str">
        <f>LEFT(B159,2)</f>
        <v>03</v>
      </c>
      <c r="B159" s="5" t="s">
        <v>447</v>
      </c>
      <c r="C159" s="5" t="s">
        <v>448</v>
      </c>
      <c r="D159" s="6">
        <v>3584454.3000000003</v>
      </c>
    </row>
    <row r="160" spans="1:4" x14ac:dyDescent="0.25">
      <c r="A160" s="4" t="str">
        <f>LEFT(B160,2)</f>
        <v>03</v>
      </c>
      <c r="B160" s="5" t="s">
        <v>447</v>
      </c>
      <c r="C160" s="5" t="s">
        <v>449</v>
      </c>
      <c r="D160" s="6">
        <v>317387.7</v>
      </c>
    </row>
    <row r="161" spans="1:4" x14ac:dyDescent="0.25">
      <c r="A161" s="4" t="str">
        <f>LEFT(B161,2)</f>
        <v>03</v>
      </c>
      <c r="B161" s="5" t="s">
        <v>74</v>
      </c>
      <c r="C161" s="5" t="s">
        <v>451</v>
      </c>
      <c r="D161" s="6">
        <v>109193.8</v>
      </c>
    </row>
    <row r="162" spans="1:4" x14ac:dyDescent="0.25">
      <c r="A162" s="4" t="str">
        <f>LEFT(B162,2)</f>
        <v>03</v>
      </c>
      <c r="B162" s="5" t="s">
        <v>447</v>
      </c>
      <c r="C162" s="5" t="s">
        <v>455</v>
      </c>
      <c r="D162" s="6">
        <v>8157.8</v>
      </c>
    </row>
    <row r="163" spans="1:4" x14ac:dyDescent="0.25">
      <c r="A163" s="4" t="str">
        <f>LEFT(B163,2)</f>
        <v>03</v>
      </c>
      <c r="B163" s="5" t="s">
        <v>447</v>
      </c>
      <c r="C163" s="5" t="s">
        <v>456</v>
      </c>
      <c r="D163" s="6">
        <v>23605.8</v>
      </c>
    </row>
    <row r="164" spans="1:4" x14ac:dyDescent="0.25">
      <c r="A164" s="4" t="str">
        <f>LEFT(B164,2)</f>
        <v>03</v>
      </c>
      <c r="B164" s="5" t="s">
        <v>447</v>
      </c>
      <c r="C164" s="5" t="s">
        <v>457</v>
      </c>
      <c r="D164" s="6">
        <v>5265.6</v>
      </c>
    </row>
    <row r="165" spans="1:4" x14ac:dyDescent="0.25">
      <c r="A165" s="4" t="str">
        <f>LEFT(B165,2)</f>
        <v>03</v>
      </c>
      <c r="B165" s="5" t="s">
        <v>74</v>
      </c>
      <c r="C165" s="5" t="s">
        <v>458</v>
      </c>
      <c r="D165" s="6">
        <v>260873.7</v>
      </c>
    </row>
    <row r="166" spans="1:4" x14ac:dyDescent="0.25">
      <c r="A166" s="4" t="str">
        <f>LEFT(B166,2)</f>
        <v>03</v>
      </c>
      <c r="B166" s="5" t="s">
        <v>74</v>
      </c>
      <c r="C166" s="5" t="s">
        <v>459</v>
      </c>
      <c r="D166" s="6">
        <v>97671.2</v>
      </c>
    </row>
    <row r="167" spans="1:4" x14ac:dyDescent="0.25">
      <c r="A167" s="4" t="str">
        <f>LEFT(B167,2)</f>
        <v>03</v>
      </c>
      <c r="B167" s="5" t="s">
        <v>36</v>
      </c>
      <c r="C167" s="5" t="s">
        <v>473</v>
      </c>
      <c r="D167" s="6">
        <v>133292.70000000001</v>
      </c>
    </row>
    <row r="168" spans="1:4" x14ac:dyDescent="0.25">
      <c r="A168" s="4" t="str">
        <f>LEFT(B168,2)</f>
        <v>03</v>
      </c>
      <c r="B168" s="5" t="s">
        <v>481</v>
      </c>
      <c r="C168" s="5" t="s">
        <v>482</v>
      </c>
      <c r="D168" s="6">
        <v>773556.8</v>
      </c>
    </row>
    <row r="169" spans="1:4" x14ac:dyDescent="0.25">
      <c r="A169" s="4" t="str">
        <f>LEFT(B169,2)</f>
        <v>03</v>
      </c>
      <c r="B169" s="5" t="s">
        <v>481</v>
      </c>
      <c r="C169" s="5" t="s">
        <v>494</v>
      </c>
      <c r="D169" s="6">
        <v>640684.9</v>
      </c>
    </row>
    <row r="170" spans="1:4" x14ac:dyDescent="0.25">
      <c r="A170" s="4" t="str">
        <f>LEFT(B170,2)</f>
        <v>03</v>
      </c>
      <c r="B170" s="5" t="s">
        <v>481</v>
      </c>
      <c r="C170" s="5" t="s">
        <v>497</v>
      </c>
      <c r="D170" s="6">
        <v>128120</v>
      </c>
    </row>
    <row r="171" spans="1:4" x14ac:dyDescent="0.25">
      <c r="A171" s="4" t="str">
        <f>LEFT(B171,2)</f>
        <v>03</v>
      </c>
      <c r="B171" s="5" t="s">
        <v>481</v>
      </c>
      <c r="C171" s="5" t="s">
        <v>499</v>
      </c>
      <c r="D171" s="6">
        <v>6015372</v>
      </c>
    </row>
    <row r="172" spans="1:4" x14ac:dyDescent="0.25">
      <c r="A172" s="4" t="str">
        <f>LEFT(B172,2)</f>
        <v>03</v>
      </c>
      <c r="B172" s="5" t="s">
        <v>74</v>
      </c>
      <c r="C172" s="5" t="s">
        <v>500</v>
      </c>
      <c r="D172" s="6">
        <v>162527.1</v>
      </c>
    </row>
    <row r="173" spans="1:4" x14ac:dyDescent="0.25">
      <c r="A173" s="4" t="str">
        <f>LEFT(B173,2)</f>
        <v>03</v>
      </c>
      <c r="B173" s="5" t="s">
        <v>481</v>
      </c>
      <c r="C173" s="5" t="s">
        <v>503</v>
      </c>
      <c r="D173" s="6">
        <v>31129.1</v>
      </c>
    </row>
    <row r="174" spans="1:4" x14ac:dyDescent="0.25">
      <c r="A174" s="4" t="str">
        <f>LEFT(B174,2)</f>
        <v>03</v>
      </c>
      <c r="B174" s="5" t="s">
        <v>481</v>
      </c>
      <c r="C174" s="5" t="s">
        <v>505</v>
      </c>
      <c r="D174" s="6">
        <v>11460.2</v>
      </c>
    </row>
    <row r="175" spans="1:4" x14ac:dyDescent="0.25">
      <c r="A175" s="4" t="str">
        <f>LEFT(B175,2)</f>
        <v>03</v>
      </c>
      <c r="B175" s="5" t="s">
        <v>54</v>
      </c>
      <c r="C175" s="5" t="s">
        <v>525</v>
      </c>
      <c r="D175" s="6">
        <v>11222.9</v>
      </c>
    </row>
    <row r="176" spans="1:4" x14ac:dyDescent="0.25">
      <c r="A176" s="4" t="str">
        <f>LEFT(B176,2)</f>
        <v>03</v>
      </c>
      <c r="B176" s="5" t="s">
        <v>54</v>
      </c>
      <c r="C176" s="7" t="s">
        <v>526</v>
      </c>
      <c r="D176" s="6">
        <v>24688.7</v>
      </c>
    </row>
    <row r="177" spans="1:4" x14ac:dyDescent="0.25">
      <c r="A177" s="4" t="str">
        <f>LEFT(B177,2)</f>
        <v>03</v>
      </c>
      <c r="B177" s="5" t="s">
        <v>481</v>
      </c>
      <c r="C177" s="5" t="s">
        <v>531</v>
      </c>
      <c r="D177" s="6">
        <v>811918</v>
      </c>
    </row>
    <row r="178" spans="1:4" x14ac:dyDescent="0.25">
      <c r="A178" s="4" t="str">
        <f>LEFT(B178,2)</f>
        <v>03</v>
      </c>
      <c r="B178" s="5" t="s">
        <v>481</v>
      </c>
      <c r="C178" s="5" t="s">
        <v>535</v>
      </c>
      <c r="D178" s="6">
        <v>982115.7</v>
      </c>
    </row>
    <row r="179" spans="1:4" x14ac:dyDescent="0.25">
      <c r="A179" s="4" t="str">
        <f>LEFT(B179,2)</f>
        <v>03</v>
      </c>
      <c r="B179" s="5" t="s">
        <v>74</v>
      </c>
      <c r="C179" s="5" t="s">
        <v>537</v>
      </c>
      <c r="D179" s="6">
        <v>947902.4</v>
      </c>
    </row>
    <row r="180" spans="1:4" x14ac:dyDescent="0.25">
      <c r="A180" s="4" t="str">
        <f>LEFT(B180,2)</f>
        <v>03</v>
      </c>
      <c r="B180" s="5" t="s">
        <v>481</v>
      </c>
      <c r="C180" s="5" t="s">
        <v>538</v>
      </c>
      <c r="D180" s="6">
        <v>399221.5</v>
      </c>
    </row>
    <row r="181" spans="1:4" x14ac:dyDescent="0.25">
      <c r="A181" s="4" t="str">
        <f>LEFT(B181,2)</f>
        <v>04</v>
      </c>
      <c r="B181" s="5" t="s">
        <v>23</v>
      </c>
      <c r="C181" s="5" t="s">
        <v>24</v>
      </c>
      <c r="D181" s="6">
        <v>21927.8</v>
      </c>
    </row>
    <row r="182" spans="1:4" x14ac:dyDescent="0.25">
      <c r="A182" s="4" t="str">
        <f>LEFT(B182,2)</f>
        <v>04</v>
      </c>
      <c r="B182" s="5" t="s">
        <v>29</v>
      </c>
      <c r="C182" s="5" t="s">
        <v>30</v>
      </c>
      <c r="D182" s="6">
        <v>9410.4</v>
      </c>
    </row>
    <row r="183" spans="1:4" x14ac:dyDescent="0.25">
      <c r="A183" s="4" t="str">
        <f>LEFT(B183,2)</f>
        <v>04</v>
      </c>
      <c r="B183" s="5" t="s">
        <v>31</v>
      </c>
      <c r="C183" s="5" t="s">
        <v>32</v>
      </c>
      <c r="D183" s="6">
        <v>14002.6</v>
      </c>
    </row>
    <row r="184" spans="1:4" x14ac:dyDescent="0.25">
      <c r="A184" s="4" t="str">
        <f>LEFT(B184,2)</f>
        <v>04</v>
      </c>
      <c r="B184" s="5" t="s">
        <v>31</v>
      </c>
      <c r="C184" s="5" t="s">
        <v>33</v>
      </c>
      <c r="D184" s="6">
        <v>235000</v>
      </c>
    </row>
    <row r="185" spans="1:4" x14ac:dyDescent="0.25">
      <c r="A185" s="4" t="str">
        <f>LEFT(B185,2)</f>
        <v>04</v>
      </c>
      <c r="B185" s="5" t="s">
        <v>93</v>
      </c>
      <c r="C185" s="5" t="s">
        <v>94</v>
      </c>
      <c r="D185" s="6">
        <v>76884.399999999994</v>
      </c>
    </row>
    <row r="186" spans="1:4" x14ac:dyDescent="0.25">
      <c r="A186" s="4" t="str">
        <f>LEFT(B186,2)</f>
        <v>04</v>
      </c>
      <c r="B186" s="5" t="s">
        <v>95</v>
      </c>
      <c r="C186" s="7" t="s">
        <v>96</v>
      </c>
      <c r="D186" s="6">
        <v>8396.1</v>
      </c>
    </row>
    <row r="187" spans="1:4" x14ac:dyDescent="0.25">
      <c r="A187" s="4" t="str">
        <f>LEFT(B187,2)</f>
        <v>04</v>
      </c>
      <c r="B187" s="5" t="s">
        <v>97</v>
      </c>
      <c r="C187" s="5" t="s">
        <v>98</v>
      </c>
      <c r="D187" s="6">
        <v>847101.6</v>
      </c>
    </row>
    <row r="188" spans="1:4" x14ac:dyDescent="0.25">
      <c r="A188" s="4" t="str">
        <f>LEFT(B188,2)</f>
        <v>04</v>
      </c>
      <c r="B188" s="5" t="s">
        <v>97</v>
      </c>
      <c r="C188" s="5" t="s">
        <v>100</v>
      </c>
      <c r="D188" s="6">
        <v>870000</v>
      </c>
    </row>
    <row r="189" spans="1:4" x14ac:dyDescent="0.25">
      <c r="A189" s="4" t="str">
        <f>LEFT(B189,2)</f>
        <v>04</v>
      </c>
      <c r="B189" s="5" t="s">
        <v>93</v>
      </c>
      <c r="C189" s="5" t="s">
        <v>101</v>
      </c>
      <c r="D189" s="6">
        <v>25013.5</v>
      </c>
    </row>
    <row r="190" spans="1:4" x14ac:dyDescent="0.25">
      <c r="A190" s="4" t="str">
        <f>LEFT(B190,2)</f>
        <v>04</v>
      </c>
      <c r="B190" s="5" t="s">
        <v>102</v>
      </c>
      <c r="C190" s="5" t="s">
        <v>103</v>
      </c>
      <c r="D190" s="6">
        <v>5860</v>
      </c>
    </row>
    <row r="191" spans="1:4" x14ac:dyDescent="0.25">
      <c r="A191" s="4" t="str">
        <f>LEFT(B191,2)</f>
        <v>04</v>
      </c>
      <c r="B191" s="5" t="s">
        <v>104</v>
      </c>
      <c r="C191" s="5" t="s">
        <v>105</v>
      </c>
      <c r="D191" s="6">
        <v>307015</v>
      </c>
    </row>
    <row r="192" spans="1:4" x14ac:dyDescent="0.25">
      <c r="A192" s="4" t="str">
        <f>LEFT(B192,2)</f>
        <v>04</v>
      </c>
      <c r="B192" s="5" t="s">
        <v>93</v>
      </c>
      <c r="C192" s="5" t="s">
        <v>106</v>
      </c>
      <c r="D192" s="6">
        <v>14855</v>
      </c>
    </row>
    <row r="193" spans="1:4" x14ac:dyDescent="0.25">
      <c r="A193" s="4" t="str">
        <f>LEFT(B193,2)</f>
        <v>04</v>
      </c>
      <c r="B193" s="5" t="s">
        <v>97</v>
      </c>
      <c r="C193" s="5" t="s">
        <v>107</v>
      </c>
      <c r="D193" s="6">
        <v>150000</v>
      </c>
    </row>
    <row r="194" spans="1:4" x14ac:dyDescent="0.25">
      <c r="A194" s="4" t="str">
        <f>LEFT(B194,2)</f>
        <v>04</v>
      </c>
      <c r="B194" s="5" t="s">
        <v>102</v>
      </c>
      <c r="C194" s="5" t="s">
        <v>108</v>
      </c>
      <c r="D194" s="6">
        <v>1000</v>
      </c>
    </row>
    <row r="195" spans="1:4" x14ac:dyDescent="0.25">
      <c r="A195" s="4" t="str">
        <f>LEFT(B195,2)</f>
        <v>04</v>
      </c>
      <c r="B195" s="5" t="s">
        <v>102</v>
      </c>
      <c r="C195" s="5" t="s">
        <v>109</v>
      </c>
      <c r="D195" s="6">
        <v>24797.9</v>
      </c>
    </row>
    <row r="196" spans="1:4" x14ac:dyDescent="0.25">
      <c r="A196" s="4" t="str">
        <f>LEFT(B196,2)</f>
        <v>04</v>
      </c>
      <c r="B196" s="5" t="s">
        <v>112</v>
      </c>
      <c r="C196" s="5" t="s">
        <v>113</v>
      </c>
      <c r="D196" s="6">
        <v>33373.5</v>
      </c>
    </row>
    <row r="197" spans="1:4" x14ac:dyDescent="0.25">
      <c r="A197" s="4" t="str">
        <f>LEFT(B197,2)</f>
        <v>04</v>
      </c>
      <c r="B197" s="5" t="s">
        <v>112</v>
      </c>
      <c r="C197" s="5" t="s">
        <v>114</v>
      </c>
      <c r="D197" s="6">
        <v>39606.199999999997</v>
      </c>
    </row>
    <row r="198" spans="1:4" x14ac:dyDescent="0.25">
      <c r="A198" s="4" t="str">
        <f>LEFT(B198,2)</f>
        <v>04</v>
      </c>
      <c r="B198" s="5" t="s">
        <v>104</v>
      </c>
      <c r="C198" s="7" t="s">
        <v>116</v>
      </c>
      <c r="D198" s="6">
        <v>38505.599999999999</v>
      </c>
    </row>
    <row r="199" spans="1:4" x14ac:dyDescent="0.25">
      <c r="A199" s="4" t="str">
        <f>LEFT(B199,2)</f>
        <v>04</v>
      </c>
      <c r="B199" s="5" t="s">
        <v>31</v>
      </c>
      <c r="C199" s="5" t="s">
        <v>117</v>
      </c>
      <c r="D199" s="6">
        <v>30486</v>
      </c>
    </row>
    <row r="200" spans="1:4" x14ac:dyDescent="0.25">
      <c r="A200" s="4" t="str">
        <f>LEFT(B200,2)</f>
        <v>04</v>
      </c>
      <c r="B200" s="5" t="s">
        <v>112</v>
      </c>
      <c r="C200" s="5" t="s">
        <v>118</v>
      </c>
      <c r="D200" s="6">
        <v>1000</v>
      </c>
    </row>
    <row r="201" spans="1:4" x14ac:dyDescent="0.25">
      <c r="A201" s="4" t="str">
        <f>LEFT(B201,2)</f>
        <v>04</v>
      </c>
      <c r="B201" s="5" t="s">
        <v>119</v>
      </c>
      <c r="C201" s="5" t="s">
        <v>120</v>
      </c>
      <c r="D201" s="6">
        <v>23850</v>
      </c>
    </row>
    <row r="202" spans="1:4" x14ac:dyDescent="0.25">
      <c r="A202" s="4" t="str">
        <f>LEFT(B202,2)</f>
        <v>04</v>
      </c>
      <c r="B202" s="5" t="s">
        <v>112</v>
      </c>
      <c r="C202" s="5" t="s">
        <v>121</v>
      </c>
      <c r="D202" s="6">
        <v>27577.4</v>
      </c>
    </row>
    <row r="203" spans="1:4" x14ac:dyDescent="0.25">
      <c r="A203" s="4" t="str">
        <f>LEFT(B203,2)</f>
        <v>04</v>
      </c>
      <c r="B203" s="5" t="s">
        <v>122</v>
      </c>
      <c r="C203" s="5" t="s">
        <v>123</v>
      </c>
      <c r="D203" s="6">
        <v>785180</v>
      </c>
    </row>
    <row r="204" spans="1:4" x14ac:dyDescent="0.25">
      <c r="A204" s="4" t="str">
        <f>LEFT(B204,2)</f>
        <v>04</v>
      </c>
      <c r="B204" s="5" t="s">
        <v>112</v>
      </c>
      <c r="C204" s="5" t="s">
        <v>128</v>
      </c>
      <c r="D204" s="6">
        <v>12841.7</v>
      </c>
    </row>
    <row r="205" spans="1:4" x14ac:dyDescent="0.25">
      <c r="A205" s="4" t="str">
        <f>LEFT(B205,2)</f>
        <v>04</v>
      </c>
      <c r="B205" s="5" t="s">
        <v>112</v>
      </c>
      <c r="C205" s="5" t="s">
        <v>134</v>
      </c>
      <c r="D205" s="6">
        <v>14990.7</v>
      </c>
    </row>
    <row r="206" spans="1:4" x14ac:dyDescent="0.25">
      <c r="A206" s="4" t="str">
        <f>LEFT(B206,2)</f>
        <v>04</v>
      </c>
      <c r="B206" s="5" t="s">
        <v>31</v>
      </c>
      <c r="C206" s="5" t="s">
        <v>222</v>
      </c>
      <c r="D206" s="6">
        <v>59009</v>
      </c>
    </row>
    <row r="207" spans="1:4" x14ac:dyDescent="0.25">
      <c r="A207" s="4" t="str">
        <f>LEFT(B207,2)</f>
        <v>04</v>
      </c>
      <c r="B207" s="5" t="s">
        <v>104</v>
      </c>
      <c r="C207" s="5" t="s">
        <v>225</v>
      </c>
      <c r="D207" s="6">
        <v>312214.40000000002</v>
      </c>
    </row>
    <row r="208" spans="1:4" x14ac:dyDescent="0.25">
      <c r="A208" s="4" t="str">
        <f>LEFT(B208,2)</f>
        <v>04</v>
      </c>
      <c r="B208" s="5" t="s">
        <v>119</v>
      </c>
      <c r="C208" s="5" t="s">
        <v>274</v>
      </c>
      <c r="D208" s="6">
        <v>37270</v>
      </c>
    </row>
    <row r="209" spans="1:4" x14ac:dyDescent="0.25">
      <c r="A209" s="4" t="str">
        <f>LEFT(B209,2)</f>
        <v>04</v>
      </c>
      <c r="B209" s="5" t="s">
        <v>275</v>
      </c>
      <c r="C209" s="5" t="s">
        <v>276</v>
      </c>
      <c r="D209" s="6">
        <v>100000</v>
      </c>
    </row>
    <row r="210" spans="1:4" x14ac:dyDescent="0.25">
      <c r="A210" s="4" t="str">
        <f>LEFT(B210,2)</f>
        <v>04</v>
      </c>
      <c r="B210" s="5" t="s">
        <v>279</v>
      </c>
      <c r="C210" s="5" t="s">
        <v>280</v>
      </c>
      <c r="D210" s="6">
        <v>18754.900000000001</v>
      </c>
    </row>
    <row r="211" spans="1:4" x14ac:dyDescent="0.25">
      <c r="A211" s="4" t="str">
        <f>LEFT(B211,2)</f>
        <v>04</v>
      </c>
      <c r="B211" s="5" t="s">
        <v>281</v>
      </c>
      <c r="C211" s="5" t="s">
        <v>282</v>
      </c>
      <c r="D211" s="6">
        <v>196.1</v>
      </c>
    </row>
    <row r="212" spans="1:4" x14ac:dyDescent="0.25">
      <c r="A212" s="4" t="str">
        <f>LEFT(B212,2)</f>
        <v>04</v>
      </c>
      <c r="B212" s="5" t="s">
        <v>279</v>
      </c>
      <c r="C212" s="5" t="s">
        <v>284</v>
      </c>
      <c r="D212" s="6">
        <v>2398777.2999999998</v>
      </c>
    </row>
    <row r="213" spans="1:4" x14ac:dyDescent="0.25">
      <c r="A213" s="4" t="str">
        <f>LEFT(B213,2)</f>
        <v>04</v>
      </c>
      <c r="B213" s="5" t="s">
        <v>23</v>
      </c>
      <c r="C213" s="5" t="s">
        <v>296</v>
      </c>
      <c r="D213" s="6">
        <v>136140.40000000002</v>
      </c>
    </row>
    <row r="214" spans="1:4" x14ac:dyDescent="0.25">
      <c r="A214" s="4" t="str">
        <f>LEFT(B214,2)</f>
        <v>04</v>
      </c>
      <c r="B214" s="5" t="s">
        <v>23</v>
      </c>
      <c r="C214" s="5" t="s">
        <v>321</v>
      </c>
      <c r="D214" s="6">
        <v>411860</v>
      </c>
    </row>
    <row r="215" spans="1:4" x14ac:dyDescent="0.25">
      <c r="A215" s="4" t="str">
        <f>LEFT(B215,2)</f>
        <v>04</v>
      </c>
      <c r="B215" s="5" t="s">
        <v>322</v>
      </c>
      <c r="C215" s="5" t="s">
        <v>323</v>
      </c>
      <c r="D215" s="6">
        <v>8782.6</v>
      </c>
    </row>
    <row r="216" spans="1:4" x14ac:dyDescent="0.25">
      <c r="A216" s="4" t="str">
        <f>LEFT(B216,2)</f>
        <v>04</v>
      </c>
      <c r="B216" s="5" t="s">
        <v>335</v>
      </c>
      <c r="C216" s="5" t="s">
        <v>336</v>
      </c>
      <c r="D216" s="6">
        <v>86391</v>
      </c>
    </row>
    <row r="217" spans="1:4" x14ac:dyDescent="0.25">
      <c r="A217" s="4" t="str">
        <f>LEFT(B217,2)</f>
        <v>04</v>
      </c>
      <c r="B217" s="5" t="s">
        <v>337</v>
      </c>
      <c r="C217" s="7" t="s">
        <v>338</v>
      </c>
      <c r="D217" s="6">
        <v>6198.8</v>
      </c>
    </row>
    <row r="218" spans="1:4" x14ac:dyDescent="0.25">
      <c r="A218" s="4" t="str">
        <f>LEFT(B218,2)</f>
        <v>04</v>
      </c>
      <c r="B218" s="5" t="s">
        <v>104</v>
      </c>
      <c r="C218" s="5" t="s">
        <v>340</v>
      </c>
      <c r="D218" s="6">
        <v>1000</v>
      </c>
    </row>
    <row r="219" spans="1:4" x14ac:dyDescent="0.25">
      <c r="A219" s="4" t="str">
        <f>LEFT(B219,2)</f>
        <v>04</v>
      </c>
      <c r="B219" s="5" t="s">
        <v>31</v>
      </c>
      <c r="C219" s="5" t="s">
        <v>341</v>
      </c>
      <c r="D219" s="6">
        <v>400000</v>
      </c>
    </row>
    <row r="220" spans="1:4" x14ac:dyDescent="0.25">
      <c r="A220" s="4" t="str">
        <f>LEFT(B220,2)</f>
        <v>04</v>
      </c>
      <c r="B220" s="5" t="s">
        <v>31</v>
      </c>
      <c r="C220" s="5" t="s">
        <v>349</v>
      </c>
      <c r="D220" s="6">
        <v>55000</v>
      </c>
    </row>
    <row r="221" spans="1:4" x14ac:dyDescent="0.25">
      <c r="A221" s="4" t="str">
        <f>LEFT(B221,2)</f>
        <v>04</v>
      </c>
      <c r="B221" s="5" t="s">
        <v>335</v>
      </c>
      <c r="C221" s="5" t="s">
        <v>350</v>
      </c>
      <c r="D221" s="6">
        <v>133712.1</v>
      </c>
    </row>
    <row r="222" spans="1:4" x14ac:dyDescent="0.25">
      <c r="A222" s="4" t="str">
        <f>LEFT(B222,2)</f>
        <v>04</v>
      </c>
      <c r="B222" s="5" t="s">
        <v>93</v>
      </c>
      <c r="C222" s="5" t="s">
        <v>351</v>
      </c>
      <c r="D222" s="6">
        <v>40488.699999999997</v>
      </c>
    </row>
    <row r="223" spans="1:4" x14ac:dyDescent="0.25">
      <c r="A223" s="4" t="str">
        <f>LEFT(B223,2)</f>
        <v>04</v>
      </c>
      <c r="B223" s="5" t="s">
        <v>31</v>
      </c>
      <c r="C223" s="5" t="s">
        <v>352</v>
      </c>
      <c r="D223" s="6">
        <v>400000</v>
      </c>
    </row>
    <row r="224" spans="1:4" x14ac:dyDescent="0.25">
      <c r="A224" s="4" t="str">
        <f>LEFT(B224,2)</f>
        <v>04</v>
      </c>
      <c r="B224" s="5" t="s">
        <v>31</v>
      </c>
      <c r="C224" s="5" t="s">
        <v>353</v>
      </c>
      <c r="D224" s="6">
        <v>3500000</v>
      </c>
    </row>
    <row r="225" spans="1:4" x14ac:dyDescent="0.25">
      <c r="A225" s="4" t="str">
        <f>LEFT(B225,2)</f>
        <v>04</v>
      </c>
      <c r="B225" s="5" t="s">
        <v>279</v>
      </c>
      <c r="C225" s="5" t="s">
        <v>358</v>
      </c>
      <c r="D225" s="6">
        <v>122250.9</v>
      </c>
    </row>
    <row r="226" spans="1:4" x14ac:dyDescent="0.25">
      <c r="A226" s="4" t="str">
        <f>LEFT(B226,2)</f>
        <v>04</v>
      </c>
      <c r="B226" s="5" t="s">
        <v>279</v>
      </c>
      <c r="C226" s="5" t="s">
        <v>359</v>
      </c>
      <c r="D226" s="6">
        <v>300000</v>
      </c>
    </row>
    <row r="227" spans="1:4" x14ac:dyDescent="0.25">
      <c r="A227" s="4" t="str">
        <f>LEFT(B227,2)</f>
        <v>04</v>
      </c>
      <c r="B227" s="5" t="s">
        <v>281</v>
      </c>
      <c r="C227" s="7" t="s">
        <v>360</v>
      </c>
      <c r="D227" s="6">
        <v>120017.5</v>
      </c>
    </row>
    <row r="228" spans="1:4" x14ac:dyDescent="0.25">
      <c r="A228" s="4" t="str">
        <f>LEFT(B228,2)</f>
        <v>04</v>
      </c>
      <c r="B228" s="5" t="s">
        <v>279</v>
      </c>
      <c r="C228" s="5" t="s">
        <v>363</v>
      </c>
      <c r="D228" s="6">
        <v>60000</v>
      </c>
    </row>
    <row r="229" spans="1:4" x14ac:dyDescent="0.25">
      <c r="A229" s="4" t="str">
        <f>LEFT(B229,2)</f>
        <v>04</v>
      </c>
      <c r="B229" s="5" t="s">
        <v>279</v>
      </c>
      <c r="C229" s="5" t="s">
        <v>364</v>
      </c>
      <c r="D229" s="6">
        <v>51400</v>
      </c>
    </row>
    <row r="230" spans="1:4" x14ac:dyDescent="0.25">
      <c r="A230" s="4" t="str">
        <f>LEFT(B230,2)</f>
        <v>04</v>
      </c>
      <c r="B230" s="5" t="s">
        <v>279</v>
      </c>
      <c r="C230" s="5" t="s">
        <v>365</v>
      </c>
      <c r="D230" s="6">
        <v>108004.7</v>
      </c>
    </row>
    <row r="231" spans="1:4" x14ac:dyDescent="0.25">
      <c r="A231" s="4" t="str">
        <f>LEFT(B231,2)</f>
        <v>04</v>
      </c>
      <c r="B231" s="5" t="s">
        <v>279</v>
      </c>
      <c r="C231" s="5" t="s">
        <v>366</v>
      </c>
      <c r="D231" s="6">
        <v>75000</v>
      </c>
    </row>
    <row r="232" spans="1:4" x14ac:dyDescent="0.25">
      <c r="A232" s="4" t="str">
        <f>LEFT(B232,2)</f>
        <v>04</v>
      </c>
      <c r="B232" s="5" t="s">
        <v>279</v>
      </c>
      <c r="C232" s="5" t="s">
        <v>367</v>
      </c>
      <c r="D232" s="6">
        <v>170000</v>
      </c>
    </row>
    <row r="233" spans="1:4" x14ac:dyDescent="0.25">
      <c r="A233" s="4" t="str">
        <f>LEFT(B233,2)</f>
        <v>04</v>
      </c>
      <c r="B233" s="5" t="s">
        <v>279</v>
      </c>
      <c r="C233" s="5" t="s">
        <v>368</v>
      </c>
      <c r="D233" s="6">
        <v>4774300</v>
      </c>
    </row>
    <row r="234" spans="1:4" x14ac:dyDescent="0.25">
      <c r="A234" s="4" t="str">
        <f>LEFT(B234,2)</f>
        <v>04</v>
      </c>
      <c r="B234" s="5" t="s">
        <v>279</v>
      </c>
      <c r="C234" s="5" t="s">
        <v>369</v>
      </c>
      <c r="D234" s="6">
        <v>998922.89999999991</v>
      </c>
    </row>
    <row r="235" spans="1:4" x14ac:dyDescent="0.25">
      <c r="A235" s="4" t="str">
        <f>LEFT(B235,2)</f>
        <v>04</v>
      </c>
      <c r="B235" s="5" t="s">
        <v>279</v>
      </c>
      <c r="C235" s="5" t="s">
        <v>370</v>
      </c>
      <c r="D235" s="6">
        <v>104800</v>
      </c>
    </row>
    <row r="236" spans="1:4" x14ac:dyDescent="0.25">
      <c r="A236" s="4" t="str">
        <f>LEFT(B236,2)</f>
        <v>04</v>
      </c>
      <c r="B236" s="5" t="s">
        <v>112</v>
      </c>
      <c r="C236" s="5" t="s">
        <v>371</v>
      </c>
      <c r="D236" s="6">
        <v>5034.3</v>
      </c>
    </row>
    <row r="237" spans="1:4" x14ac:dyDescent="0.25">
      <c r="A237" s="4" t="str">
        <f>LEFT(B237,2)</f>
        <v>04</v>
      </c>
      <c r="B237" s="5" t="s">
        <v>372</v>
      </c>
      <c r="C237" s="5" t="s">
        <v>373</v>
      </c>
      <c r="D237" s="6">
        <v>277973.59999999998</v>
      </c>
    </row>
    <row r="238" spans="1:4" x14ac:dyDescent="0.25">
      <c r="A238" s="4" t="str">
        <f>LEFT(B238,2)</f>
        <v>04</v>
      </c>
      <c r="B238" s="5" t="s">
        <v>372</v>
      </c>
      <c r="C238" s="5" t="s">
        <v>374</v>
      </c>
      <c r="D238" s="6">
        <v>52783</v>
      </c>
    </row>
    <row r="239" spans="1:4" x14ac:dyDescent="0.25">
      <c r="A239" s="4" t="str">
        <f>LEFT(B239,2)</f>
        <v>04</v>
      </c>
      <c r="B239" s="5" t="s">
        <v>281</v>
      </c>
      <c r="C239" s="5" t="s">
        <v>375</v>
      </c>
      <c r="D239" s="6">
        <v>870.1</v>
      </c>
    </row>
    <row r="240" spans="1:4" x14ac:dyDescent="0.25">
      <c r="A240" s="4" t="str">
        <f>LEFT(B240,2)</f>
        <v>04</v>
      </c>
      <c r="B240" s="5" t="s">
        <v>372</v>
      </c>
      <c r="C240" s="5" t="s">
        <v>376</v>
      </c>
      <c r="D240" s="6">
        <v>40000</v>
      </c>
    </row>
    <row r="241" spans="1:4" x14ac:dyDescent="0.25">
      <c r="A241" s="4" t="str">
        <f>LEFT(B241,2)</f>
        <v>04</v>
      </c>
      <c r="B241" s="5" t="s">
        <v>372</v>
      </c>
      <c r="C241" s="5" t="s">
        <v>377</v>
      </c>
      <c r="D241" s="6">
        <v>6479.8</v>
      </c>
    </row>
    <row r="242" spans="1:4" x14ac:dyDescent="0.25">
      <c r="A242" s="4" t="str">
        <f>LEFT(B242,2)</f>
        <v>04</v>
      </c>
      <c r="B242" s="5" t="s">
        <v>378</v>
      </c>
      <c r="C242" s="5" t="s">
        <v>379</v>
      </c>
      <c r="D242" s="6">
        <v>96571.5</v>
      </c>
    </row>
    <row r="243" spans="1:4" x14ac:dyDescent="0.25">
      <c r="A243" s="4" t="str">
        <f>LEFT(B243,2)</f>
        <v>04</v>
      </c>
      <c r="B243" s="5" t="s">
        <v>378</v>
      </c>
      <c r="C243" s="5" t="s">
        <v>381</v>
      </c>
      <c r="D243" s="6">
        <v>140956.20000000001</v>
      </c>
    </row>
    <row r="244" spans="1:4" x14ac:dyDescent="0.25">
      <c r="A244" s="4" t="str">
        <f>LEFT(B244,2)</f>
        <v>04</v>
      </c>
      <c r="B244" s="5" t="s">
        <v>112</v>
      </c>
      <c r="C244" s="5" t="s">
        <v>382</v>
      </c>
      <c r="D244" s="6">
        <v>1174347.5</v>
      </c>
    </row>
    <row r="245" spans="1:4" x14ac:dyDescent="0.25">
      <c r="A245" s="4" t="str">
        <f>LEFT(B245,2)</f>
        <v>04</v>
      </c>
      <c r="B245" s="5" t="s">
        <v>279</v>
      </c>
      <c r="C245" s="5" t="s">
        <v>383</v>
      </c>
      <c r="D245" s="6">
        <v>113656.7</v>
      </c>
    </row>
    <row r="246" spans="1:4" x14ac:dyDescent="0.25">
      <c r="A246" s="4" t="str">
        <f>LEFT(B246,2)</f>
        <v>04</v>
      </c>
      <c r="B246" s="5" t="s">
        <v>279</v>
      </c>
      <c r="C246" s="5" t="s">
        <v>384</v>
      </c>
      <c r="D246" s="6">
        <v>486782.5</v>
      </c>
    </row>
    <row r="247" spans="1:4" x14ac:dyDescent="0.25">
      <c r="A247" s="4" t="str">
        <f>LEFT(B247,2)</f>
        <v>04</v>
      </c>
      <c r="B247" s="5" t="s">
        <v>31</v>
      </c>
      <c r="C247" s="5" t="s">
        <v>385</v>
      </c>
      <c r="D247" s="6">
        <v>124697.8</v>
      </c>
    </row>
    <row r="248" spans="1:4" x14ac:dyDescent="0.25">
      <c r="A248" s="4" t="str">
        <f>LEFT(B248,2)</f>
        <v>04</v>
      </c>
      <c r="B248" s="5" t="s">
        <v>386</v>
      </c>
      <c r="C248" s="5" t="s">
        <v>387</v>
      </c>
      <c r="D248" s="6">
        <v>64123.199999999997</v>
      </c>
    </row>
    <row r="249" spans="1:4" x14ac:dyDescent="0.25">
      <c r="A249" s="4" t="str">
        <f>LEFT(B249,2)</f>
        <v>04</v>
      </c>
      <c r="B249" s="5" t="s">
        <v>388</v>
      </c>
      <c r="C249" s="5" t="s">
        <v>389</v>
      </c>
      <c r="D249" s="6">
        <v>39039.699999999997</v>
      </c>
    </row>
    <row r="250" spans="1:4" x14ac:dyDescent="0.25">
      <c r="A250" s="4" t="str">
        <f>LEFT(B250,2)</f>
        <v>04</v>
      </c>
      <c r="B250" s="5" t="s">
        <v>104</v>
      </c>
      <c r="C250" s="5" t="s">
        <v>390</v>
      </c>
      <c r="D250" s="6">
        <v>1000</v>
      </c>
    </row>
    <row r="251" spans="1:4" x14ac:dyDescent="0.25">
      <c r="A251" s="4" t="str">
        <f>LEFT(B251,2)</f>
        <v>04</v>
      </c>
      <c r="B251" s="5" t="s">
        <v>29</v>
      </c>
      <c r="C251" s="5" t="s">
        <v>393</v>
      </c>
      <c r="D251" s="6">
        <v>190040</v>
      </c>
    </row>
    <row r="252" spans="1:4" x14ac:dyDescent="0.25">
      <c r="A252" s="4" t="str">
        <f>LEFT(B252,2)</f>
        <v>04</v>
      </c>
      <c r="B252" s="5" t="s">
        <v>394</v>
      </c>
      <c r="C252" s="5" t="s">
        <v>395</v>
      </c>
      <c r="D252" s="6">
        <v>122614.8</v>
      </c>
    </row>
    <row r="253" spans="1:4" x14ac:dyDescent="0.25">
      <c r="A253" s="4" t="str">
        <f>LEFT(B253,2)</f>
        <v>04</v>
      </c>
      <c r="B253" s="5" t="s">
        <v>396</v>
      </c>
      <c r="C253" s="5" t="s">
        <v>397</v>
      </c>
      <c r="D253" s="6">
        <v>45872.1</v>
      </c>
    </row>
    <row r="254" spans="1:4" x14ac:dyDescent="0.25">
      <c r="A254" s="4" t="str">
        <f>LEFT(B254,2)</f>
        <v>04</v>
      </c>
      <c r="B254" s="5" t="s">
        <v>396</v>
      </c>
      <c r="C254" s="5" t="s">
        <v>398</v>
      </c>
      <c r="D254" s="6">
        <v>6591011.7999999998</v>
      </c>
    </row>
    <row r="255" spans="1:4" x14ac:dyDescent="0.25">
      <c r="A255" s="4" t="str">
        <f>LEFT(B255,2)</f>
        <v>04</v>
      </c>
      <c r="B255" s="5" t="s">
        <v>396</v>
      </c>
      <c r="C255" s="5" t="s">
        <v>399</v>
      </c>
      <c r="D255" s="6">
        <v>7328858.2000000002</v>
      </c>
    </row>
    <row r="256" spans="1:4" x14ac:dyDescent="0.25">
      <c r="A256" s="4" t="str">
        <f>LEFT(B256,2)</f>
        <v>04</v>
      </c>
      <c r="B256" s="5" t="s">
        <v>396</v>
      </c>
      <c r="C256" s="5" t="s">
        <v>400</v>
      </c>
      <c r="D256" s="6">
        <v>250000</v>
      </c>
    </row>
    <row r="257" spans="1:4" x14ac:dyDescent="0.25">
      <c r="A257" s="4" t="str">
        <f>LEFT(B257,2)</f>
        <v>04</v>
      </c>
      <c r="B257" s="5" t="s">
        <v>396</v>
      </c>
      <c r="C257" s="5" t="s">
        <v>401</v>
      </c>
      <c r="D257" s="6">
        <v>47083.199999999997</v>
      </c>
    </row>
    <row r="258" spans="1:4" x14ac:dyDescent="0.25">
      <c r="A258" s="4" t="str">
        <f>LEFT(B258,2)</f>
        <v>04</v>
      </c>
      <c r="B258" s="8" t="s">
        <v>396</v>
      </c>
      <c r="C258" s="9" t="s">
        <v>402</v>
      </c>
      <c r="D258" s="6">
        <v>100000</v>
      </c>
    </row>
    <row r="259" spans="1:4" x14ac:dyDescent="0.25">
      <c r="A259" s="4" t="str">
        <f>LEFT(B259,2)</f>
        <v>04</v>
      </c>
      <c r="B259" s="5" t="s">
        <v>396</v>
      </c>
      <c r="C259" s="5" t="s">
        <v>403</v>
      </c>
      <c r="D259" s="6">
        <v>250000</v>
      </c>
    </row>
    <row r="260" spans="1:4" x14ac:dyDescent="0.25">
      <c r="A260" s="4" t="str">
        <f>LEFT(B260,2)</f>
        <v>04</v>
      </c>
      <c r="B260" s="5" t="s">
        <v>396</v>
      </c>
      <c r="C260" s="5" t="s">
        <v>404</v>
      </c>
      <c r="D260" s="6">
        <v>350000</v>
      </c>
    </row>
    <row r="261" spans="1:4" x14ac:dyDescent="0.25">
      <c r="A261" s="4" t="str">
        <f>LEFT(B261,2)</f>
        <v>04</v>
      </c>
      <c r="B261" s="5" t="s">
        <v>104</v>
      </c>
      <c r="C261" s="5" t="s">
        <v>416</v>
      </c>
      <c r="D261" s="6">
        <v>12842.3</v>
      </c>
    </row>
    <row r="262" spans="1:4" x14ac:dyDescent="0.25">
      <c r="A262" s="4" t="str">
        <f>LEFT(B262,2)</f>
        <v>04</v>
      </c>
      <c r="B262" s="5" t="s">
        <v>104</v>
      </c>
      <c r="C262" s="5" t="s">
        <v>419</v>
      </c>
      <c r="D262" s="6">
        <v>19905.2</v>
      </c>
    </row>
    <row r="263" spans="1:4" x14ac:dyDescent="0.25">
      <c r="A263" s="4" t="str">
        <f>LEFT(B263,2)</f>
        <v>04</v>
      </c>
      <c r="B263" s="5" t="s">
        <v>104</v>
      </c>
      <c r="C263" s="5" t="s">
        <v>445</v>
      </c>
      <c r="D263" s="6">
        <v>55000</v>
      </c>
    </row>
    <row r="264" spans="1:4" x14ac:dyDescent="0.25">
      <c r="A264" s="4" t="str">
        <f>LEFT(B264,2)</f>
        <v>04</v>
      </c>
      <c r="B264" s="5" t="s">
        <v>93</v>
      </c>
      <c r="C264" s="5" t="s">
        <v>466</v>
      </c>
      <c r="D264" s="6">
        <v>50372</v>
      </c>
    </row>
    <row r="265" spans="1:4" x14ac:dyDescent="0.25">
      <c r="A265" s="4" t="str">
        <f>LEFT(B265,2)</f>
        <v>04</v>
      </c>
      <c r="B265" s="5" t="s">
        <v>469</v>
      </c>
      <c r="C265" s="5" t="s">
        <v>470</v>
      </c>
      <c r="D265" s="6">
        <v>59434.8</v>
      </c>
    </row>
    <row r="266" spans="1:4" x14ac:dyDescent="0.25">
      <c r="A266" s="4" t="str">
        <f>LEFT(B266,2)</f>
        <v>04</v>
      </c>
      <c r="B266" s="5" t="s">
        <v>112</v>
      </c>
      <c r="C266" s="5" t="s">
        <v>475</v>
      </c>
      <c r="D266" s="6">
        <v>122261.8</v>
      </c>
    </row>
    <row r="267" spans="1:4" x14ac:dyDescent="0.25">
      <c r="A267" s="4" t="str">
        <f>LEFT(B267,2)</f>
        <v>04</v>
      </c>
      <c r="B267" s="5" t="s">
        <v>322</v>
      </c>
      <c r="C267" s="5" t="s">
        <v>476</v>
      </c>
      <c r="D267" s="6">
        <v>1181.9000000000001</v>
      </c>
    </row>
    <row r="268" spans="1:4" x14ac:dyDescent="0.25">
      <c r="A268" s="4" t="str">
        <f>LEFT(B268,2)</f>
        <v>04</v>
      </c>
      <c r="B268" s="5" t="s">
        <v>112</v>
      </c>
      <c r="C268" s="5" t="s">
        <v>480</v>
      </c>
      <c r="D268" s="6">
        <v>86977.4</v>
      </c>
    </row>
    <row r="269" spans="1:4" x14ac:dyDescent="0.25">
      <c r="A269" s="4" t="str">
        <f>LEFT(B269,2)</f>
        <v>04</v>
      </c>
      <c r="B269" s="5" t="s">
        <v>104</v>
      </c>
      <c r="C269" s="5" t="s">
        <v>485</v>
      </c>
      <c r="D269" s="6">
        <v>104040.8</v>
      </c>
    </row>
    <row r="270" spans="1:4" x14ac:dyDescent="0.25">
      <c r="A270" s="4" t="str">
        <f>LEFT(B270,2)</f>
        <v>04</v>
      </c>
      <c r="B270" s="5" t="s">
        <v>31</v>
      </c>
      <c r="C270" s="5" t="s">
        <v>486</v>
      </c>
      <c r="D270" s="6">
        <v>22484.400000000001</v>
      </c>
    </row>
    <row r="271" spans="1:4" x14ac:dyDescent="0.25">
      <c r="A271" s="4" t="str">
        <f>LEFT(B271,2)</f>
        <v>04</v>
      </c>
      <c r="B271" s="5" t="s">
        <v>487</v>
      </c>
      <c r="C271" s="5" t="s">
        <v>488</v>
      </c>
      <c r="D271" s="6">
        <v>29000</v>
      </c>
    </row>
    <row r="272" spans="1:4" x14ac:dyDescent="0.25">
      <c r="A272" s="4" t="str">
        <f>LEFT(B272,2)</f>
        <v>04</v>
      </c>
      <c r="B272" s="5" t="s">
        <v>31</v>
      </c>
      <c r="C272" s="5" t="s">
        <v>490</v>
      </c>
      <c r="D272" s="6">
        <v>149158</v>
      </c>
    </row>
    <row r="273" spans="1:4" x14ac:dyDescent="0.25">
      <c r="A273" s="4" t="str">
        <f>LEFT(B273,2)</f>
        <v>04</v>
      </c>
      <c r="B273" s="5" t="s">
        <v>31</v>
      </c>
      <c r="C273" s="5" t="s">
        <v>492</v>
      </c>
      <c r="D273" s="6">
        <v>1497262</v>
      </c>
    </row>
    <row r="274" spans="1:4" x14ac:dyDescent="0.25">
      <c r="A274" s="4" t="str">
        <f>LEFT(B274,2)</f>
        <v>04</v>
      </c>
      <c r="B274" s="5" t="s">
        <v>122</v>
      </c>
      <c r="C274" s="7" t="s">
        <v>493</v>
      </c>
      <c r="D274" s="6">
        <v>941200</v>
      </c>
    </row>
    <row r="275" spans="1:4" x14ac:dyDescent="0.25">
      <c r="A275" s="4" t="str">
        <f>LEFT(B275,2)</f>
        <v>04</v>
      </c>
      <c r="B275" s="5" t="s">
        <v>281</v>
      </c>
      <c r="C275" s="5" t="s">
        <v>527</v>
      </c>
      <c r="D275" s="6">
        <v>24763.7</v>
      </c>
    </row>
    <row r="276" spans="1:4" x14ac:dyDescent="0.25">
      <c r="A276" s="4" t="str">
        <f>LEFT(B276,2)</f>
        <v>04</v>
      </c>
      <c r="B276" s="5" t="s">
        <v>281</v>
      </c>
      <c r="C276" s="7" t="s">
        <v>528</v>
      </c>
      <c r="D276" s="6">
        <v>695720.8</v>
      </c>
    </row>
    <row r="277" spans="1:4" x14ac:dyDescent="0.25">
      <c r="A277" s="4" t="str">
        <f>LEFT(B277,2)</f>
        <v>04</v>
      </c>
      <c r="B277" s="5" t="s">
        <v>279</v>
      </c>
      <c r="C277" s="5" t="s">
        <v>529</v>
      </c>
      <c r="D277" s="6">
        <v>1527.5</v>
      </c>
    </row>
    <row r="278" spans="1:4" x14ac:dyDescent="0.25">
      <c r="A278" s="4" t="str">
        <f>LEFT(B278,2)</f>
        <v>04</v>
      </c>
      <c r="B278" s="5" t="s">
        <v>112</v>
      </c>
      <c r="C278" s="5" t="s">
        <v>533</v>
      </c>
      <c r="D278" s="6">
        <v>236273.19999999998</v>
      </c>
    </row>
    <row r="279" spans="1:4" x14ac:dyDescent="0.25">
      <c r="A279" s="4" t="str">
        <f>LEFT(B279,2)</f>
        <v>04</v>
      </c>
      <c r="B279" s="5" t="s">
        <v>112</v>
      </c>
      <c r="C279" s="5" t="s">
        <v>534</v>
      </c>
      <c r="D279" s="6">
        <v>20000</v>
      </c>
    </row>
    <row r="280" spans="1:4" x14ac:dyDescent="0.25">
      <c r="A280" s="4" t="str">
        <f>LEFT(B280,2)</f>
        <v>04</v>
      </c>
      <c r="B280" s="5" t="s">
        <v>469</v>
      </c>
      <c r="C280" s="5" t="s">
        <v>543</v>
      </c>
      <c r="D280" s="6">
        <v>115349.9</v>
      </c>
    </row>
    <row r="281" spans="1:4" x14ac:dyDescent="0.25">
      <c r="A281" s="4" t="str">
        <f>LEFT(B281,2)</f>
        <v>04</v>
      </c>
      <c r="B281" s="5" t="s">
        <v>112</v>
      </c>
      <c r="C281" s="5" t="s">
        <v>573</v>
      </c>
      <c r="D281" s="6">
        <v>37792.100000000006</v>
      </c>
    </row>
    <row r="282" spans="1:4" x14ac:dyDescent="0.25">
      <c r="A282" s="4" t="str">
        <f>LEFT(B282,2)</f>
        <v>05</v>
      </c>
      <c r="B282" s="5" t="s">
        <v>14</v>
      </c>
      <c r="C282" s="5" t="s">
        <v>15</v>
      </c>
      <c r="D282" s="6">
        <v>55560</v>
      </c>
    </row>
    <row r="283" spans="1:4" x14ac:dyDescent="0.25">
      <c r="A283" s="4" t="str">
        <f>LEFT(B283,2)</f>
        <v>05</v>
      </c>
      <c r="B283" s="5" t="s">
        <v>82</v>
      </c>
      <c r="C283" s="5" t="s">
        <v>83</v>
      </c>
      <c r="D283" s="6">
        <v>321425.5</v>
      </c>
    </row>
    <row r="284" spans="1:4" x14ac:dyDescent="0.25">
      <c r="A284" s="4" t="str">
        <f>LEFT(B284,2)</f>
        <v>05</v>
      </c>
      <c r="B284" s="5" t="s">
        <v>84</v>
      </c>
      <c r="C284" s="5" t="s">
        <v>85</v>
      </c>
      <c r="D284" s="6">
        <v>22461.8</v>
      </c>
    </row>
    <row r="285" spans="1:4" x14ac:dyDescent="0.25">
      <c r="A285" s="4" t="str">
        <f>LEFT(B285,2)</f>
        <v>05</v>
      </c>
      <c r="B285" s="5" t="s">
        <v>194</v>
      </c>
      <c r="C285" s="5" t="s">
        <v>195</v>
      </c>
      <c r="D285" s="6">
        <v>140827.4</v>
      </c>
    </row>
    <row r="286" spans="1:4" x14ac:dyDescent="0.25">
      <c r="A286" s="4" t="str">
        <f>LEFT(B286,2)</f>
        <v>05</v>
      </c>
      <c r="B286" s="5" t="s">
        <v>265</v>
      </c>
      <c r="C286" s="5" t="s">
        <v>266</v>
      </c>
      <c r="D286" s="6">
        <v>70080.399999999994</v>
      </c>
    </row>
    <row r="287" spans="1:4" x14ac:dyDescent="0.25">
      <c r="A287" s="4" t="str">
        <f>LEFT(B287,2)</f>
        <v>05</v>
      </c>
      <c r="B287" s="5" t="s">
        <v>84</v>
      </c>
      <c r="C287" s="5" t="s">
        <v>267</v>
      </c>
      <c r="D287" s="6">
        <v>25745.599999999999</v>
      </c>
    </row>
    <row r="288" spans="1:4" x14ac:dyDescent="0.25">
      <c r="A288" s="4" t="str">
        <f>LEFT(B288,2)</f>
        <v>05</v>
      </c>
      <c r="B288" s="5" t="s">
        <v>14</v>
      </c>
      <c r="C288" s="5" t="s">
        <v>269</v>
      </c>
      <c r="D288" s="6">
        <v>257649.19999999998</v>
      </c>
    </row>
    <row r="289" spans="1:4" x14ac:dyDescent="0.25">
      <c r="A289" s="4" t="str">
        <f>LEFT(B289,2)</f>
        <v>05</v>
      </c>
      <c r="B289" s="5" t="s">
        <v>265</v>
      </c>
      <c r="C289" s="5" t="s">
        <v>270</v>
      </c>
      <c r="D289" s="6">
        <v>360290.60000000003</v>
      </c>
    </row>
    <row r="290" spans="1:4" x14ac:dyDescent="0.25">
      <c r="A290" s="4" t="str">
        <f>LEFT(B290,2)</f>
        <v>05</v>
      </c>
      <c r="B290" s="5" t="s">
        <v>265</v>
      </c>
      <c r="C290" s="5" t="s">
        <v>271</v>
      </c>
      <c r="D290" s="6">
        <v>1000</v>
      </c>
    </row>
    <row r="291" spans="1:4" x14ac:dyDescent="0.25">
      <c r="A291" s="4" t="str">
        <f>LEFT(B291,2)</f>
        <v>05</v>
      </c>
      <c r="B291" s="5" t="s">
        <v>265</v>
      </c>
      <c r="C291" s="5" t="s">
        <v>272</v>
      </c>
      <c r="D291" s="6">
        <v>2076.6999999999998</v>
      </c>
    </row>
    <row r="292" spans="1:4" x14ac:dyDescent="0.25">
      <c r="A292" s="4" t="str">
        <f>LEFT(B292,2)</f>
        <v>05</v>
      </c>
      <c r="B292" s="5" t="s">
        <v>82</v>
      </c>
      <c r="C292" s="5" t="s">
        <v>273</v>
      </c>
      <c r="D292" s="6">
        <v>1000</v>
      </c>
    </row>
    <row r="293" spans="1:4" x14ac:dyDescent="0.25">
      <c r="A293" s="4" t="str">
        <f>LEFT(B293,2)</f>
        <v>05</v>
      </c>
      <c r="B293" s="5" t="s">
        <v>265</v>
      </c>
      <c r="C293" s="5" t="s">
        <v>277</v>
      </c>
      <c r="D293" s="6">
        <v>242425.60000000001</v>
      </c>
    </row>
    <row r="294" spans="1:4" x14ac:dyDescent="0.25">
      <c r="A294" s="4" t="str">
        <f>LEFT(B294,2)</f>
        <v>05</v>
      </c>
      <c r="B294" s="5" t="s">
        <v>265</v>
      </c>
      <c r="C294" s="5" t="s">
        <v>278</v>
      </c>
      <c r="D294" s="6">
        <v>815</v>
      </c>
    </row>
    <row r="295" spans="1:4" x14ac:dyDescent="0.25">
      <c r="A295" s="4" t="str">
        <f>LEFT(B295,2)</f>
        <v>05</v>
      </c>
      <c r="B295" s="5" t="s">
        <v>82</v>
      </c>
      <c r="C295" s="5" t="s">
        <v>285</v>
      </c>
      <c r="D295" s="6">
        <v>200</v>
      </c>
    </row>
    <row r="296" spans="1:4" x14ac:dyDescent="0.25">
      <c r="A296" s="4" t="str">
        <f>LEFT(B296,2)</f>
        <v>05</v>
      </c>
      <c r="B296" s="5" t="s">
        <v>82</v>
      </c>
      <c r="C296" s="5" t="s">
        <v>286</v>
      </c>
      <c r="D296" s="6">
        <v>30000</v>
      </c>
    </row>
    <row r="297" spans="1:4" x14ac:dyDescent="0.25">
      <c r="A297" s="4" t="str">
        <f>LEFT(B297,2)</f>
        <v>05</v>
      </c>
      <c r="B297" s="5" t="s">
        <v>82</v>
      </c>
      <c r="C297" s="5" t="s">
        <v>287</v>
      </c>
      <c r="D297" s="6">
        <v>37395</v>
      </c>
    </row>
    <row r="298" spans="1:4" x14ac:dyDescent="0.25">
      <c r="A298" s="4" t="str">
        <f>LEFT(B298,2)</f>
        <v>05</v>
      </c>
      <c r="B298" s="5" t="s">
        <v>288</v>
      </c>
      <c r="C298" s="5" t="s">
        <v>289</v>
      </c>
      <c r="D298" s="6">
        <v>8453.2999999999993</v>
      </c>
    </row>
    <row r="299" spans="1:4" x14ac:dyDescent="0.25">
      <c r="A299" s="4" t="str">
        <f>LEFT(B299,2)</f>
        <v>05</v>
      </c>
      <c r="B299" s="5" t="s">
        <v>288</v>
      </c>
      <c r="C299" s="5" t="s">
        <v>290</v>
      </c>
      <c r="D299" s="6">
        <v>866989.6</v>
      </c>
    </row>
    <row r="300" spans="1:4" x14ac:dyDescent="0.25">
      <c r="A300" s="4" t="str">
        <f>LEFT(B300,2)</f>
        <v>05</v>
      </c>
      <c r="B300" s="5" t="s">
        <v>288</v>
      </c>
      <c r="C300" s="5" t="s">
        <v>291</v>
      </c>
      <c r="D300" s="6">
        <v>2795.5</v>
      </c>
    </row>
    <row r="301" spans="1:4" x14ac:dyDescent="0.25">
      <c r="A301" s="4" t="str">
        <f>LEFT(B301,2)</f>
        <v>05</v>
      </c>
      <c r="B301" s="5" t="s">
        <v>84</v>
      </c>
      <c r="C301" s="5" t="s">
        <v>292</v>
      </c>
      <c r="D301" s="6">
        <v>4616.1000000000004</v>
      </c>
    </row>
    <row r="302" spans="1:4" x14ac:dyDescent="0.25">
      <c r="A302" s="4" t="str">
        <f>LEFT(B302,2)</f>
        <v>05</v>
      </c>
      <c r="B302" s="5" t="s">
        <v>194</v>
      </c>
      <c r="C302" s="5" t="s">
        <v>293</v>
      </c>
      <c r="D302" s="6">
        <v>56433.5</v>
      </c>
    </row>
    <row r="303" spans="1:4" x14ac:dyDescent="0.25">
      <c r="A303" s="4" t="str">
        <f>LEFT(B303,2)</f>
        <v>05</v>
      </c>
      <c r="B303" s="5" t="s">
        <v>288</v>
      </c>
      <c r="C303" s="5" t="s">
        <v>294</v>
      </c>
      <c r="D303" s="6">
        <v>348016.6</v>
      </c>
    </row>
    <row r="304" spans="1:4" x14ac:dyDescent="0.25">
      <c r="A304" s="4" t="str">
        <f>LEFT(B304,2)</f>
        <v>05</v>
      </c>
      <c r="B304" s="5" t="s">
        <v>288</v>
      </c>
      <c r="C304" s="5" t="s">
        <v>295</v>
      </c>
      <c r="D304" s="6">
        <v>898310</v>
      </c>
    </row>
    <row r="305" spans="1:4" x14ac:dyDescent="0.25">
      <c r="A305" s="4" t="str">
        <f>LEFT(B305,2)</f>
        <v>05</v>
      </c>
      <c r="B305" s="5" t="s">
        <v>288</v>
      </c>
      <c r="C305" s="5" t="s">
        <v>346</v>
      </c>
      <c r="D305" s="6">
        <v>20000</v>
      </c>
    </row>
    <row r="306" spans="1:4" x14ac:dyDescent="0.25">
      <c r="A306" s="4" t="str">
        <f>LEFT(B306,2)</f>
        <v>05</v>
      </c>
      <c r="B306" s="5" t="s">
        <v>288</v>
      </c>
      <c r="C306" s="5" t="s">
        <v>362</v>
      </c>
      <c r="D306" s="6">
        <v>8024</v>
      </c>
    </row>
    <row r="307" spans="1:4" x14ac:dyDescent="0.25">
      <c r="A307" s="4" t="str">
        <f>LEFT(B307,2)</f>
        <v>05</v>
      </c>
      <c r="B307" s="5" t="s">
        <v>84</v>
      </c>
      <c r="C307" s="5" t="s">
        <v>467</v>
      </c>
      <c r="D307" s="6">
        <v>413.8</v>
      </c>
    </row>
    <row r="308" spans="1:4" x14ac:dyDescent="0.25">
      <c r="A308" s="4" t="str">
        <f>LEFT(B308,2)</f>
        <v>05</v>
      </c>
      <c r="B308" s="5" t="s">
        <v>194</v>
      </c>
      <c r="C308" s="5" t="s">
        <v>491</v>
      </c>
      <c r="D308" s="6">
        <v>264401</v>
      </c>
    </row>
    <row r="309" spans="1:4" x14ac:dyDescent="0.25">
      <c r="A309" s="4" t="str">
        <f>LEFT(B309,2)</f>
        <v>05</v>
      </c>
      <c r="B309" s="5" t="s">
        <v>84</v>
      </c>
      <c r="C309" s="5" t="s">
        <v>510</v>
      </c>
      <c r="D309" s="6">
        <v>41483.699999999997</v>
      </c>
    </row>
    <row r="310" spans="1:4" x14ac:dyDescent="0.25">
      <c r="A310" s="4" t="str">
        <f>LEFT(B310,2)</f>
        <v>05</v>
      </c>
      <c r="B310" s="5" t="s">
        <v>14</v>
      </c>
      <c r="C310" s="5" t="s">
        <v>530</v>
      </c>
      <c r="D310" s="6">
        <v>19127.8</v>
      </c>
    </row>
    <row r="311" spans="1:4" x14ac:dyDescent="0.25">
      <c r="A311" s="4" t="str">
        <f>LEFT(B311,2)</f>
        <v>06</v>
      </c>
      <c r="B311" s="5" t="s">
        <v>347</v>
      </c>
      <c r="C311" s="7" t="s">
        <v>348</v>
      </c>
      <c r="D311" s="6">
        <v>38800</v>
      </c>
    </row>
    <row r="312" spans="1:4" x14ac:dyDescent="0.25">
      <c r="A312" s="4" t="str">
        <f>LEFT(B312,2)</f>
        <v>07</v>
      </c>
      <c r="B312" s="5" t="s">
        <v>8</v>
      </c>
      <c r="C312" s="5" t="s">
        <v>9</v>
      </c>
      <c r="D312" s="6">
        <v>83403.899999999994</v>
      </c>
    </row>
    <row r="313" spans="1:4" x14ac:dyDescent="0.25">
      <c r="A313" s="4" t="str">
        <f>LEFT(B313,2)</f>
        <v>07</v>
      </c>
      <c r="B313" s="5" t="s">
        <v>16</v>
      </c>
      <c r="C313" s="5" t="s">
        <v>17</v>
      </c>
      <c r="D313" s="6">
        <v>642714.60000000009</v>
      </c>
    </row>
    <row r="314" spans="1:4" x14ac:dyDescent="0.25">
      <c r="A314" s="4" t="str">
        <f>LEFT(B314,2)</f>
        <v>07</v>
      </c>
      <c r="B314" s="5" t="s">
        <v>52</v>
      </c>
      <c r="C314" s="5" t="s">
        <v>53</v>
      </c>
      <c r="D314" s="6">
        <v>1137951.8</v>
      </c>
    </row>
    <row r="315" spans="1:4" x14ac:dyDescent="0.25">
      <c r="A315" s="4" t="str">
        <f>LEFT(B315,2)</f>
        <v>07</v>
      </c>
      <c r="B315" s="5" t="s">
        <v>16</v>
      </c>
      <c r="C315" s="5" t="s">
        <v>70</v>
      </c>
      <c r="D315" s="6">
        <v>56104.600000000006</v>
      </c>
    </row>
    <row r="316" spans="1:4" x14ac:dyDescent="0.25">
      <c r="A316" s="4" t="str">
        <f>LEFT(B316,2)</f>
        <v>07</v>
      </c>
      <c r="B316" s="5" t="s">
        <v>231</v>
      </c>
      <c r="C316" s="5" t="s">
        <v>232</v>
      </c>
      <c r="D316" s="6">
        <v>58175.1</v>
      </c>
    </row>
    <row r="317" spans="1:4" x14ac:dyDescent="0.25">
      <c r="A317" s="4" t="str">
        <f>LEFT(B317,2)</f>
        <v>07</v>
      </c>
      <c r="B317" s="5" t="s">
        <v>234</v>
      </c>
      <c r="C317" s="5" t="s">
        <v>235</v>
      </c>
      <c r="D317" s="6">
        <v>1472229.2999999998</v>
      </c>
    </row>
    <row r="318" spans="1:4" x14ac:dyDescent="0.25">
      <c r="A318" s="4" t="str">
        <f>LEFT(B318,2)</f>
        <v>07</v>
      </c>
      <c r="B318" s="5" t="s">
        <v>239</v>
      </c>
      <c r="C318" s="5" t="s">
        <v>240</v>
      </c>
      <c r="D318" s="6">
        <v>877828.5</v>
      </c>
    </row>
    <row r="319" spans="1:4" x14ac:dyDescent="0.25">
      <c r="A319" s="4" t="str">
        <f>LEFT(B319,2)</f>
        <v>07</v>
      </c>
      <c r="B319" s="5" t="s">
        <v>239</v>
      </c>
      <c r="C319" s="5" t="s">
        <v>242</v>
      </c>
      <c r="D319" s="6">
        <v>1167041.4000000001</v>
      </c>
    </row>
    <row r="320" spans="1:4" x14ac:dyDescent="0.25">
      <c r="A320" s="4" t="str">
        <f>LEFT(B320,2)</f>
        <v>07</v>
      </c>
      <c r="B320" s="5" t="s">
        <v>8</v>
      </c>
      <c r="C320" s="5" t="s">
        <v>243</v>
      </c>
      <c r="D320" s="6">
        <v>391209.89999999997</v>
      </c>
    </row>
    <row r="321" spans="1:4" x14ac:dyDescent="0.25">
      <c r="A321" s="4" t="str">
        <f>LEFT(B321,2)</f>
        <v>07</v>
      </c>
      <c r="B321" s="5" t="s">
        <v>244</v>
      </c>
      <c r="C321" s="5" t="s">
        <v>245</v>
      </c>
      <c r="D321" s="6">
        <v>133694.9</v>
      </c>
    </row>
    <row r="322" spans="1:4" x14ac:dyDescent="0.25">
      <c r="A322" s="4" t="str">
        <f>LEFT(B322,2)</f>
        <v>07</v>
      </c>
      <c r="B322" s="5" t="s">
        <v>231</v>
      </c>
      <c r="C322" s="5" t="s">
        <v>246</v>
      </c>
      <c r="D322" s="6">
        <v>380802.4</v>
      </c>
    </row>
    <row r="323" spans="1:4" x14ac:dyDescent="0.25">
      <c r="A323" s="4" t="str">
        <f>LEFT(B323,2)</f>
        <v>07</v>
      </c>
      <c r="B323" s="5" t="s">
        <v>231</v>
      </c>
      <c r="C323" s="5" t="s">
        <v>247</v>
      </c>
      <c r="D323" s="6">
        <v>188759.4</v>
      </c>
    </row>
    <row r="324" spans="1:4" x14ac:dyDescent="0.25">
      <c r="A324" s="4" t="str">
        <f>LEFT(B324,2)</f>
        <v>07</v>
      </c>
      <c r="B324" s="5" t="s">
        <v>231</v>
      </c>
      <c r="C324" s="5" t="s">
        <v>248</v>
      </c>
      <c r="D324" s="6">
        <v>203948.9</v>
      </c>
    </row>
    <row r="325" spans="1:4" x14ac:dyDescent="0.25">
      <c r="A325" s="4" t="str">
        <f>LEFT(B325,2)</f>
        <v>07</v>
      </c>
      <c r="B325" s="5" t="s">
        <v>231</v>
      </c>
      <c r="C325" s="5" t="s">
        <v>249</v>
      </c>
      <c r="D325" s="6">
        <v>5949019</v>
      </c>
    </row>
    <row r="326" spans="1:4" x14ac:dyDescent="0.25">
      <c r="A326" s="4" t="str">
        <f>LEFT(B326,2)</f>
        <v>07</v>
      </c>
      <c r="B326" s="5" t="s">
        <v>231</v>
      </c>
      <c r="C326" s="5" t="s">
        <v>251</v>
      </c>
      <c r="D326" s="6">
        <v>11154</v>
      </c>
    </row>
    <row r="327" spans="1:4" x14ac:dyDescent="0.25">
      <c r="A327" s="4" t="str">
        <f>LEFT(B327,2)</f>
        <v>07</v>
      </c>
      <c r="B327" s="5" t="s">
        <v>231</v>
      </c>
      <c r="C327" s="5" t="s">
        <v>252</v>
      </c>
      <c r="D327" s="6">
        <v>150000</v>
      </c>
    </row>
    <row r="328" spans="1:4" x14ac:dyDescent="0.25">
      <c r="A328" s="4" t="str">
        <f>LEFT(B328,2)</f>
        <v>07</v>
      </c>
      <c r="B328" s="5" t="s">
        <v>239</v>
      </c>
      <c r="C328" s="5" t="s">
        <v>253</v>
      </c>
      <c r="D328" s="6">
        <v>380000</v>
      </c>
    </row>
    <row r="329" spans="1:4" x14ac:dyDescent="0.25">
      <c r="A329" s="4" t="str">
        <f>LEFT(B329,2)</f>
        <v>07</v>
      </c>
      <c r="B329" s="5" t="s">
        <v>239</v>
      </c>
      <c r="C329" s="5" t="s">
        <v>254</v>
      </c>
      <c r="D329" s="6">
        <v>65432</v>
      </c>
    </row>
    <row r="330" spans="1:4" x14ac:dyDescent="0.25">
      <c r="A330" s="4" t="str">
        <f>LEFT(B330,2)</f>
        <v>07</v>
      </c>
      <c r="B330" s="5" t="s">
        <v>239</v>
      </c>
      <c r="C330" s="5" t="s">
        <v>255</v>
      </c>
      <c r="D330" s="6">
        <v>3360</v>
      </c>
    </row>
    <row r="331" spans="1:4" x14ac:dyDescent="0.25">
      <c r="A331" s="4" t="str">
        <f>LEFT(B331,2)</f>
        <v>07</v>
      </c>
      <c r="B331" s="5" t="s">
        <v>239</v>
      </c>
      <c r="C331" s="5" t="s">
        <v>256</v>
      </c>
      <c r="D331" s="6">
        <v>20295</v>
      </c>
    </row>
    <row r="332" spans="1:4" x14ac:dyDescent="0.25">
      <c r="A332" s="4" t="str">
        <f>LEFT(B332,2)</f>
        <v>07</v>
      </c>
      <c r="B332" s="5" t="s">
        <v>16</v>
      </c>
      <c r="C332" s="5" t="s">
        <v>257</v>
      </c>
      <c r="D332" s="6">
        <v>124211</v>
      </c>
    </row>
    <row r="333" spans="1:4" x14ac:dyDescent="0.25">
      <c r="A333" s="4" t="str">
        <f>LEFT(B333,2)</f>
        <v>07</v>
      </c>
      <c r="B333" s="5" t="s">
        <v>231</v>
      </c>
      <c r="C333" s="5" t="s">
        <v>258</v>
      </c>
      <c r="D333" s="6">
        <v>78539.199999999997</v>
      </c>
    </row>
    <row r="334" spans="1:4" x14ac:dyDescent="0.25">
      <c r="A334" s="4" t="str">
        <f>LEFT(B334,2)</f>
        <v>07</v>
      </c>
      <c r="B334" s="5" t="s">
        <v>239</v>
      </c>
      <c r="C334" s="5" t="s">
        <v>300</v>
      </c>
      <c r="D334" s="6">
        <v>19807.8</v>
      </c>
    </row>
    <row r="335" spans="1:4" x14ac:dyDescent="0.25">
      <c r="A335" s="4" t="str">
        <f>LEFT(B335,2)</f>
        <v>07</v>
      </c>
      <c r="B335" s="5" t="s">
        <v>8</v>
      </c>
      <c r="C335" s="5" t="s">
        <v>313</v>
      </c>
      <c r="D335" s="6">
        <v>130707</v>
      </c>
    </row>
    <row r="336" spans="1:4" x14ac:dyDescent="0.25">
      <c r="A336" s="4" t="str">
        <f>LEFT(B336,2)</f>
        <v>07</v>
      </c>
      <c r="B336" s="5" t="s">
        <v>16</v>
      </c>
      <c r="C336" s="5" t="s">
        <v>509</v>
      </c>
      <c r="D336" s="6">
        <v>65284.9</v>
      </c>
    </row>
    <row r="337" spans="1:4" x14ac:dyDescent="0.25">
      <c r="A337" s="4" t="str">
        <f>LEFT(B337,2)</f>
        <v>07</v>
      </c>
      <c r="B337" s="5" t="s">
        <v>515</v>
      </c>
      <c r="C337" s="7" t="s">
        <v>516</v>
      </c>
      <c r="D337" s="6">
        <v>220472.30000000002</v>
      </c>
    </row>
    <row r="338" spans="1:4" x14ac:dyDescent="0.25">
      <c r="A338" s="4" t="str">
        <f>LEFT(B338,2)</f>
        <v>07</v>
      </c>
      <c r="B338" s="5" t="s">
        <v>239</v>
      </c>
      <c r="C338" s="5" t="s">
        <v>517</v>
      </c>
      <c r="D338" s="6">
        <v>1053548.2</v>
      </c>
    </row>
    <row r="339" spans="1:4" x14ac:dyDescent="0.25">
      <c r="A339" s="4" t="str">
        <f>LEFT(B339,2)</f>
        <v>07</v>
      </c>
      <c r="B339" s="5" t="s">
        <v>515</v>
      </c>
      <c r="C339" s="5" t="s">
        <v>518</v>
      </c>
      <c r="D339" s="6">
        <v>15553.4</v>
      </c>
    </row>
    <row r="340" spans="1:4" x14ac:dyDescent="0.25">
      <c r="A340" s="4" t="str">
        <f>LEFT(B340,2)</f>
        <v>07</v>
      </c>
      <c r="B340" s="5" t="s">
        <v>231</v>
      </c>
      <c r="C340" s="5" t="s">
        <v>519</v>
      </c>
      <c r="D340" s="6">
        <v>200000</v>
      </c>
    </row>
    <row r="341" spans="1:4" x14ac:dyDescent="0.25">
      <c r="A341" s="4" t="str">
        <f>LEFT(B341,2)</f>
        <v>07</v>
      </c>
      <c r="B341" s="5" t="s">
        <v>239</v>
      </c>
      <c r="C341" s="5" t="s">
        <v>520</v>
      </c>
      <c r="D341" s="6">
        <v>90000</v>
      </c>
    </row>
    <row r="342" spans="1:4" x14ac:dyDescent="0.25">
      <c r="A342" s="4" t="str">
        <f>LEFT(B342,2)</f>
        <v>07</v>
      </c>
      <c r="B342" s="5" t="s">
        <v>239</v>
      </c>
      <c r="C342" s="5" t="s">
        <v>521</v>
      </c>
      <c r="D342" s="6">
        <v>57786.1</v>
      </c>
    </row>
    <row r="343" spans="1:4" x14ac:dyDescent="0.25">
      <c r="A343" s="4" t="str">
        <f>LEFT(B343,2)</f>
        <v>07</v>
      </c>
      <c r="B343" s="5" t="s">
        <v>239</v>
      </c>
      <c r="C343" s="5" t="s">
        <v>522</v>
      </c>
      <c r="D343" s="6">
        <v>7009</v>
      </c>
    </row>
    <row r="344" spans="1:4" x14ac:dyDescent="0.25">
      <c r="A344" s="4" t="str">
        <f>LEFT(B344,2)</f>
        <v>08</v>
      </c>
      <c r="B344" s="5" t="s">
        <v>3</v>
      </c>
      <c r="C344" s="5" t="s">
        <v>4</v>
      </c>
      <c r="D344" s="6">
        <v>59511.9</v>
      </c>
    </row>
    <row r="345" spans="1:4" x14ac:dyDescent="0.25">
      <c r="A345" s="4" t="str">
        <f>LEFT(B345,2)</f>
        <v>08</v>
      </c>
      <c r="B345" s="5" t="s">
        <v>18</v>
      </c>
      <c r="C345" s="5" t="s">
        <v>19</v>
      </c>
      <c r="D345" s="6">
        <v>51078.3</v>
      </c>
    </row>
    <row r="346" spans="1:4" x14ac:dyDescent="0.25">
      <c r="A346" s="4" t="str">
        <f>LEFT(B346,2)</f>
        <v>08</v>
      </c>
      <c r="B346" s="5" t="s">
        <v>20</v>
      </c>
      <c r="C346" s="5" t="s">
        <v>21</v>
      </c>
      <c r="D346" s="6">
        <v>1311.5</v>
      </c>
    </row>
    <row r="347" spans="1:4" x14ac:dyDescent="0.25">
      <c r="A347" s="4" t="str">
        <f>LEFT(B347,2)</f>
        <v>08</v>
      </c>
      <c r="B347" s="5" t="s">
        <v>20</v>
      </c>
      <c r="C347" s="5" t="s">
        <v>22</v>
      </c>
      <c r="D347" s="6">
        <v>200000</v>
      </c>
    </row>
    <row r="348" spans="1:4" x14ac:dyDescent="0.25">
      <c r="A348" s="4" t="str">
        <f>LEFT(B348,2)</f>
        <v>08</v>
      </c>
      <c r="B348" s="5" t="s">
        <v>3</v>
      </c>
      <c r="C348" s="5" t="s">
        <v>26</v>
      </c>
      <c r="D348" s="6">
        <v>4361.1000000000004</v>
      </c>
    </row>
    <row r="349" spans="1:4" x14ac:dyDescent="0.25">
      <c r="A349" s="4" t="str">
        <f>LEFT(B349,2)</f>
        <v>08</v>
      </c>
      <c r="B349" s="5" t="s">
        <v>56</v>
      </c>
      <c r="C349" s="5" t="s">
        <v>57</v>
      </c>
      <c r="D349" s="6">
        <v>18905.7</v>
      </c>
    </row>
    <row r="350" spans="1:4" x14ac:dyDescent="0.25">
      <c r="A350" s="4" t="str">
        <f>LEFT(B350,2)</f>
        <v>08</v>
      </c>
      <c r="B350" s="5" t="s">
        <v>3</v>
      </c>
      <c r="C350" s="5" t="s">
        <v>115</v>
      </c>
      <c r="D350" s="6">
        <v>748.4</v>
      </c>
    </row>
    <row r="351" spans="1:4" x14ac:dyDescent="0.25">
      <c r="A351" s="4" t="str">
        <f>LEFT(B351,2)</f>
        <v>08</v>
      </c>
      <c r="B351" s="5" t="s">
        <v>3</v>
      </c>
      <c r="C351" s="5" t="s">
        <v>145</v>
      </c>
      <c r="D351" s="6">
        <v>24715.9</v>
      </c>
    </row>
    <row r="352" spans="1:4" x14ac:dyDescent="0.25">
      <c r="A352" s="4" t="str">
        <f>LEFT(B352,2)</f>
        <v>08</v>
      </c>
      <c r="B352" s="5" t="s">
        <v>146</v>
      </c>
      <c r="C352" s="5" t="s">
        <v>147</v>
      </c>
      <c r="D352" s="6">
        <v>11969.5</v>
      </c>
    </row>
    <row r="353" spans="1:4" x14ac:dyDescent="0.25">
      <c r="A353" s="4" t="str">
        <f>LEFT(B353,2)</f>
        <v>08</v>
      </c>
      <c r="B353" s="5" t="s">
        <v>3</v>
      </c>
      <c r="C353" s="5" t="s">
        <v>149</v>
      </c>
      <c r="D353" s="6">
        <v>1452.9</v>
      </c>
    </row>
    <row r="354" spans="1:4" x14ac:dyDescent="0.25">
      <c r="A354" s="4" t="str">
        <f>LEFT(B354,2)</f>
        <v>08</v>
      </c>
      <c r="B354" s="5" t="s">
        <v>3</v>
      </c>
      <c r="C354" s="5" t="s">
        <v>150</v>
      </c>
      <c r="D354" s="6">
        <v>970797.8</v>
      </c>
    </row>
    <row r="355" spans="1:4" x14ac:dyDescent="0.25">
      <c r="A355" s="4" t="str">
        <f>LEFT(B355,2)</f>
        <v>08</v>
      </c>
      <c r="B355" s="5" t="s">
        <v>18</v>
      </c>
      <c r="C355" s="5" t="s">
        <v>151</v>
      </c>
      <c r="D355" s="6">
        <v>2786.8</v>
      </c>
    </row>
    <row r="356" spans="1:4" x14ac:dyDescent="0.25">
      <c r="A356" s="4" t="str">
        <f>LEFT(B356,2)</f>
        <v>08</v>
      </c>
      <c r="B356" s="5" t="s">
        <v>20</v>
      </c>
      <c r="C356" s="5" t="s">
        <v>152</v>
      </c>
      <c r="D356" s="6">
        <v>455700</v>
      </c>
    </row>
    <row r="357" spans="1:4" x14ac:dyDescent="0.25">
      <c r="A357" s="4" t="str">
        <f>LEFT(B357,2)</f>
        <v>08</v>
      </c>
      <c r="B357" s="5" t="s">
        <v>20</v>
      </c>
      <c r="C357" s="5" t="s">
        <v>153</v>
      </c>
      <c r="D357" s="6">
        <v>51271.5</v>
      </c>
    </row>
    <row r="358" spans="1:4" x14ac:dyDescent="0.25">
      <c r="A358" s="4" t="str">
        <f>LEFT(B358,2)</f>
        <v>08</v>
      </c>
      <c r="B358" s="5" t="s">
        <v>146</v>
      </c>
      <c r="C358" s="5" t="s">
        <v>154</v>
      </c>
      <c r="D358" s="6">
        <v>1000</v>
      </c>
    </row>
    <row r="359" spans="1:4" x14ac:dyDescent="0.25">
      <c r="A359" s="4" t="str">
        <f>LEFT(B359,2)</f>
        <v>08</v>
      </c>
      <c r="B359" s="5" t="s">
        <v>20</v>
      </c>
      <c r="C359" s="5" t="s">
        <v>161</v>
      </c>
      <c r="D359" s="6">
        <v>6185.3</v>
      </c>
    </row>
    <row r="360" spans="1:4" x14ac:dyDescent="0.25">
      <c r="A360" s="4" t="str">
        <f>LEFT(B360,2)</f>
        <v>08</v>
      </c>
      <c r="B360" s="5" t="s">
        <v>162</v>
      </c>
      <c r="C360" s="5" t="s">
        <v>163</v>
      </c>
      <c r="D360" s="6">
        <v>898947</v>
      </c>
    </row>
    <row r="361" spans="1:4" x14ac:dyDescent="0.25">
      <c r="A361" s="4" t="str">
        <f>LEFT(B361,2)</f>
        <v>08</v>
      </c>
      <c r="B361" s="5" t="s">
        <v>164</v>
      </c>
      <c r="C361" s="5" t="s">
        <v>165</v>
      </c>
      <c r="D361" s="6">
        <v>537387.9</v>
      </c>
    </row>
    <row r="362" spans="1:4" x14ac:dyDescent="0.25">
      <c r="A362" s="4" t="str">
        <f>LEFT(B362,2)</f>
        <v>08</v>
      </c>
      <c r="B362" s="5" t="s">
        <v>20</v>
      </c>
      <c r="C362" s="5" t="s">
        <v>166</v>
      </c>
      <c r="D362" s="6">
        <v>16373</v>
      </c>
    </row>
    <row r="363" spans="1:4" x14ac:dyDescent="0.25">
      <c r="A363" s="4" t="str">
        <f>LEFT(B363,2)</f>
        <v>08</v>
      </c>
      <c r="B363" s="5" t="s">
        <v>20</v>
      </c>
      <c r="C363" s="7" t="s">
        <v>167</v>
      </c>
      <c r="D363" s="6">
        <v>80348.100000000006</v>
      </c>
    </row>
    <row r="364" spans="1:4" x14ac:dyDescent="0.25">
      <c r="A364" s="4" t="str">
        <f>LEFT(B364,2)</f>
        <v>08</v>
      </c>
      <c r="B364" s="5" t="s">
        <v>168</v>
      </c>
      <c r="C364" s="5" t="s">
        <v>169</v>
      </c>
      <c r="D364" s="6">
        <v>536413.4</v>
      </c>
    </row>
    <row r="365" spans="1:4" x14ac:dyDescent="0.25">
      <c r="A365" s="4" t="str">
        <f>LEFT(B365,2)</f>
        <v>08</v>
      </c>
      <c r="B365" s="5" t="s">
        <v>20</v>
      </c>
      <c r="C365" s="7" t="s">
        <v>170</v>
      </c>
      <c r="D365" s="6">
        <v>1800</v>
      </c>
    </row>
    <row r="366" spans="1:4" x14ac:dyDescent="0.25">
      <c r="A366" s="4" t="str">
        <f>LEFT(B366,2)</f>
        <v>08</v>
      </c>
      <c r="B366" s="5" t="s">
        <v>20</v>
      </c>
      <c r="C366" s="5" t="s">
        <v>171</v>
      </c>
      <c r="D366" s="6">
        <v>14250</v>
      </c>
    </row>
    <row r="367" spans="1:4" x14ac:dyDescent="0.25">
      <c r="A367" s="4" t="str">
        <f>LEFT(B367,2)</f>
        <v>08</v>
      </c>
      <c r="B367" s="5" t="s">
        <v>18</v>
      </c>
      <c r="C367" s="5" t="s">
        <v>172</v>
      </c>
      <c r="D367" s="6">
        <v>7431.4</v>
      </c>
    </row>
    <row r="368" spans="1:4" x14ac:dyDescent="0.25">
      <c r="A368" s="4" t="str">
        <f>LEFT(B368,2)</f>
        <v>08</v>
      </c>
      <c r="B368" s="5" t="s">
        <v>20</v>
      </c>
      <c r="C368" s="5" t="s">
        <v>173</v>
      </c>
      <c r="D368" s="6">
        <v>3843.4</v>
      </c>
    </row>
    <row r="369" spans="1:4" x14ac:dyDescent="0.25">
      <c r="A369" s="4" t="str">
        <f>LEFT(B369,2)</f>
        <v>08</v>
      </c>
      <c r="B369" s="5" t="s">
        <v>174</v>
      </c>
      <c r="C369" s="5" t="s">
        <v>175</v>
      </c>
      <c r="D369" s="6">
        <v>338973.5</v>
      </c>
    </row>
    <row r="370" spans="1:4" x14ac:dyDescent="0.25">
      <c r="A370" s="4" t="str">
        <f>LEFT(B370,2)</f>
        <v>08</v>
      </c>
      <c r="B370" s="5" t="s">
        <v>20</v>
      </c>
      <c r="C370" s="5" t="s">
        <v>176</v>
      </c>
      <c r="D370" s="6">
        <v>80000</v>
      </c>
    </row>
    <row r="371" spans="1:4" x14ac:dyDescent="0.25">
      <c r="A371" s="4" t="str">
        <f>LEFT(B371,2)</f>
        <v>08</v>
      </c>
      <c r="B371" s="5" t="s">
        <v>174</v>
      </c>
      <c r="C371" s="5" t="s">
        <v>177</v>
      </c>
      <c r="D371" s="6">
        <v>10000</v>
      </c>
    </row>
    <row r="372" spans="1:4" x14ac:dyDescent="0.25">
      <c r="A372" s="4" t="str">
        <f>LEFT(B372,2)</f>
        <v>08</v>
      </c>
      <c r="B372" s="5" t="s">
        <v>179</v>
      </c>
      <c r="C372" s="5" t="s">
        <v>180</v>
      </c>
      <c r="D372" s="6">
        <v>8732.5</v>
      </c>
    </row>
    <row r="373" spans="1:4" x14ac:dyDescent="0.25">
      <c r="A373" s="4" t="str">
        <f>LEFT(B373,2)</f>
        <v>08</v>
      </c>
      <c r="B373" s="5" t="s">
        <v>179</v>
      </c>
      <c r="C373" s="5" t="s">
        <v>181</v>
      </c>
      <c r="D373" s="6">
        <v>501500</v>
      </c>
    </row>
    <row r="374" spans="1:4" x14ac:dyDescent="0.25">
      <c r="A374" s="4" t="str">
        <f>LEFT(B374,2)</f>
        <v>08</v>
      </c>
      <c r="B374" s="5" t="s">
        <v>20</v>
      </c>
      <c r="C374" s="5" t="s">
        <v>182</v>
      </c>
      <c r="D374" s="6">
        <v>5300</v>
      </c>
    </row>
    <row r="375" spans="1:4" x14ac:dyDescent="0.25">
      <c r="A375" s="4" t="str">
        <f>LEFT(B375,2)</f>
        <v>08</v>
      </c>
      <c r="B375" s="5" t="s">
        <v>20</v>
      </c>
      <c r="C375" s="5" t="s">
        <v>183</v>
      </c>
      <c r="D375" s="6">
        <v>420</v>
      </c>
    </row>
    <row r="376" spans="1:4" x14ac:dyDescent="0.25">
      <c r="A376" s="4" t="str">
        <f>LEFT(B376,2)</f>
        <v>08</v>
      </c>
      <c r="B376" s="5" t="s">
        <v>20</v>
      </c>
      <c r="C376" s="5" t="s">
        <v>184</v>
      </c>
      <c r="D376" s="6">
        <v>13171.1</v>
      </c>
    </row>
    <row r="377" spans="1:4" x14ac:dyDescent="0.25">
      <c r="A377" s="4" t="str">
        <f>LEFT(B377,2)</f>
        <v>08</v>
      </c>
      <c r="B377" s="5" t="s">
        <v>20</v>
      </c>
      <c r="C377" s="7" t="s">
        <v>185</v>
      </c>
      <c r="D377" s="6">
        <v>13569</v>
      </c>
    </row>
    <row r="378" spans="1:4" x14ac:dyDescent="0.25">
      <c r="A378" s="4" t="str">
        <f>LEFT(B378,2)</f>
        <v>08</v>
      </c>
      <c r="B378" s="5" t="s">
        <v>56</v>
      </c>
      <c r="C378" s="5" t="s">
        <v>220</v>
      </c>
      <c r="D378" s="6">
        <v>82055.8</v>
      </c>
    </row>
    <row r="379" spans="1:4" x14ac:dyDescent="0.25">
      <c r="A379" s="4" t="str">
        <f>LEFT(B379,2)</f>
        <v>08</v>
      </c>
      <c r="B379" s="5" t="s">
        <v>168</v>
      </c>
      <c r="C379" s="5" t="s">
        <v>250</v>
      </c>
      <c r="D379" s="6">
        <v>32917.300000000003</v>
      </c>
    </row>
    <row r="380" spans="1:4" x14ac:dyDescent="0.25">
      <c r="A380" s="4" t="str">
        <f>LEFT(B380,2)</f>
        <v>08</v>
      </c>
      <c r="B380" s="5" t="s">
        <v>168</v>
      </c>
      <c r="C380" s="5" t="s">
        <v>339</v>
      </c>
      <c r="D380" s="6">
        <v>7399.2</v>
      </c>
    </row>
    <row r="381" spans="1:4" x14ac:dyDescent="0.25">
      <c r="A381" s="4" t="str">
        <f>LEFT(B381,2)</f>
        <v>08</v>
      </c>
      <c r="B381" s="5" t="s">
        <v>56</v>
      </c>
      <c r="C381" s="5" t="s">
        <v>392</v>
      </c>
      <c r="D381" s="6">
        <v>2014.8</v>
      </c>
    </row>
    <row r="382" spans="1:4" x14ac:dyDescent="0.25">
      <c r="A382" s="4" t="str">
        <f>LEFT(B382,2)</f>
        <v>08</v>
      </c>
      <c r="B382" s="5" t="s">
        <v>56</v>
      </c>
      <c r="C382" s="5" t="s">
        <v>410</v>
      </c>
      <c r="D382" s="6">
        <v>319556.09999999998</v>
      </c>
    </row>
    <row r="383" spans="1:4" x14ac:dyDescent="0.25">
      <c r="A383" s="4" t="str">
        <f>LEFT(B383,2)</f>
        <v>08</v>
      </c>
      <c r="B383" s="5" t="s">
        <v>56</v>
      </c>
      <c r="C383" s="5" t="s">
        <v>411</v>
      </c>
      <c r="D383" s="6">
        <v>329912.7</v>
      </c>
    </row>
    <row r="384" spans="1:4" x14ac:dyDescent="0.25">
      <c r="A384" s="4" t="str">
        <f>LEFT(B384,2)</f>
        <v>08</v>
      </c>
      <c r="B384" s="5" t="s">
        <v>56</v>
      </c>
      <c r="C384" s="5" t="s">
        <v>412</v>
      </c>
      <c r="D384" s="6">
        <v>1088976.6000000001</v>
      </c>
    </row>
    <row r="385" spans="1:4" x14ac:dyDescent="0.25">
      <c r="A385" s="4" t="str">
        <f>LEFT(B385,2)</f>
        <v>08</v>
      </c>
      <c r="B385" s="5" t="s">
        <v>56</v>
      </c>
      <c r="C385" s="5" t="s">
        <v>413</v>
      </c>
      <c r="D385" s="6">
        <v>46548</v>
      </c>
    </row>
    <row r="386" spans="1:4" x14ac:dyDescent="0.25">
      <c r="A386" s="4" t="str">
        <f>LEFT(B386,2)</f>
        <v>08</v>
      </c>
      <c r="B386" s="5" t="s">
        <v>56</v>
      </c>
      <c r="C386" s="5" t="s">
        <v>414</v>
      </c>
      <c r="D386" s="6">
        <v>143402.6</v>
      </c>
    </row>
    <row r="387" spans="1:4" x14ac:dyDescent="0.25">
      <c r="A387" s="4" t="str">
        <f>LEFT(B387,2)</f>
        <v>08</v>
      </c>
      <c r="B387" s="5" t="s">
        <v>20</v>
      </c>
      <c r="C387" s="5" t="s">
        <v>418</v>
      </c>
      <c r="D387" s="6">
        <v>6106.1</v>
      </c>
    </row>
    <row r="388" spans="1:4" x14ac:dyDescent="0.25">
      <c r="A388" s="4" t="str">
        <f>LEFT(B388,2)</f>
        <v>08</v>
      </c>
      <c r="B388" s="5" t="s">
        <v>3</v>
      </c>
      <c r="C388" s="5" t="s">
        <v>463</v>
      </c>
      <c r="D388" s="6">
        <v>8596.9</v>
      </c>
    </row>
    <row r="389" spans="1:4" x14ac:dyDescent="0.25">
      <c r="A389" s="4" t="str">
        <f>LEFT(B389,2)</f>
        <v>08</v>
      </c>
      <c r="B389" s="5" t="s">
        <v>3</v>
      </c>
      <c r="C389" s="5" t="s">
        <v>464</v>
      </c>
      <c r="D389" s="6">
        <v>219644.79999999999</v>
      </c>
    </row>
    <row r="390" spans="1:4" x14ac:dyDescent="0.25">
      <c r="A390" s="4" t="str">
        <f>LEFT(B390,2)</f>
        <v>08</v>
      </c>
      <c r="B390" s="5" t="s">
        <v>18</v>
      </c>
      <c r="C390" s="5" t="s">
        <v>465</v>
      </c>
      <c r="D390" s="6">
        <v>33600</v>
      </c>
    </row>
    <row r="391" spans="1:4" x14ac:dyDescent="0.25">
      <c r="A391" s="4" t="str">
        <f>LEFT(B391,2)</f>
        <v>08</v>
      </c>
      <c r="B391" s="5" t="s">
        <v>3</v>
      </c>
      <c r="C391" s="5" t="s">
        <v>496</v>
      </c>
      <c r="D391" s="6">
        <v>47602.200000000004</v>
      </c>
    </row>
    <row r="392" spans="1:4" x14ac:dyDescent="0.25">
      <c r="A392" s="4" t="str">
        <f>LEFT(B392,2)</f>
        <v>08</v>
      </c>
      <c r="B392" s="5" t="s">
        <v>146</v>
      </c>
      <c r="C392" s="5" t="s">
        <v>523</v>
      </c>
      <c r="D392" s="6">
        <v>13143.3</v>
      </c>
    </row>
    <row r="393" spans="1:4" x14ac:dyDescent="0.25">
      <c r="A393" s="4" t="str">
        <f>LEFT(B393,2)</f>
        <v>09</v>
      </c>
      <c r="B393" s="5" t="s">
        <v>12</v>
      </c>
      <c r="C393" s="5" t="s">
        <v>13</v>
      </c>
      <c r="D393" s="6">
        <v>223279.5</v>
      </c>
    </row>
    <row r="394" spans="1:4" x14ac:dyDescent="0.25">
      <c r="A394" s="4" t="str">
        <f>LEFT(B394,2)</f>
        <v>09</v>
      </c>
      <c r="B394" s="5" t="s">
        <v>50</v>
      </c>
      <c r="C394" s="5" t="s">
        <v>51</v>
      </c>
      <c r="D394" s="6">
        <v>1136404.3</v>
      </c>
    </row>
    <row r="395" spans="1:4" x14ac:dyDescent="0.25">
      <c r="A395" s="4" t="str">
        <f>LEFT(B395,2)</f>
        <v>09</v>
      </c>
      <c r="B395" s="5" t="s">
        <v>50</v>
      </c>
      <c r="C395" s="5" t="s">
        <v>61</v>
      </c>
      <c r="D395" s="6">
        <v>245649.19999999998</v>
      </c>
    </row>
    <row r="396" spans="1:4" x14ac:dyDescent="0.25">
      <c r="A396" s="4" t="str">
        <f>LEFT(B396,2)</f>
        <v>09</v>
      </c>
      <c r="B396" s="5" t="s">
        <v>50</v>
      </c>
      <c r="C396" s="5" t="s">
        <v>69</v>
      </c>
      <c r="D396" s="6">
        <v>345379.4</v>
      </c>
    </row>
    <row r="397" spans="1:4" x14ac:dyDescent="0.25">
      <c r="A397" s="4" t="str">
        <f>LEFT(B397,2)</f>
        <v>09</v>
      </c>
      <c r="B397" s="5" t="s">
        <v>50</v>
      </c>
      <c r="C397" s="5" t="s">
        <v>90</v>
      </c>
      <c r="D397" s="6">
        <v>453523</v>
      </c>
    </row>
    <row r="398" spans="1:4" x14ac:dyDescent="0.25">
      <c r="A398" s="4" t="str">
        <f>LEFT(B398,2)</f>
        <v>09</v>
      </c>
      <c r="B398" s="5" t="s">
        <v>12</v>
      </c>
      <c r="C398" s="5" t="s">
        <v>141</v>
      </c>
      <c r="D398" s="6">
        <v>15876.4</v>
      </c>
    </row>
    <row r="399" spans="1:4" x14ac:dyDescent="0.25">
      <c r="A399" s="4" t="str">
        <f>LEFT(B399,2)</f>
        <v>09</v>
      </c>
      <c r="B399" s="5" t="s">
        <v>12</v>
      </c>
      <c r="C399" s="5" t="s">
        <v>148</v>
      </c>
      <c r="D399" s="6">
        <v>6095.4</v>
      </c>
    </row>
    <row r="400" spans="1:4" x14ac:dyDescent="0.25">
      <c r="A400" s="4" t="str">
        <f>LEFT(B400,2)</f>
        <v>09</v>
      </c>
      <c r="B400" s="5" t="s">
        <v>155</v>
      </c>
      <c r="C400" s="5" t="s">
        <v>156</v>
      </c>
      <c r="D400" s="6">
        <v>129497.09999999999</v>
      </c>
    </row>
    <row r="401" spans="1:4" x14ac:dyDescent="0.25">
      <c r="A401" s="4" t="str">
        <f>LEFT(B401,2)</f>
        <v>09</v>
      </c>
      <c r="B401" s="5" t="s">
        <v>157</v>
      </c>
      <c r="C401" s="5" t="s">
        <v>158</v>
      </c>
      <c r="D401" s="6">
        <v>26166.400000000001</v>
      </c>
    </row>
    <row r="402" spans="1:4" x14ac:dyDescent="0.25">
      <c r="A402" s="4" t="str">
        <f>LEFT(B402,2)</f>
        <v>09</v>
      </c>
      <c r="B402" s="5" t="s">
        <v>50</v>
      </c>
      <c r="C402" s="5" t="s">
        <v>159</v>
      </c>
      <c r="D402" s="6">
        <v>852189.39999999991</v>
      </c>
    </row>
    <row r="403" spans="1:4" x14ac:dyDescent="0.25">
      <c r="A403" s="4" t="str">
        <f>LEFT(B403,2)</f>
        <v>09</v>
      </c>
      <c r="B403" s="5" t="s">
        <v>12</v>
      </c>
      <c r="C403" s="5" t="s">
        <v>160</v>
      </c>
      <c r="D403" s="6">
        <v>53700.100000000006</v>
      </c>
    </row>
    <row r="404" spans="1:4" x14ac:dyDescent="0.25">
      <c r="A404" s="4" t="str">
        <f>LEFT(B404,2)</f>
        <v>09</v>
      </c>
      <c r="B404" s="5" t="s">
        <v>50</v>
      </c>
      <c r="C404" s="5" t="s">
        <v>178</v>
      </c>
      <c r="D404" s="6">
        <v>3675.3</v>
      </c>
    </row>
    <row r="405" spans="1:4" x14ac:dyDescent="0.25">
      <c r="A405" s="4" t="str">
        <f>LEFT(B405,2)</f>
        <v>09</v>
      </c>
      <c r="B405" s="5" t="s">
        <v>197</v>
      </c>
      <c r="C405" s="5" t="s">
        <v>198</v>
      </c>
      <c r="D405" s="6">
        <v>75379.600000000006</v>
      </c>
    </row>
    <row r="406" spans="1:4" x14ac:dyDescent="0.25">
      <c r="A406" s="4" t="str">
        <f>LEFT(B406,2)</f>
        <v>09</v>
      </c>
      <c r="B406" s="5" t="s">
        <v>197</v>
      </c>
      <c r="C406" s="5" t="s">
        <v>199</v>
      </c>
      <c r="D406" s="6">
        <v>12664.2</v>
      </c>
    </row>
    <row r="407" spans="1:4" x14ac:dyDescent="0.25">
      <c r="A407" s="4" t="str">
        <f>LEFT(B407,2)</f>
        <v>09</v>
      </c>
      <c r="B407" s="5" t="s">
        <v>200</v>
      </c>
      <c r="C407" s="5" t="s">
        <v>201</v>
      </c>
      <c r="D407" s="6">
        <v>119600.8</v>
      </c>
    </row>
    <row r="408" spans="1:4" x14ac:dyDescent="0.25">
      <c r="A408" s="4" t="str">
        <f>LEFT(B408,2)</f>
        <v>09</v>
      </c>
      <c r="B408" s="5" t="s">
        <v>202</v>
      </c>
      <c r="C408" s="7" t="s">
        <v>203</v>
      </c>
      <c r="D408" s="6">
        <v>864043.2</v>
      </c>
    </row>
    <row r="409" spans="1:4" x14ac:dyDescent="0.25">
      <c r="A409" s="4" t="str">
        <f>LEFT(B409,2)</f>
        <v>09</v>
      </c>
      <c r="B409" s="5" t="s">
        <v>205</v>
      </c>
      <c r="C409" s="5" t="s">
        <v>206</v>
      </c>
      <c r="D409" s="6">
        <v>140814.29999999999</v>
      </c>
    </row>
    <row r="410" spans="1:4" x14ac:dyDescent="0.25">
      <c r="A410" s="4" t="str">
        <f>LEFT(B410,2)</f>
        <v>09</v>
      </c>
      <c r="B410" s="5" t="s">
        <v>207</v>
      </c>
      <c r="C410" s="5" t="s">
        <v>208</v>
      </c>
      <c r="D410" s="6">
        <v>89238.8</v>
      </c>
    </row>
    <row r="411" spans="1:4" x14ac:dyDescent="0.25">
      <c r="A411" s="4" t="str">
        <f>LEFT(B411,2)</f>
        <v>09</v>
      </c>
      <c r="B411" s="5" t="s">
        <v>200</v>
      </c>
      <c r="C411" s="5" t="s">
        <v>209</v>
      </c>
      <c r="D411" s="6">
        <v>192277.4</v>
      </c>
    </row>
    <row r="412" spans="1:4" x14ac:dyDescent="0.25">
      <c r="A412" s="4" t="str">
        <f>LEFT(B412,2)</f>
        <v>09</v>
      </c>
      <c r="B412" s="5" t="s">
        <v>157</v>
      </c>
      <c r="C412" s="5" t="s">
        <v>210</v>
      </c>
      <c r="D412" s="6">
        <v>4708344.5999999996</v>
      </c>
    </row>
    <row r="413" spans="1:4" x14ac:dyDescent="0.25">
      <c r="A413" s="4" t="str">
        <f>LEFT(B413,2)</f>
        <v>09</v>
      </c>
      <c r="B413" s="5" t="s">
        <v>50</v>
      </c>
      <c r="C413" s="5" t="s">
        <v>211</v>
      </c>
      <c r="D413" s="6">
        <v>19531459.5</v>
      </c>
    </row>
    <row r="414" spans="1:4" x14ac:dyDescent="0.25">
      <c r="A414" s="4" t="str">
        <f>LEFT(B414,2)</f>
        <v>09</v>
      </c>
      <c r="B414" s="5" t="s">
        <v>212</v>
      </c>
      <c r="C414" s="5" t="s">
        <v>213</v>
      </c>
      <c r="D414" s="6">
        <v>495671.5</v>
      </c>
    </row>
    <row r="415" spans="1:4" x14ac:dyDescent="0.25">
      <c r="A415" s="4" t="str">
        <f>LEFT(B415,2)</f>
        <v>09</v>
      </c>
      <c r="B415" s="5" t="s">
        <v>197</v>
      </c>
      <c r="C415" s="5" t="s">
        <v>214</v>
      </c>
      <c r="D415" s="6">
        <v>4000</v>
      </c>
    </row>
    <row r="416" spans="1:4" x14ac:dyDescent="0.25">
      <c r="A416" s="4" t="str">
        <f>LEFT(B416,2)</f>
        <v>09</v>
      </c>
      <c r="B416" s="5" t="s">
        <v>197</v>
      </c>
      <c r="C416" s="5" t="s">
        <v>215</v>
      </c>
      <c r="D416" s="6">
        <v>3985722.5</v>
      </c>
    </row>
    <row r="417" spans="1:4" x14ac:dyDescent="0.25">
      <c r="A417" s="4" t="str">
        <f>LEFT(B417,2)</f>
        <v>09</v>
      </c>
      <c r="B417" s="5" t="s">
        <v>197</v>
      </c>
      <c r="C417" s="5" t="s">
        <v>216</v>
      </c>
      <c r="D417" s="6">
        <v>18000</v>
      </c>
    </row>
    <row r="418" spans="1:4" x14ac:dyDescent="0.25">
      <c r="A418" s="4" t="str">
        <f>LEFT(B418,2)</f>
        <v>09</v>
      </c>
      <c r="B418" s="5" t="s">
        <v>12</v>
      </c>
      <c r="C418" s="5" t="s">
        <v>217</v>
      </c>
      <c r="D418" s="6">
        <v>33687.699999999997</v>
      </c>
    </row>
    <row r="419" spans="1:4" x14ac:dyDescent="0.25">
      <c r="A419" s="4" t="str">
        <f>LEFT(B419,2)</f>
        <v>09</v>
      </c>
      <c r="B419" s="5" t="s">
        <v>50</v>
      </c>
      <c r="C419" s="5" t="s">
        <v>218</v>
      </c>
      <c r="D419" s="6">
        <v>1145348</v>
      </c>
    </row>
    <row r="420" spans="1:4" x14ac:dyDescent="0.25">
      <c r="A420" s="4" t="str">
        <f>LEFT(B420,2)</f>
        <v>09</v>
      </c>
      <c r="B420" s="5" t="s">
        <v>202</v>
      </c>
      <c r="C420" s="5" t="s">
        <v>219</v>
      </c>
      <c r="D420" s="6">
        <v>113473.8</v>
      </c>
    </row>
    <row r="421" spans="1:4" x14ac:dyDescent="0.25">
      <c r="A421" s="4" t="str">
        <f>LEFT(B421,2)</f>
        <v>09</v>
      </c>
      <c r="B421" s="5" t="s">
        <v>197</v>
      </c>
      <c r="C421" s="5" t="s">
        <v>223</v>
      </c>
      <c r="D421" s="6">
        <v>206400.5</v>
      </c>
    </row>
    <row r="422" spans="1:4" x14ac:dyDescent="0.25">
      <c r="A422" s="4" t="str">
        <f>LEFT(B422,2)</f>
        <v>09</v>
      </c>
      <c r="B422" s="5" t="s">
        <v>197</v>
      </c>
      <c r="C422" s="5" t="s">
        <v>224</v>
      </c>
      <c r="D422" s="6">
        <v>1200</v>
      </c>
    </row>
    <row r="423" spans="1:4" x14ac:dyDescent="0.25">
      <c r="A423" s="4" t="str">
        <f>LEFT(B423,2)</f>
        <v>09</v>
      </c>
      <c r="B423" s="5" t="s">
        <v>197</v>
      </c>
      <c r="C423" s="5" t="s">
        <v>226</v>
      </c>
      <c r="D423" s="6">
        <v>7853.5</v>
      </c>
    </row>
    <row r="424" spans="1:4" x14ac:dyDescent="0.25">
      <c r="A424" s="4" t="str">
        <f>LEFT(B424,2)</f>
        <v>09</v>
      </c>
      <c r="B424" s="5" t="s">
        <v>50</v>
      </c>
      <c r="C424" s="5" t="s">
        <v>236</v>
      </c>
      <c r="D424" s="6">
        <v>3772638</v>
      </c>
    </row>
    <row r="425" spans="1:4" x14ac:dyDescent="0.25">
      <c r="A425" s="4" t="str">
        <f>LEFT(B425,2)</f>
        <v>09</v>
      </c>
      <c r="B425" s="5" t="s">
        <v>12</v>
      </c>
      <c r="C425" s="5" t="s">
        <v>237</v>
      </c>
      <c r="D425" s="6">
        <v>353569.8</v>
      </c>
    </row>
    <row r="426" spans="1:4" x14ac:dyDescent="0.25">
      <c r="A426" s="4" t="str">
        <f>LEFT(B426,2)</f>
        <v>09</v>
      </c>
      <c r="B426" s="5" t="s">
        <v>197</v>
      </c>
      <c r="C426" s="5" t="s">
        <v>238</v>
      </c>
      <c r="D426" s="6">
        <v>2008.6</v>
      </c>
    </row>
    <row r="427" spans="1:4" x14ac:dyDescent="0.25">
      <c r="A427" s="4" t="str">
        <f>LEFT(B427,2)</f>
        <v>09</v>
      </c>
      <c r="B427" s="5" t="s">
        <v>157</v>
      </c>
      <c r="C427" s="5" t="s">
        <v>241</v>
      </c>
      <c r="D427" s="6">
        <v>66033.5</v>
      </c>
    </row>
    <row r="428" spans="1:4" x14ac:dyDescent="0.25">
      <c r="A428" s="4" t="str">
        <f>LEFT(B428,2)</f>
        <v>09</v>
      </c>
      <c r="B428" s="5" t="s">
        <v>12</v>
      </c>
      <c r="C428" s="5" t="s">
        <v>268</v>
      </c>
      <c r="D428" s="6">
        <v>23653.1</v>
      </c>
    </row>
    <row r="429" spans="1:4" x14ac:dyDescent="0.25">
      <c r="A429" s="4" t="str">
        <f>LEFT(B429,2)</f>
        <v>09</v>
      </c>
      <c r="B429" s="5" t="s">
        <v>12</v>
      </c>
      <c r="C429" s="5" t="s">
        <v>283</v>
      </c>
      <c r="D429" s="6">
        <v>5673.4</v>
      </c>
    </row>
    <row r="430" spans="1:4" x14ac:dyDescent="0.25">
      <c r="A430" s="4" t="str">
        <f>LEFT(B430,2)</f>
        <v>09</v>
      </c>
      <c r="B430" s="5" t="s">
        <v>12</v>
      </c>
      <c r="C430" s="5" t="s">
        <v>299</v>
      </c>
      <c r="D430" s="6">
        <v>1760.3</v>
      </c>
    </row>
    <row r="431" spans="1:4" x14ac:dyDescent="0.25">
      <c r="A431" s="4" t="str">
        <f>LEFT(B431,2)</f>
        <v>09</v>
      </c>
      <c r="B431" s="5" t="s">
        <v>207</v>
      </c>
      <c r="C431" s="5" t="s">
        <v>312</v>
      </c>
      <c r="D431" s="6">
        <v>151885.9</v>
      </c>
    </row>
    <row r="432" spans="1:4" x14ac:dyDescent="0.25">
      <c r="A432" s="4" t="str">
        <f>LEFT(B432,2)</f>
        <v>09</v>
      </c>
      <c r="B432" s="5" t="s">
        <v>12</v>
      </c>
      <c r="C432" s="5" t="s">
        <v>361</v>
      </c>
      <c r="D432" s="6">
        <v>18986.699999999997</v>
      </c>
    </row>
    <row r="433" spans="1:4" x14ac:dyDescent="0.25">
      <c r="A433" s="4" t="str">
        <f>LEFT(B433,2)</f>
        <v>09</v>
      </c>
      <c r="B433" s="5" t="s">
        <v>197</v>
      </c>
      <c r="C433" s="5" t="s">
        <v>408</v>
      </c>
      <c r="D433" s="6">
        <v>1095.3</v>
      </c>
    </row>
    <row r="434" spans="1:4" x14ac:dyDescent="0.25">
      <c r="A434" s="4" t="str">
        <f>LEFT(B434,2)</f>
        <v>09</v>
      </c>
      <c r="B434" s="5" t="s">
        <v>12</v>
      </c>
      <c r="C434" s="5" t="s">
        <v>425</v>
      </c>
      <c r="D434" s="6">
        <v>23931.200000000001</v>
      </c>
    </row>
    <row r="435" spans="1:4" x14ac:dyDescent="0.25">
      <c r="A435" s="4" t="str">
        <f>LEFT(B435,2)</f>
        <v>09</v>
      </c>
      <c r="B435" s="5" t="s">
        <v>50</v>
      </c>
      <c r="C435" s="5" t="s">
        <v>426</v>
      </c>
      <c r="D435" s="6">
        <v>185167.80000000002</v>
      </c>
    </row>
    <row r="436" spans="1:4" x14ac:dyDescent="0.25">
      <c r="A436" s="4" t="str">
        <f>LEFT(B436,2)</f>
        <v>09</v>
      </c>
      <c r="B436" s="5" t="s">
        <v>12</v>
      </c>
      <c r="C436" s="5" t="s">
        <v>430</v>
      </c>
      <c r="D436" s="6">
        <v>3138.1</v>
      </c>
    </row>
    <row r="437" spans="1:4" x14ac:dyDescent="0.25">
      <c r="A437" s="4" t="str">
        <f>LEFT(B437,2)</f>
        <v>09</v>
      </c>
      <c r="B437" s="5" t="s">
        <v>200</v>
      </c>
      <c r="C437" s="5" t="s">
        <v>450</v>
      </c>
      <c r="D437" s="6">
        <v>3793.2</v>
      </c>
    </row>
    <row r="438" spans="1:4" x14ac:dyDescent="0.25">
      <c r="A438" s="4" t="str">
        <f>LEFT(B438,2)</f>
        <v>09</v>
      </c>
      <c r="B438" s="5" t="s">
        <v>12</v>
      </c>
      <c r="C438" s="5" t="s">
        <v>452</v>
      </c>
      <c r="D438" s="6">
        <v>11081.1</v>
      </c>
    </row>
    <row r="439" spans="1:4" x14ac:dyDescent="0.25">
      <c r="A439" s="4" t="str">
        <f>LEFT(B439,2)</f>
        <v>09</v>
      </c>
      <c r="B439" s="5" t="s">
        <v>12</v>
      </c>
      <c r="C439" s="5" t="s">
        <v>479</v>
      </c>
      <c r="D439" s="6">
        <v>74707.199999999997</v>
      </c>
    </row>
    <row r="440" spans="1:4" x14ac:dyDescent="0.25">
      <c r="A440" s="4" t="str">
        <f>LEFT(B440,2)</f>
        <v>09</v>
      </c>
      <c r="B440" s="5" t="s">
        <v>207</v>
      </c>
      <c r="C440" s="5" t="s">
        <v>489</v>
      </c>
      <c r="D440" s="6">
        <v>7230.5</v>
      </c>
    </row>
    <row r="441" spans="1:4" x14ac:dyDescent="0.25">
      <c r="A441" s="4" t="str">
        <f>LEFT(B441,2)</f>
        <v>09</v>
      </c>
      <c r="B441" s="5" t="s">
        <v>50</v>
      </c>
      <c r="C441" s="5" t="s">
        <v>501</v>
      </c>
      <c r="D441" s="6">
        <v>57211.6</v>
      </c>
    </row>
    <row r="442" spans="1:4" x14ac:dyDescent="0.25">
      <c r="A442" s="4" t="str">
        <f>LEFT(B442,2)</f>
        <v>09</v>
      </c>
      <c r="B442" s="5" t="s">
        <v>50</v>
      </c>
      <c r="C442" s="5" t="s">
        <v>508</v>
      </c>
      <c r="D442" s="6">
        <v>3867.2</v>
      </c>
    </row>
    <row r="443" spans="1:4" x14ac:dyDescent="0.25">
      <c r="A443" s="4" t="str">
        <f>LEFT(B443,2)</f>
        <v>09</v>
      </c>
      <c r="B443" s="5" t="s">
        <v>12</v>
      </c>
      <c r="C443" s="5" t="s">
        <v>511</v>
      </c>
      <c r="D443" s="6">
        <v>9858.2000000000007</v>
      </c>
    </row>
    <row r="444" spans="1:4" x14ac:dyDescent="0.25">
      <c r="A444" s="4" t="str">
        <f>LEFT(B444,2)</f>
        <v>09</v>
      </c>
      <c r="B444" s="5" t="s">
        <v>202</v>
      </c>
      <c r="C444" s="5" t="s">
        <v>512</v>
      </c>
      <c r="D444" s="6">
        <v>19992.599999999999</v>
      </c>
    </row>
    <row r="445" spans="1:4" x14ac:dyDescent="0.25">
      <c r="A445" s="4" t="str">
        <f>LEFT(B445,2)</f>
        <v>09</v>
      </c>
      <c r="B445" s="5" t="s">
        <v>12</v>
      </c>
      <c r="C445" s="5" t="s">
        <v>514</v>
      </c>
      <c r="D445" s="6">
        <v>35382.1</v>
      </c>
    </row>
    <row r="446" spans="1:4" x14ac:dyDescent="0.25">
      <c r="A446" s="4" t="str">
        <f>LEFT(B446,2)</f>
        <v>09</v>
      </c>
      <c r="B446" s="5" t="s">
        <v>50</v>
      </c>
      <c r="C446" s="5" t="s">
        <v>539</v>
      </c>
      <c r="D446" s="6">
        <v>62342.8</v>
      </c>
    </row>
    <row r="447" spans="1:4" x14ac:dyDescent="0.25">
      <c r="A447" s="4" t="str">
        <f>LEFT(B447,2)</f>
        <v>10</v>
      </c>
      <c r="B447" s="5" t="s">
        <v>62</v>
      </c>
      <c r="C447" s="5" t="s">
        <v>63</v>
      </c>
      <c r="D447" s="6">
        <v>200000</v>
      </c>
    </row>
    <row r="448" spans="1:4" x14ac:dyDescent="0.25">
      <c r="A448" s="4" t="str">
        <f>LEFT(B448,2)</f>
        <v>10</v>
      </c>
      <c r="B448" s="5" t="s">
        <v>62</v>
      </c>
      <c r="C448" s="5" t="s">
        <v>71</v>
      </c>
      <c r="D448" s="6">
        <v>200000</v>
      </c>
    </row>
    <row r="449" spans="1:4" x14ac:dyDescent="0.25">
      <c r="A449" s="4" t="str">
        <f>LEFT(B449,2)</f>
        <v>10</v>
      </c>
      <c r="B449" s="5" t="s">
        <v>131</v>
      </c>
      <c r="C449" s="5" t="s">
        <v>132</v>
      </c>
      <c r="D449" s="6">
        <v>5498.3</v>
      </c>
    </row>
    <row r="450" spans="1:4" x14ac:dyDescent="0.25">
      <c r="A450" s="4" t="str">
        <f>LEFT(B450,2)</f>
        <v>10</v>
      </c>
      <c r="B450" s="5" t="s">
        <v>62</v>
      </c>
      <c r="C450" s="5" t="s">
        <v>193</v>
      </c>
      <c r="D450" s="6">
        <v>751022.3</v>
      </c>
    </row>
    <row r="451" spans="1:4" x14ac:dyDescent="0.25">
      <c r="A451" s="4" t="str">
        <f>LEFT(B451,2)</f>
        <v>10</v>
      </c>
      <c r="B451" s="5" t="s">
        <v>297</v>
      </c>
      <c r="C451" s="5" t="s">
        <v>298</v>
      </c>
      <c r="D451" s="6">
        <v>13614.1</v>
      </c>
    </row>
    <row r="452" spans="1:4" x14ac:dyDescent="0.25">
      <c r="A452" s="4" t="str">
        <f>LEFT(B452,2)</f>
        <v>10</v>
      </c>
      <c r="B452" s="5" t="s">
        <v>131</v>
      </c>
      <c r="C452" s="5" t="s">
        <v>301</v>
      </c>
      <c r="D452" s="6">
        <v>37623</v>
      </c>
    </row>
    <row r="453" spans="1:4" x14ac:dyDescent="0.25">
      <c r="A453" s="4" t="str">
        <f>LEFT(B453,2)</f>
        <v>10</v>
      </c>
      <c r="B453" s="5" t="s">
        <v>302</v>
      </c>
      <c r="C453" s="5" t="s">
        <v>303</v>
      </c>
      <c r="D453" s="6">
        <v>35340</v>
      </c>
    </row>
    <row r="454" spans="1:4" x14ac:dyDescent="0.25">
      <c r="A454" s="4" t="str">
        <f>LEFT(B454,2)</f>
        <v>10</v>
      </c>
      <c r="B454" s="5" t="s">
        <v>302</v>
      </c>
      <c r="C454" s="5" t="s">
        <v>304</v>
      </c>
      <c r="D454" s="6">
        <v>91682.7</v>
      </c>
    </row>
    <row r="455" spans="1:4" x14ac:dyDescent="0.25">
      <c r="A455" s="4" t="str">
        <f>LEFT(B455,2)</f>
        <v>10</v>
      </c>
      <c r="B455" s="5" t="s">
        <v>305</v>
      </c>
      <c r="C455" s="5" t="s">
        <v>306</v>
      </c>
      <c r="D455" s="6">
        <v>1029952.8</v>
      </c>
    </row>
    <row r="456" spans="1:4" x14ac:dyDescent="0.25">
      <c r="A456" s="4" t="str">
        <f>LEFT(B456,2)</f>
        <v>10</v>
      </c>
      <c r="B456" s="5" t="s">
        <v>305</v>
      </c>
      <c r="C456" s="5" t="s">
        <v>307</v>
      </c>
      <c r="D456" s="6">
        <v>3805.5</v>
      </c>
    </row>
    <row r="457" spans="1:4" x14ac:dyDescent="0.25">
      <c r="A457" s="4" t="str">
        <f>LEFT(B457,2)</f>
        <v>10</v>
      </c>
      <c r="B457" s="5" t="s">
        <v>302</v>
      </c>
      <c r="C457" s="5" t="s">
        <v>308</v>
      </c>
      <c r="D457" s="6">
        <v>992969</v>
      </c>
    </row>
    <row r="458" spans="1:4" x14ac:dyDescent="0.25">
      <c r="A458" s="4" t="str">
        <f>LEFT(B458,2)</f>
        <v>10</v>
      </c>
      <c r="B458" s="5" t="s">
        <v>302</v>
      </c>
      <c r="C458" s="5" t="s">
        <v>309</v>
      </c>
      <c r="D458" s="6">
        <v>1919662.5</v>
      </c>
    </row>
    <row r="459" spans="1:4" x14ac:dyDescent="0.25">
      <c r="A459" s="4" t="str">
        <f>LEFT(B459,2)</f>
        <v>10</v>
      </c>
      <c r="B459" s="5" t="s">
        <v>305</v>
      </c>
      <c r="C459" s="5" t="s">
        <v>310</v>
      </c>
      <c r="D459" s="6">
        <v>81134.100000000006</v>
      </c>
    </row>
    <row r="460" spans="1:4" x14ac:dyDescent="0.25">
      <c r="A460" s="4" t="str">
        <f>LEFT(B460,2)</f>
        <v>10</v>
      </c>
      <c r="B460" s="5" t="s">
        <v>302</v>
      </c>
      <c r="C460" s="5" t="s">
        <v>314</v>
      </c>
      <c r="D460" s="6">
        <v>3263665</v>
      </c>
    </row>
    <row r="461" spans="1:4" x14ac:dyDescent="0.25">
      <c r="A461" s="4" t="str">
        <f>LEFT(B461,2)</f>
        <v>10</v>
      </c>
      <c r="B461" s="5" t="s">
        <v>131</v>
      </c>
      <c r="C461" s="5" t="s">
        <v>315</v>
      </c>
      <c r="D461" s="6">
        <v>20000</v>
      </c>
    </row>
    <row r="462" spans="1:4" x14ac:dyDescent="0.25">
      <c r="A462" s="4" t="str">
        <f>LEFT(B462,2)</f>
        <v>10</v>
      </c>
      <c r="B462" s="5" t="s">
        <v>302</v>
      </c>
      <c r="C462" s="5" t="s">
        <v>316</v>
      </c>
      <c r="D462" s="6">
        <v>40993</v>
      </c>
    </row>
    <row r="463" spans="1:4" x14ac:dyDescent="0.25">
      <c r="A463" s="4" t="str">
        <f>LEFT(B463,2)</f>
        <v>10</v>
      </c>
      <c r="B463" s="5" t="s">
        <v>131</v>
      </c>
      <c r="C463" s="5" t="s">
        <v>317</v>
      </c>
      <c r="D463" s="6">
        <v>1400</v>
      </c>
    </row>
    <row r="464" spans="1:4" x14ac:dyDescent="0.25">
      <c r="A464" s="4" t="str">
        <f>LEFT(B464,2)</f>
        <v>10</v>
      </c>
      <c r="B464" s="5" t="s">
        <v>131</v>
      </c>
      <c r="C464" s="5" t="s">
        <v>318</v>
      </c>
      <c r="D464" s="6">
        <v>471112.6</v>
      </c>
    </row>
    <row r="465" spans="1:4" x14ac:dyDescent="0.25">
      <c r="A465" s="4" t="str">
        <f>LEFT(B465,2)</f>
        <v>10</v>
      </c>
      <c r="B465" s="5" t="s">
        <v>131</v>
      </c>
      <c r="C465" s="5" t="s">
        <v>319</v>
      </c>
      <c r="D465" s="6">
        <v>11424</v>
      </c>
    </row>
    <row r="466" spans="1:4" x14ac:dyDescent="0.25">
      <c r="A466" s="4" t="str">
        <f>LEFT(B466,2)</f>
        <v>10</v>
      </c>
      <c r="B466" s="5" t="s">
        <v>131</v>
      </c>
      <c r="C466" s="5" t="s">
        <v>320</v>
      </c>
      <c r="D466" s="6">
        <v>17463.400000000001</v>
      </c>
    </row>
    <row r="467" spans="1:4" x14ac:dyDescent="0.25">
      <c r="A467" s="4" t="str">
        <f>LEFT(B467,2)</f>
        <v>10</v>
      </c>
      <c r="B467" s="5" t="s">
        <v>324</v>
      </c>
      <c r="C467" s="5" t="s">
        <v>325</v>
      </c>
      <c r="D467" s="6">
        <v>19965</v>
      </c>
    </row>
    <row r="468" spans="1:4" x14ac:dyDescent="0.25">
      <c r="A468" s="4" t="str">
        <f>LEFT(B468,2)</f>
        <v>10</v>
      </c>
      <c r="B468" s="5" t="s">
        <v>305</v>
      </c>
      <c r="C468" s="5" t="s">
        <v>326</v>
      </c>
      <c r="D468" s="6">
        <v>107623.8</v>
      </c>
    </row>
    <row r="469" spans="1:4" x14ac:dyDescent="0.25">
      <c r="A469" s="4" t="str">
        <f>LEFT(B469,2)</f>
        <v>10</v>
      </c>
      <c r="B469" s="5" t="s">
        <v>327</v>
      </c>
      <c r="C469" s="5" t="s">
        <v>328</v>
      </c>
      <c r="D469" s="6">
        <v>141315405.09999999</v>
      </c>
    </row>
    <row r="470" spans="1:4" x14ac:dyDescent="0.25">
      <c r="A470" s="4" t="str">
        <f>LEFT(B470,2)</f>
        <v>10</v>
      </c>
      <c r="B470" s="5" t="s">
        <v>324</v>
      </c>
      <c r="C470" s="5" t="s">
        <v>329</v>
      </c>
      <c r="D470" s="6">
        <v>1301932</v>
      </c>
    </row>
    <row r="471" spans="1:4" x14ac:dyDescent="0.25">
      <c r="A471" s="4" t="str">
        <f>LEFT(B471,2)</f>
        <v>10</v>
      </c>
      <c r="B471" s="5" t="s">
        <v>324</v>
      </c>
      <c r="C471" s="5" t="s">
        <v>330</v>
      </c>
      <c r="D471" s="6">
        <v>50088.600000000006</v>
      </c>
    </row>
    <row r="472" spans="1:4" x14ac:dyDescent="0.25">
      <c r="A472" s="4" t="str">
        <f>LEFT(B472,2)</f>
        <v>10</v>
      </c>
      <c r="B472" s="5" t="s">
        <v>324</v>
      </c>
      <c r="C472" s="5" t="s">
        <v>331</v>
      </c>
      <c r="D472" s="6">
        <v>675</v>
      </c>
    </row>
    <row r="473" spans="1:4" x14ac:dyDescent="0.25">
      <c r="A473" s="4" t="str">
        <f>LEFT(B473,2)</f>
        <v>10</v>
      </c>
      <c r="B473" s="5" t="s">
        <v>62</v>
      </c>
      <c r="C473" s="5" t="s">
        <v>342</v>
      </c>
      <c r="D473" s="6">
        <v>6850</v>
      </c>
    </row>
    <row r="474" spans="1:4" x14ac:dyDescent="0.25">
      <c r="A474" s="4" t="str">
        <f>LEFT(B474,2)</f>
        <v>10</v>
      </c>
      <c r="B474" s="5" t="s">
        <v>62</v>
      </c>
      <c r="C474" s="5" t="s">
        <v>343</v>
      </c>
      <c r="D474" s="6">
        <v>61406.400000000001</v>
      </c>
    </row>
    <row r="475" spans="1:4" x14ac:dyDescent="0.25">
      <c r="A475" s="4" t="str">
        <f>LEFT(B475,2)</f>
        <v>10</v>
      </c>
      <c r="B475" s="5" t="s">
        <v>62</v>
      </c>
      <c r="C475" s="5" t="s">
        <v>344</v>
      </c>
      <c r="D475" s="6">
        <v>28000</v>
      </c>
    </row>
    <row r="476" spans="1:4" x14ac:dyDescent="0.25">
      <c r="A476" s="4" t="str">
        <f>LEFT(B476,2)</f>
        <v>10</v>
      </c>
      <c r="B476" s="5" t="s">
        <v>62</v>
      </c>
      <c r="C476" s="5" t="s">
        <v>345</v>
      </c>
      <c r="D476" s="6">
        <v>81102.5</v>
      </c>
    </row>
    <row r="477" spans="1:4" x14ac:dyDescent="0.25">
      <c r="A477" s="4" t="str">
        <f>LEFT(B477,2)</f>
        <v>10</v>
      </c>
      <c r="B477" s="5" t="s">
        <v>405</v>
      </c>
      <c r="C477" s="5" t="s">
        <v>406</v>
      </c>
      <c r="D477" s="6">
        <v>42901.4</v>
      </c>
    </row>
    <row r="478" spans="1:4" x14ac:dyDescent="0.25">
      <c r="A478" s="4" t="str">
        <f>LEFT(B478,2)</f>
        <v>10</v>
      </c>
      <c r="B478" s="5" t="s">
        <v>297</v>
      </c>
      <c r="C478" s="5" t="s">
        <v>407</v>
      </c>
      <c r="D478" s="6">
        <v>6410.9</v>
      </c>
    </row>
    <row r="479" spans="1:4" x14ac:dyDescent="0.25">
      <c r="A479" s="4" t="str">
        <f>LEFT(B479,2)</f>
        <v>10</v>
      </c>
      <c r="B479" s="5" t="s">
        <v>405</v>
      </c>
      <c r="C479" s="5" t="s">
        <v>409</v>
      </c>
      <c r="D479" s="6">
        <v>27500</v>
      </c>
    </row>
    <row r="480" spans="1:4" x14ac:dyDescent="0.25">
      <c r="A480" s="4" t="str">
        <f>LEFT(B480,2)</f>
        <v>10</v>
      </c>
      <c r="B480" s="5" t="s">
        <v>302</v>
      </c>
      <c r="C480" s="7" t="s">
        <v>421</v>
      </c>
      <c r="D480" s="6">
        <v>18094.7</v>
      </c>
    </row>
    <row r="481" spans="1:7" x14ac:dyDescent="0.25">
      <c r="A481" s="4" t="str">
        <f>LEFT(B481,2)</f>
        <v>10</v>
      </c>
      <c r="B481" s="5" t="s">
        <v>62</v>
      </c>
      <c r="C481" s="5" t="s">
        <v>472</v>
      </c>
      <c r="D481" s="6">
        <v>20695</v>
      </c>
    </row>
    <row r="482" spans="1:7" x14ac:dyDescent="0.25">
      <c r="A482" s="4" t="str">
        <f>LEFT(B482,2)</f>
        <v>10</v>
      </c>
      <c r="B482" s="5" t="s">
        <v>62</v>
      </c>
      <c r="C482" s="5" t="s">
        <v>502</v>
      </c>
      <c r="D482" s="6">
        <v>120100</v>
      </c>
    </row>
    <row r="483" spans="1:7" x14ac:dyDescent="0.25">
      <c r="A483" s="4" t="str">
        <f>LEFT(B483,2)</f>
        <v>10</v>
      </c>
      <c r="B483" s="5" t="s">
        <v>62</v>
      </c>
      <c r="C483" s="5" t="s">
        <v>532</v>
      </c>
      <c r="D483" s="6">
        <v>40000</v>
      </c>
    </row>
    <row r="484" spans="1:7" x14ac:dyDescent="0.25">
      <c r="A484" s="4" t="str">
        <f>LEFT(B484,2)</f>
        <v>10</v>
      </c>
      <c r="B484" s="5" t="s">
        <v>62</v>
      </c>
      <c r="C484" s="5" t="s">
        <v>536</v>
      </c>
      <c r="D484" s="6">
        <v>10000</v>
      </c>
    </row>
    <row r="485" spans="1:7" x14ac:dyDescent="0.25">
      <c r="A485" s="4" t="str">
        <f>LEFT(B485,2)</f>
        <v>10</v>
      </c>
      <c r="B485" s="5" t="s">
        <v>62</v>
      </c>
      <c r="C485" s="5" t="s">
        <v>540</v>
      </c>
      <c r="D485" s="6">
        <v>1000</v>
      </c>
    </row>
    <row r="486" spans="1:7" x14ac:dyDescent="0.25">
      <c r="D486" s="3">
        <f>SUBTOTAL(9,D2:D485)</f>
        <v>800126255.79999948</v>
      </c>
    </row>
    <row r="488" spans="1:7" x14ac:dyDescent="0.25">
      <c r="D488" s="4"/>
      <c r="E488" s="6"/>
      <c r="F488" s="11" t="s">
        <v>589</v>
      </c>
      <c r="G488" s="6" t="s">
        <v>590</v>
      </c>
    </row>
    <row r="489" spans="1:7" x14ac:dyDescent="0.25">
      <c r="D489" s="4"/>
      <c r="E489" s="6" t="s">
        <v>585</v>
      </c>
      <c r="F489" s="12">
        <v>283123869.79999983</v>
      </c>
      <c r="G489" s="6">
        <f>F489*1000/$F$500</f>
        <v>6658.1713697041359</v>
      </c>
    </row>
    <row r="490" spans="1:7" x14ac:dyDescent="0.25">
      <c r="D490" s="4"/>
      <c r="E490" s="6" t="s">
        <v>580</v>
      </c>
      <c r="F490" s="12">
        <v>145398169.99999994</v>
      </c>
      <c r="G490" s="6">
        <f>F490*1000/$F$500</f>
        <v>3419.3017119511519</v>
      </c>
    </row>
    <row r="491" spans="1:7" x14ac:dyDescent="0.25">
      <c r="D491" s="4"/>
      <c r="E491" s="6" t="s">
        <v>579</v>
      </c>
      <c r="F491" s="12">
        <v>141315405.09999999</v>
      </c>
      <c r="G491" s="6">
        <f>F491*1000/$F$500</f>
        <v>3323.2880894133723</v>
      </c>
    </row>
    <row r="492" spans="1:7" x14ac:dyDescent="0.25">
      <c r="D492" s="4"/>
      <c r="E492" s="6" t="s">
        <v>583</v>
      </c>
      <c r="F492" s="12">
        <v>111338374.59999999</v>
      </c>
      <c r="G492" s="6">
        <f>F492*1000/$F$500</f>
        <v>2618.3238404970211</v>
      </c>
    </row>
    <row r="493" spans="1:7" x14ac:dyDescent="0.25">
      <c r="D493" s="4"/>
      <c r="E493" s="6" t="s">
        <v>578</v>
      </c>
      <c r="F493" s="12">
        <v>40131623.600000009</v>
      </c>
      <c r="G493" s="6">
        <f>F493*1000/$F$500</f>
        <v>943.76792554445024</v>
      </c>
    </row>
    <row r="494" spans="1:7" x14ac:dyDescent="0.25">
      <c r="D494" s="4"/>
      <c r="E494" s="6" t="s">
        <v>582</v>
      </c>
      <c r="F494" s="12">
        <v>15436043.600000003</v>
      </c>
      <c r="G494" s="6">
        <f>F494*1000/$F$500</f>
        <v>363.00656540060066</v>
      </c>
    </row>
    <row r="495" spans="1:7" x14ac:dyDescent="0.25">
      <c r="D495" s="4"/>
      <c r="E495" s="6" t="s">
        <v>584</v>
      </c>
      <c r="F495" s="12">
        <v>15426853.399999999</v>
      </c>
      <c r="G495" s="6">
        <f>F495*1000/$F$500</f>
        <v>362.79044117707576</v>
      </c>
    </row>
    <row r="496" spans="1:7" x14ac:dyDescent="0.25">
      <c r="D496" s="4"/>
      <c r="E496" s="6" t="s">
        <v>581</v>
      </c>
      <c r="F496" s="12">
        <v>11132707.600000001</v>
      </c>
      <c r="G496" s="6">
        <f>F496*1000/$F$500</f>
        <v>261.80581334229737</v>
      </c>
    </row>
    <row r="497" spans="4:7" x14ac:dyDescent="0.25">
      <c r="D497" s="4"/>
      <c r="E497" s="6" t="s">
        <v>586</v>
      </c>
      <c r="F497" s="12">
        <f>D486-SUM(F489:F496)</f>
        <v>36823208.099999666</v>
      </c>
      <c r="G497" s="6">
        <f>F497*1000/$F$500</f>
        <v>865.96453377551052</v>
      </c>
    </row>
    <row r="498" spans="4:7" x14ac:dyDescent="0.25">
      <c r="D498" s="4"/>
      <c r="E498" s="6"/>
      <c r="F498" s="12"/>
      <c r="G498" s="6"/>
    </row>
    <row r="499" spans="4:7" x14ac:dyDescent="0.25">
      <c r="D499" s="4"/>
      <c r="E499" s="6"/>
      <c r="F499" s="11" t="s">
        <v>588</v>
      </c>
      <c r="G499" s="6"/>
    </row>
    <row r="500" spans="4:7" x14ac:dyDescent="0.25">
      <c r="D500" s="4"/>
      <c r="E500" s="6" t="s">
        <v>587</v>
      </c>
      <c r="F500" s="12">
        <v>42522767</v>
      </c>
      <c r="G500" s="6"/>
    </row>
  </sheetData>
  <autoFilter ref="A1:D485"/>
  <sortState ref="E489:G496">
    <sortCondition descending="1" ref="G48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ZTPP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AERC</dc:creator>
  <cp:lastModifiedBy>AERC</cp:lastModifiedBy>
  <dcterms:created xsi:type="dcterms:W3CDTF">2017-06-02T12:12:58Z</dcterms:created>
  <dcterms:modified xsi:type="dcterms:W3CDTF">2017-06-02T13:29:13Z</dcterms:modified>
</cp:coreProperties>
</file>