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Ike\Desktop\LOCAL SCHOLARSHIP SCHEME\"/>
    </mc:Choice>
  </mc:AlternateContent>
  <xr:revisionPtr revIDLastSave="0" documentId="13_ncr:1_{FA92CF9A-D6DC-46B1-83C8-BC2544CA0A48}" xr6:coauthVersionLast="33" xr6:coauthVersionMax="33" xr10:uidLastSave="{00000000-0000-0000-0000-000000000000}"/>
  <bookViews>
    <workbookView xWindow="0" yWindow="0" windowWidth="24000" windowHeight="8625" tabRatio="500" firstSheet="14" activeTab="21" xr2:uid="{00000000-000D-0000-FFFF-FFFF00000000}"/>
  </bookViews>
  <sheets>
    <sheet name="UNIABUJA" sheetId="1" r:id="rId1"/>
    <sheet name="Sheet1" sheetId="8" r:id="rId2"/>
    <sheet name="UNIMAID" sheetId="2" r:id="rId3"/>
    <sheet name="COE UNIBEN" sheetId="5" r:id="rId4"/>
    <sheet name="OAU" sheetId="3" r:id="rId5"/>
    <sheet name="OTI" sheetId="4" r:id="rId6"/>
    <sheet name="OAU POSTGRAD" sheetId="6" r:id="rId7"/>
    <sheet name="udus postgrad" sheetId="7" r:id="rId8"/>
    <sheet name="modibbo" sheetId="9" r:id="rId9"/>
    <sheet name="MOUA" sheetId="10" r:id="rId10"/>
    <sheet name="Sheet2" sheetId="14" r:id="rId11"/>
    <sheet name="NASU" sheetId="11" r:id="rId12"/>
    <sheet name="POSTUNIMAID" sheetId="12" r:id="rId13"/>
    <sheet name="KSU" sheetId="13" r:id="rId14"/>
    <sheet name="COHSE" sheetId="15" r:id="rId15"/>
    <sheet name="makurdi" sheetId="16" r:id="rId16"/>
    <sheet name="ABEOKUTA" sheetId="17" r:id="rId17"/>
    <sheet name="LASU" sheetId="18" r:id="rId18"/>
    <sheet name="KASU" sheetId="19" r:id="rId19"/>
    <sheet name="FUTA" sheetId="20" r:id="rId20"/>
    <sheet name="NDU" sheetId="21" r:id="rId21"/>
    <sheet name="ACE-CEFOR" sheetId="22" r:id="rId22"/>
    <sheet name="EMERALD" sheetId="23" r:id="rId23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22" l="1"/>
  <c r="K7" i="20" l="1"/>
  <c r="K6" i="21"/>
  <c r="K7" i="16" l="1"/>
  <c r="K5" i="13" l="1"/>
  <c r="K8" i="12" l="1"/>
  <c r="K9" i="11"/>
  <c r="K6" i="10"/>
  <c r="K9" i="9" l="1"/>
  <c r="K14" i="7" l="1"/>
  <c r="K6" i="6" l="1"/>
  <c r="J13" i="4" l="1"/>
  <c r="K20" i="2" l="1"/>
</calcChain>
</file>

<file path=xl/sharedStrings.xml><?xml version="1.0" encoding="utf-8"?>
<sst xmlns="http://schemas.openxmlformats.org/spreadsheetml/2006/main" count="1342" uniqueCount="589">
  <si>
    <t>S/NO</t>
  </si>
  <si>
    <t>FIRST NAME</t>
  </si>
  <si>
    <t>LAST NAME</t>
  </si>
  <si>
    <t>MIDDLE NAME</t>
  </si>
  <si>
    <t>COURSE OF STYDY</t>
  </si>
  <si>
    <t>CGPA(UG)</t>
  </si>
  <si>
    <t>YEAR OF AWARD</t>
  </si>
  <si>
    <t>DURATION OF AWARD</t>
  </si>
  <si>
    <t>TYPE OF AWARD(UG/MSC/PHD)</t>
  </si>
  <si>
    <t>PHONE NO</t>
  </si>
  <si>
    <t>ACCOUNT NO</t>
  </si>
  <si>
    <t>BANK</t>
  </si>
  <si>
    <t>PHYSICS</t>
  </si>
  <si>
    <t>MATHEMATICS</t>
  </si>
  <si>
    <t>STATISTICS</t>
  </si>
  <si>
    <t>CHEMISTRY</t>
  </si>
  <si>
    <t>COMPUTER SCIENCE</t>
  </si>
  <si>
    <t>ELECTRICAL/ELECTRONICS ENG.</t>
  </si>
  <si>
    <t>CHEMICAL ENGINEERING</t>
  </si>
  <si>
    <t>CHEICAL ENGINEERING</t>
  </si>
  <si>
    <t>CIVIL ENGINEERING</t>
  </si>
  <si>
    <t>MECHANICAL ENGINEERING</t>
  </si>
  <si>
    <t xml:space="preserve"> JIMOH</t>
  </si>
  <si>
    <t>GODWIN</t>
  </si>
  <si>
    <t>SULAIMON</t>
  </si>
  <si>
    <t>LASISI</t>
  </si>
  <si>
    <t>UG</t>
  </si>
  <si>
    <t>GT BANK</t>
  </si>
  <si>
    <t>ALBERT</t>
  </si>
  <si>
    <t>SYLVESTER</t>
  </si>
  <si>
    <t xml:space="preserve">STEPHEN </t>
  </si>
  <si>
    <t>ABOLAJI</t>
  </si>
  <si>
    <t>DIAMOND</t>
  </si>
  <si>
    <t xml:space="preserve">ACCESS </t>
  </si>
  <si>
    <t>DANIEL</t>
  </si>
  <si>
    <t>ADELEYE</t>
  </si>
  <si>
    <t>0228361311</t>
  </si>
  <si>
    <t>0022382965</t>
  </si>
  <si>
    <t>0011413444</t>
  </si>
  <si>
    <t>0230965662</t>
  </si>
  <si>
    <t>08119641499</t>
  </si>
  <si>
    <t>08023391656</t>
  </si>
  <si>
    <t>08132080792</t>
  </si>
  <si>
    <t>08133784010</t>
  </si>
  <si>
    <t>MICHAEL</t>
  </si>
  <si>
    <t>CHUKWUDI</t>
  </si>
  <si>
    <t xml:space="preserve">OKECHUKWU </t>
  </si>
  <si>
    <t>09056069154</t>
  </si>
  <si>
    <t>SKYE</t>
  </si>
  <si>
    <t>ODUNAYO</t>
  </si>
  <si>
    <t xml:space="preserve">OSO </t>
  </si>
  <si>
    <t>AKINDELE</t>
  </si>
  <si>
    <t>08102813251</t>
  </si>
  <si>
    <t>3050917779</t>
  </si>
  <si>
    <t>FIRST</t>
  </si>
  <si>
    <t>ADEYEMI</t>
  </si>
  <si>
    <t>OGUNDERU</t>
  </si>
  <si>
    <t>OLABISI</t>
  </si>
  <si>
    <t>08025104440</t>
  </si>
  <si>
    <t>0693076821</t>
  </si>
  <si>
    <t>CONSISTENCY</t>
  </si>
  <si>
    <t xml:space="preserve">OJO </t>
  </si>
  <si>
    <t xml:space="preserve">AINA </t>
  </si>
  <si>
    <t>07036991351</t>
  </si>
  <si>
    <t>0026249918</t>
  </si>
  <si>
    <t>GTB</t>
  </si>
  <si>
    <t>ABEL</t>
  </si>
  <si>
    <t xml:space="preserve">MMADUABUCHI </t>
  </si>
  <si>
    <t>09099116543</t>
  </si>
  <si>
    <t>0056156382</t>
  </si>
  <si>
    <t>EMMANUEL</t>
  </si>
  <si>
    <t xml:space="preserve">OLALEYE </t>
  </si>
  <si>
    <t>OLUGBENGA</t>
  </si>
  <si>
    <t>08172153143</t>
  </si>
  <si>
    <t>0531009575</t>
  </si>
  <si>
    <t>ECO</t>
  </si>
  <si>
    <t>CHUKWU</t>
  </si>
  <si>
    <t xml:space="preserve">ONUH </t>
  </si>
  <si>
    <t xml:space="preserve">AUGUSTINE </t>
  </si>
  <si>
    <t>08064197650</t>
  </si>
  <si>
    <t>3088883028</t>
  </si>
  <si>
    <t>VICTORIA</t>
  </si>
  <si>
    <t xml:space="preserve">GBADEBO </t>
  </si>
  <si>
    <t>AYOMIDE</t>
  </si>
  <si>
    <t>08119600855</t>
  </si>
  <si>
    <t>0167343900</t>
  </si>
  <si>
    <t>OGELE</t>
  </si>
  <si>
    <t xml:space="preserve">EGELE </t>
  </si>
  <si>
    <t xml:space="preserve">PRAISE-YANDAH </t>
  </si>
  <si>
    <t>07014571120</t>
  </si>
  <si>
    <t>3108913658</t>
  </si>
  <si>
    <t>FLORENCE</t>
  </si>
  <si>
    <t>OPEYEMI</t>
  </si>
  <si>
    <t>0169073171</t>
  </si>
  <si>
    <t>CHINAMELU</t>
  </si>
  <si>
    <t xml:space="preserve">AGBAUKO </t>
  </si>
  <si>
    <t xml:space="preserve">EMMANUEL </t>
  </si>
  <si>
    <t>09052353037</t>
  </si>
  <si>
    <t>08167848062</t>
  </si>
  <si>
    <t>3044121513</t>
  </si>
  <si>
    <t xml:space="preserve">ARINZE </t>
  </si>
  <si>
    <t xml:space="preserve">UNEGBU </t>
  </si>
  <si>
    <t xml:space="preserve">HERBERT </t>
  </si>
  <si>
    <t>09053178301</t>
  </si>
  <si>
    <t>2082385826</t>
  </si>
  <si>
    <t>ZENITH</t>
  </si>
  <si>
    <t>AKINKUNMI</t>
  </si>
  <si>
    <t xml:space="preserve">OYETUNJI </t>
  </si>
  <si>
    <t xml:space="preserve">ATILADE </t>
  </si>
  <si>
    <t>08119592851</t>
  </si>
  <si>
    <t>0130967412</t>
  </si>
  <si>
    <t>ETIM</t>
  </si>
  <si>
    <t xml:space="preserve">ETUK </t>
  </si>
  <si>
    <t xml:space="preserve">UBONGABASI </t>
  </si>
  <si>
    <t>08097200324</t>
  </si>
  <si>
    <t>0169202638</t>
  </si>
  <si>
    <t>OLAMIDE</t>
  </si>
  <si>
    <t xml:space="preserve">QUEEN </t>
  </si>
  <si>
    <t>ESTROM</t>
  </si>
  <si>
    <t>08099053132</t>
  </si>
  <si>
    <t>3089730291</t>
  </si>
  <si>
    <t>OKON</t>
  </si>
  <si>
    <t xml:space="preserve">EFFIONG </t>
  </si>
  <si>
    <t xml:space="preserve">AKWAOWO </t>
  </si>
  <si>
    <t>08072623983</t>
  </si>
  <si>
    <t>2085917198</t>
  </si>
  <si>
    <t>OSAUEMI</t>
  </si>
  <si>
    <t>OSAMAYE</t>
  </si>
  <si>
    <t xml:space="preserve">ALEGBE </t>
  </si>
  <si>
    <t>09057657926</t>
  </si>
  <si>
    <t>3090987037</t>
  </si>
  <si>
    <t xml:space="preserve">OLAYADE </t>
  </si>
  <si>
    <t>TUNRAYO</t>
  </si>
  <si>
    <t>08180457644</t>
  </si>
  <si>
    <t>0689615818</t>
  </si>
  <si>
    <t>OLUWASEGUN</t>
  </si>
  <si>
    <t>OLUWAYINKA</t>
  </si>
  <si>
    <t>ELEGBEDE</t>
  </si>
  <si>
    <t xml:space="preserve">DANIEL </t>
  </si>
  <si>
    <t>IFIOKABASI</t>
  </si>
  <si>
    <t>GEORGE</t>
  </si>
  <si>
    <t>09054269901</t>
  </si>
  <si>
    <t>3090523169</t>
  </si>
  <si>
    <t>09079793654</t>
  </si>
  <si>
    <t>0217492040</t>
  </si>
  <si>
    <r>
      <t>CHIJ</t>
    </r>
    <r>
      <rPr>
        <sz val="11"/>
        <rFont val="Calibri"/>
        <family val="2"/>
        <scheme val="minor"/>
      </rPr>
      <t>I</t>
    </r>
    <r>
      <rPr>
        <sz val="12"/>
        <rFont val="Calibri"/>
        <family val="2"/>
        <scheme val="minor"/>
      </rPr>
      <t xml:space="preserve">OKE </t>
    </r>
  </si>
  <si>
    <t>2 SESSIONS</t>
  </si>
  <si>
    <t>0172290549</t>
  </si>
  <si>
    <t>PROFESSOR ABU MALLAM</t>
  </si>
  <si>
    <t>MAGAJI AUWALU</t>
  </si>
  <si>
    <t>BAPPAH BABANGIDA</t>
  </si>
  <si>
    <t>MAGAJI USMAN</t>
  </si>
  <si>
    <t>MUHAMMAD ABDULLAHI JALO</t>
  </si>
  <si>
    <t>ADAMU IDRIS SALEH</t>
  </si>
  <si>
    <t>YAHAYA MUHAMMAD SABO</t>
  </si>
  <si>
    <t>IDRIS SAMAILA</t>
  </si>
  <si>
    <t>SANI ABDULLAHI DAYYABU</t>
  </si>
  <si>
    <t>JOHN SAMSON</t>
  </si>
  <si>
    <t>ALHAJI AJI ABBA</t>
  </si>
  <si>
    <t>DANIEL ABEDNEGO</t>
  </si>
  <si>
    <t>BARDE SARKI YAKUBU</t>
  </si>
  <si>
    <t>AHMAD ABUBAKAR ABDULLAHI</t>
  </si>
  <si>
    <t>IBRAHIM HAMZA MAMMAN</t>
  </si>
  <si>
    <t>NGANJINWA YAKUBU DANIEL</t>
  </si>
  <si>
    <t>JAMES SIMON VAKRU</t>
  </si>
  <si>
    <t>EE ENGINEERING</t>
  </si>
  <si>
    <t>CPT ENGINEERING</t>
  </si>
  <si>
    <t>GEOLOGY</t>
  </si>
  <si>
    <t>AGRIC &amp; ENVT ENGINEERING</t>
  </si>
  <si>
    <t>0175280512</t>
  </si>
  <si>
    <t>1773011296</t>
  </si>
  <si>
    <t>ECOBANK</t>
  </si>
  <si>
    <t>3048974456</t>
  </si>
  <si>
    <t>FIRSTBANK</t>
  </si>
  <si>
    <t>6235619027</t>
  </si>
  <si>
    <t>FIDELITY</t>
  </si>
  <si>
    <t>6272455829</t>
  </si>
  <si>
    <t>3022499110</t>
  </si>
  <si>
    <t>SKYEBANK</t>
  </si>
  <si>
    <t>3088225754</t>
  </si>
  <si>
    <t>3051012516</t>
  </si>
  <si>
    <t>0023311567</t>
  </si>
  <si>
    <t>UNITY</t>
  </si>
  <si>
    <t>6173113454</t>
  </si>
  <si>
    <t>0004853571</t>
  </si>
  <si>
    <t>0029750713</t>
  </si>
  <si>
    <t>6172470529</t>
  </si>
  <si>
    <t>3087969383</t>
  </si>
  <si>
    <t>0083468381</t>
  </si>
  <si>
    <t>3031490059</t>
  </si>
  <si>
    <t>LIVING EXPENSES</t>
  </si>
  <si>
    <t>IT ALLOWANCE</t>
  </si>
  <si>
    <t>PROJECT</t>
  </si>
  <si>
    <t>TOTAL</t>
  </si>
  <si>
    <t>REGISTRATION FEE</t>
  </si>
  <si>
    <t>IBRAHIM MOHAMMED BELLO</t>
  </si>
  <si>
    <t>MSC</t>
  </si>
  <si>
    <t>75000+5000</t>
  </si>
  <si>
    <t>0038296203</t>
  </si>
  <si>
    <t>UNIVERSITY OF MAIDUGURI 2ND PAYMENT</t>
  </si>
  <si>
    <t>2015/2016 PAYMENT</t>
  </si>
  <si>
    <t>LIVING ALLOWANCE</t>
  </si>
  <si>
    <t>TUITION</t>
  </si>
  <si>
    <t>CGPA</t>
  </si>
  <si>
    <t>AWARD YEAR</t>
  </si>
  <si>
    <t>Account No</t>
  </si>
  <si>
    <t>Precious</t>
  </si>
  <si>
    <t xml:space="preserve">Adedeji </t>
  </si>
  <si>
    <t>Olumide</t>
  </si>
  <si>
    <t>N300,000</t>
  </si>
  <si>
    <t>N100,000</t>
  </si>
  <si>
    <t>N27700</t>
  </si>
  <si>
    <t>100,000</t>
  </si>
  <si>
    <t>N527,700</t>
  </si>
  <si>
    <t>Applied Geophysics</t>
  </si>
  <si>
    <t>4.48</t>
  </si>
  <si>
    <t>08146231036</t>
  </si>
  <si>
    <t>0208623374</t>
  </si>
  <si>
    <t>Ola</t>
  </si>
  <si>
    <t>Adelakun</t>
  </si>
  <si>
    <t xml:space="preserve"> Ibrahim</t>
  </si>
  <si>
    <t>N28050</t>
  </si>
  <si>
    <t>N428,050</t>
  </si>
  <si>
    <t>Chemistry</t>
  </si>
  <si>
    <t>4.02</t>
  </si>
  <si>
    <t>08181798100</t>
  </si>
  <si>
    <t>0010772280</t>
  </si>
  <si>
    <t>StanbicIBTC</t>
  </si>
  <si>
    <t>Olajesuyemi</t>
  </si>
  <si>
    <t xml:space="preserve">Alawode </t>
  </si>
  <si>
    <t>David</t>
  </si>
  <si>
    <t>N30290</t>
  </si>
  <si>
    <t>N530,290</t>
  </si>
  <si>
    <t>Microbiology</t>
  </si>
  <si>
    <t>08168504066</t>
  </si>
  <si>
    <t>0118723924</t>
  </si>
  <si>
    <t>Oluwatimileyin</t>
  </si>
  <si>
    <t xml:space="preserve">Adelowo </t>
  </si>
  <si>
    <t>Adebanji</t>
  </si>
  <si>
    <t>N528,050</t>
  </si>
  <si>
    <t>Mathematics</t>
  </si>
  <si>
    <t>4.11</t>
  </si>
  <si>
    <t>07036907045</t>
  </si>
  <si>
    <t>0142325231</t>
  </si>
  <si>
    <t xml:space="preserve"> Abidemi</t>
  </si>
  <si>
    <t xml:space="preserve">Akinola </t>
  </si>
  <si>
    <t>Ayoola</t>
  </si>
  <si>
    <t>N430,290</t>
  </si>
  <si>
    <t>Mech Engr</t>
  </si>
  <si>
    <t>4.35</t>
  </si>
  <si>
    <t>08113030013</t>
  </si>
  <si>
    <t>0154234442</t>
  </si>
  <si>
    <t>Akinlolu</t>
  </si>
  <si>
    <t>Abidoye</t>
  </si>
  <si>
    <t>N427,700</t>
  </si>
  <si>
    <t>Chemical Engr</t>
  </si>
  <si>
    <t>4.79</t>
  </si>
  <si>
    <t>08102769594</t>
  </si>
  <si>
    <t>0154017089</t>
  </si>
  <si>
    <t>Oluwakayode</t>
  </si>
  <si>
    <t>Baruwa</t>
  </si>
  <si>
    <t>Abdulhammed</t>
  </si>
  <si>
    <t>EE Engr</t>
  </si>
  <si>
    <t>4.25</t>
  </si>
  <si>
    <t>08104705408</t>
  </si>
  <si>
    <t>0172273711</t>
  </si>
  <si>
    <t>Tobi</t>
  </si>
  <si>
    <t>Denagan</t>
  </si>
  <si>
    <t>Computer Engr</t>
  </si>
  <si>
    <t>4.0</t>
  </si>
  <si>
    <t>08093648802</t>
  </si>
  <si>
    <t>0122657341</t>
  </si>
  <si>
    <t>Durotoluwa</t>
  </si>
  <si>
    <t>Olarewaju</t>
  </si>
  <si>
    <t>07033239180</t>
  </si>
  <si>
    <t>SKYE BANK</t>
  </si>
  <si>
    <t>Temitope</t>
  </si>
  <si>
    <t xml:space="preserve">Falade </t>
  </si>
  <si>
    <t>Samson</t>
  </si>
  <si>
    <t>Civil Engr</t>
  </si>
  <si>
    <t>4.84</t>
  </si>
  <si>
    <t>08169407167</t>
  </si>
  <si>
    <t>3107728523</t>
  </si>
  <si>
    <t xml:space="preserve">First Bank </t>
  </si>
  <si>
    <t>Oyindamola</t>
  </si>
  <si>
    <t>Fapohunda</t>
  </si>
  <si>
    <t>4.33</t>
  </si>
  <si>
    <t>07056924925</t>
  </si>
  <si>
    <t>0154659632</t>
  </si>
  <si>
    <t>Opeyemi</t>
  </si>
  <si>
    <t xml:space="preserve">Ilesanmi </t>
  </si>
  <si>
    <t>John</t>
  </si>
  <si>
    <t>4.08</t>
  </si>
  <si>
    <t>08162868048</t>
  </si>
  <si>
    <t>0117568546</t>
  </si>
  <si>
    <t>Oluwatosin</t>
  </si>
  <si>
    <t xml:space="preserve">Kuku </t>
  </si>
  <si>
    <t>Michael</t>
  </si>
  <si>
    <t>3.50</t>
  </si>
  <si>
    <t>08149727554</t>
  </si>
  <si>
    <t>2020609404</t>
  </si>
  <si>
    <t>Olamide</t>
  </si>
  <si>
    <t>Obafemi</t>
  </si>
  <si>
    <t>Jinadu</t>
  </si>
  <si>
    <t>4.32</t>
  </si>
  <si>
    <t>08023582787</t>
  </si>
  <si>
    <t>0046095056</t>
  </si>
  <si>
    <t>Union Bank</t>
  </si>
  <si>
    <t>ABIOLA</t>
  </si>
  <si>
    <t>OKE</t>
  </si>
  <si>
    <t>OLUWAMAYOKUN</t>
  </si>
  <si>
    <t>4.87</t>
  </si>
  <si>
    <t>07068385829</t>
  </si>
  <si>
    <t>0078590813</t>
  </si>
  <si>
    <t xml:space="preserve">DIAMOND </t>
  </si>
  <si>
    <t>Samuel</t>
  </si>
  <si>
    <t>Olubayo</t>
  </si>
  <si>
    <t>Olalekan</t>
  </si>
  <si>
    <t>4.22</t>
  </si>
  <si>
    <t>07037991747</t>
  </si>
  <si>
    <t>1130351421</t>
  </si>
  <si>
    <t>Chiagozie</t>
  </si>
  <si>
    <t>Ughonu</t>
  </si>
  <si>
    <t>Victor</t>
  </si>
  <si>
    <t>4.20</t>
  </si>
  <si>
    <t>08165660498</t>
  </si>
  <si>
    <t>0126850250</t>
  </si>
  <si>
    <t>Tesleem</t>
  </si>
  <si>
    <t>Sikiru</t>
  </si>
  <si>
    <t>Olajuwon</t>
  </si>
  <si>
    <t>3.8</t>
  </si>
  <si>
    <t>08171860004</t>
  </si>
  <si>
    <t>3024527815</t>
  </si>
  <si>
    <t>Segun</t>
  </si>
  <si>
    <t>Durojaye</t>
  </si>
  <si>
    <t>Ganiyu</t>
  </si>
  <si>
    <t>4.09</t>
  </si>
  <si>
    <t>08160098802</t>
  </si>
  <si>
    <t>3067818250</t>
  </si>
  <si>
    <t>Peace</t>
  </si>
  <si>
    <t xml:space="preserve">Oyeniran </t>
  </si>
  <si>
    <t xml:space="preserve"> Toluwani</t>
  </si>
  <si>
    <t>4.41</t>
  </si>
  <si>
    <t>08188450608</t>
  </si>
  <si>
    <t>0228397709</t>
  </si>
  <si>
    <t>S/N</t>
  </si>
  <si>
    <t>FULL NAME</t>
  </si>
  <si>
    <t>COURSE OF STUDY</t>
  </si>
  <si>
    <t>ACCOUNT NUMBER</t>
  </si>
  <si>
    <t>EHIEMERE OGENNA FAITH</t>
  </si>
  <si>
    <t>TUITION FEES</t>
  </si>
  <si>
    <t>0042402571</t>
  </si>
  <si>
    <t>IKHILE AIMANOHI URENREN</t>
  </si>
  <si>
    <t>SUBSEA ENGR</t>
  </si>
  <si>
    <t>PIPELINE ENGR</t>
  </si>
  <si>
    <t>0118396393</t>
  </si>
  <si>
    <t>CHIGBO OBUMNEME CHIJIOKE</t>
  </si>
  <si>
    <t>DURATION</t>
  </si>
  <si>
    <t>12 MONTHS</t>
  </si>
  <si>
    <t>3066501485</t>
  </si>
  <si>
    <t>JUWAH GERALD CHUKWUEMEKA</t>
  </si>
  <si>
    <t>0226237841</t>
  </si>
  <si>
    <t>ATEMIE-HART KINGSLEY TAMUNOALA</t>
  </si>
  <si>
    <t>OFFSHORE ENGR</t>
  </si>
  <si>
    <t>2056506060</t>
  </si>
  <si>
    <t>UBA</t>
  </si>
  <si>
    <t>OLUMOKO FRANCIS TEMILOLA</t>
  </si>
  <si>
    <t>3053763434</t>
  </si>
  <si>
    <t>OMEOGA OBINNA SUNNY</t>
  </si>
  <si>
    <t>2011779537</t>
  </si>
  <si>
    <t>OMOBOLANLE ONASANYA TEMITOPE</t>
  </si>
  <si>
    <t>2006506818</t>
  </si>
  <si>
    <t>ZENITHBANK</t>
  </si>
  <si>
    <t>UMANA VICTOR ASUQUO</t>
  </si>
  <si>
    <t>2069129645</t>
  </si>
  <si>
    <t>ALAOFIN OLUWAFEMI TEMIDAYO</t>
  </si>
  <si>
    <t>0049792952</t>
  </si>
  <si>
    <t>OFFSHORE TECHNOLOGY INSTITUTE</t>
  </si>
  <si>
    <t>OKOBIEBI ONOME ONAS</t>
  </si>
  <si>
    <t>TASIEOBI EZINNE CHIAGOZIE</t>
  </si>
  <si>
    <t>USEN SAMUEL OSAHON</t>
  </si>
  <si>
    <t>IKHUEHI MARTINS ENOSEGBE</t>
  </si>
  <si>
    <t>OLATUNJI BLESSING MAYOWA</t>
  </si>
  <si>
    <t>DUDUN EMMANUEL ANIREJU</t>
  </si>
  <si>
    <t>IWEGBU STEPHEN CHIEDU</t>
  </si>
  <si>
    <t>MADISIFE COLLINS IFEJIKA</t>
  </si>
  <si>
    <t>ODILINYE IJEOMA CHIEZUGOLUM</t>
  </si>
  <si>
    <t>IROAMAKA CALISTA NATACHI</t>
  </si>
  <si>
    <t>OTUU SYLVESTER KELECHI</t>
  </si>
  <si>
    <t>EDOJA UBITUOGWALE MICHAEL</t>
  </si>
  <si>
    <t>18 MONTHS</t>
  </si>
  <si>
    <t>N2,500,000</t>
  </si>
  <si>
    <t>UNIBEN-COE ACCOUNT DETAILS</t>
  </si>
  <si>
    <t>N30,000,000</t>
  </si>
  <si>
    <t>FIRSTBANK- 2019063791</t>
  </si>
  <si>
    <t>3120587242</t>
  </si>
  <si>
    <t>3045133559</t>
  </si>
  <si>
    <t>3120630272</t>
  </si>
  <si>
    <t>3120531207</t>
  </si>
  <si>
    <t>3054434562</t>
  </si>
  <si>
    <t>3103833915</t>
  </si>
  <si>
    <t>0116944532</t>
  </si>
  <si>
    <t>0126952745</t>
  </si>
  <si>
    <t>2058344392</t>
  </si>
  <si>
    <t>3111616737</t>
  </si>
  <si>
    <t>2005135583</t>
  </si>
  <si>
    <t>3050140526</t>
  </si>
  <si>
    <t>BADIRU OLUWATOBI ABEEB</t>
  </si>
  <si>
    <t>CHEM ENGR</t>
  </si>
  <si>
    <t>0147561469</t>
  </si>
  <si>
    <t>OLAOLUWA OLUBIYI AKINTADE</t>
  </si>
  <si>
    <t>EE ENGR</t>
  </si>
  <si>
    <t>TYPE</t>
  </si>
  <si>
    <t>PHD</t>
  </si>
  <si>
    <t>ABIODUN OGUNSEYE ALANI</t>
  </si>
  <si>
    <t>1002734500</t>
  </si>
  <si>
    <t>0234872594</t>
  </si>
  <si>
    <t>WEMA BANK</t>
  </si>
  <si>
    <t>OAU POSTGRADUATE PAYMENT</t>
  </si>
  <si>
    <t>N8,967,160</t>
  </si>
  <si>
    <t>BELLO MURTALA CHANCHANGI</t>
  </si>
  <si>
    <t>APPLIED CHEM</t>
  </si>
  <si>
    <t>6171316323</t>
  </si>
  <si>
    <t>REG FEES</t>
  </si>
  <si>
    <t>ABDURRAHMAN ALIYU HOLMA</t>
  </si>
  <si>
    <t>MICROBIOLOGY</t>
  </si>
  <si>
    <t>MSc</t>
  </si>
  <si>
    <t>24 MONTHS</t>
  </si>
  <si>
    <t>0026681486</t>
  </si>
  <si>
    <t>JIBRIN MUHAMMAD SABIU</t>
  </si>
  <si>
    <t>PET CHEM</t>
  </si>
  <si>
    <t>0045634244</t>
  </si>
  <si>
    <t>ACCESSBANK</t>
  </si>
  <si>
    <t>KABIR IBRAHIM MUDURU</t>
  </si>
  <si>
    <t>MUSA DANGOJE UMAR</t>
  </si>
  <si>
    <t>3078364957</t>
  </si>
  <si>
    <t>FIRST BANK</t>
  </si>
  <si>
    <t>2064543699</t>
  </si>
  <si>
    <t>ABDULLAHI MUSTAPHA</t>
  </si>
  <si>
    <t>RENEWABLE ENERGY</t>
  </si>
  <si>
    <t>PhD</t>
  </si>
  <si>
    <t>36 MONTHS</t>
  </si>
  <si>
    <t>0045018131</t>
  </si>
  <si>
    <t>UDUS POSTGRADUATE PAYMENT 2018</t>
  </si>
  <si>
    <t>MUHAMMAD WAKILI SALISU</t>
  </si>
  <si>
    <t>3068238569</t>
  </si>
  <si>
    <t>MUDI ISMAILA</t>
  </si>
  <si>
    <t>0123711949</t>
  </si>
  <si>
    <t>ADEDOYIN BILKISU AJOKE</t>
  </si>
  <si>
    <t>3035828623</t>
  </si>
  <si>
    <t>6170591718</t>
  </si>
  <si>
    <t>2064816519</t>
  </si>
  <si>
    <t>SANI JAMILU</t>
  </si>
  <si>
    <t>UMAR ZAYYANU GWANDU</t>
  </si>
  <si>
    <t>0704967959</t>
  </si>
  <si>
    <t>ACCESS BANK</t>
  </si>
  <si>
    <t xml:space="preserve">LABIGA THOMAS LABAN
</t>
  </si>
  <si>
    <t>COMPUTER SCI</t>
  </si>
  <si>
    <t>PAID</t>
  </si>
  <si>
    <t>BARNABAS HENRY LINGWE</t>
  </si>
  <si>
    <t>EL HUSEINI GARBA</t>
  </si>
  <si>
    <t>MECH ENGR</t>
  </si>
  <si>
    <t>SHEHU MUKKAFA</t>
  </si>
  <si>
    <t>0067444589</t>
  </si>
  <si>
    <t>ANDREW DANIEL</t>
  </si>
  <si>
    <t>NEXT YEAR</t>
  </si>
  <si>
    <t>2039531719</t>
  </si>
  <si>
    <t>LAWAN MUHAMMAD JIBRIL</t>
  </si>
  <si>
    <t>0039068850</t>
  </si>
  <si>
    <t>POSTGRADUATE PAYMENT</t>
  </si>
  <si>
    <t>FULL NAMES</t>
  </si>
  <si>
    <t>SAMPSON BENDOR AKEM</t>
  </si>
  <si>
    <t>2044049984</t>
  </si>
  <si>
    <t>MICHAEL COMFORT NGWU</t>
  </si>
  <si>
    <t>ENVT CHEMISTRY</t>
  </si>
  <si>
    <t>3087229487</t>
  </si>
  <si>
    <t>ENEFIOK EKOM OKPO</t>
  </si>
  <si>
    <t>ECONOMICS</t>
  </si>
  <si>
    <t>ISA MUHAMMAD SANI</t>
  </si>
  <si>
    <t>YUSUF YAHAYA</t>
  </si>
  <si>
    <t>BUS ADMIN</t>
  </si>
  <si>
    <t>6170591952</t>
  </si>
  <si>
    <t>VICTOR AUDU NDAKATA</t>
  </si>
  <si>
    <t>GEOPHYSICS</t>
  </si>
  <si>
    <t>0021753724</t>
  </si>
  <si>
    <t>3101032465</t>
  </si>
  <si>
    <t>OMOAKE PETER OJOH</t>
  </si>
  <si>
    <t>ENVT GEOLOGY</t>
  </si>
  <si>
    <t>0024248467</t>
  </si>
  <si>
    <t>ENVT RES MGT</t>
  </si>
  <si>
    <t>JOHN SAMUEL ODUMU OGANA</t>
  </si>
  <si>
    <t>0036651655</t>
  </si>
  <si>
    <t>0130191981</t>
  </si>
  <si>
    <t>MUHAMMAD SHUAIBU</t>
  </si>
  <si>
    <t>LAWAL ADAMU JABIR</t>
  </si>
  <si>
    <t>DAUDA YESHUA BALA</t>
  </si>
  <si>
    <t>4521021347</t>
  </si>
  <si>
    <t>0125923074</t>
  </si>
  <si>
    <t>ABUBAKAR SAHABO</t>
  </si>
  <si>
    <t>FCMB</t>
  </si>
  <si>
    <t>0771238012</t>
  </si>
  <si>
    <t>AUDU AMINU ALHAJI</t>
  </si>
  <si>
    <t>2085699979</t>
  </si>
  <si>
    <t>MOHAMMED UMAR</t>
  </si>
  <si>
    <t>5330669810</t>
  </si>
  <si>
    <t>FIDELITY BANK</t>
  </si>
  <si>
    <t>POSTGRADUATE PAYMENT 2018</t>
  </si>
  <si>
    <t>AMINU ALIYU</t>
  </si>
  <si>
    <t>3056262282</t>
  </si>
  <si>
    <t>ISAH BILYAMINU SHAMAKI</t>
  </si>
  <si>
    <t>0028124004</t>
  </si>
  <si>
    <t>DIAMOND BANK</t>
  </si>
  <si>
    <t>4403051015</t>
  </si>
  <si>
    <t>EMMANUEL JOSEPH UKPOJU</t>
  </si>
  <si>
    <t>OCCU HEALTH</t>
  </si>
  <si>
    <t>3068143441</t>
  </si>
  <si>
    <t>COHSE TUITION</t>
  </si>
  <si>
    <t>COHSE ACCOUNT NO</t>
  </si>
  <si>
    <t>4110022533</t>
  </si>
  <si>
    <t>BABATUNDE OGUNBANWO MICHAEL</t>
  </si>
  <si>
    <t>COHSE BANK</t>
  </si>
  <si>
    <t>0225076536</t>
  </si>
  <si>
    <t>CHIKERE EZEOKORO E</t>
  </si>
  <si>
    <t>3068454224</t>
  </si>
  <si>
    <t>NAPOLEON-EKEH NWADIUTO KONYERE</t>
  </si>
  <si>
    <t>0004242816</t>
  </si>
  <si>
    <t>COHSE POSTGRADUATE PAYMENT</t>
  </si>
  <si>
    <t>EZEKIEL YANGDE ANDEKWE</t>
  </si>
  <si>
    <t>ENVT PHYSICS</t>
  </si>
  <si>
    <t>AGINGYANG ANANYANG JOSEPH</t>
  </si>
  <si>
    <t>BIOCHEMISTRY</t>
  </si>
  <si>
    <t>0055607202</t>
  </si>
  <si>
    <t>JACOB BUNMI AKEREDOLU</t>
  </si>
  <si>
    <t>JIBATSWEN TITUS YUSUF</t>
  </si>
  <si>
    <t>UNIVERSITY OF AGRICULTURE,MAKURDI POSTGRADUATE PAYMENT 2018</t>
  </si>
  <si>
    <t>0128707248</t>
  </si>
  <si>
    <t>2016096015</t>
  </si>
  <si>
    <t>OYEWOLE VICTORY</t>
  </si>
  <si>
    <t>ENVT MICRO</t>
  </si>
  <si>
    <t>0071307883</t>
  </si>
  <si>
    <t>FEDERAL UNIVERSITY OF AGRIC,ABEOKUTA POSTGRADUATE PAYMENT 2018</t>
  </si>
  <si>
    <t>2086037680</t>
  </si>
  <si>
    <t>AJOSE TAIWO JABAR</t>
  </si>
  <si>
    <t>0060334385</t>
  </si>
  <si>
    <t>LASU POSTGRADUATE PAYMENT</t>
  </si>
  <si>
    <t>KASU POSTGRADUATE PAYMENT</t>
  </si>
  <si>
    <t>USMAN HAMZA</t>
  </si>
  <si>
    <t>IND MCB</t>
  </si>
  <si>
    <t>0020212590</t>
  </si>
  <si>
    <t>FUTA POSTGRADUATE PAYMENT</t>
  </si>
  <si>
    <t>OLADEJI EMMANUEL OLUWATIMILEHIN</t>
  </si>
  <si>
    <t>2053212090</t>
  </si>
  <si>
    <t>AKINTERINWA AYODELE</t>
  </si>
  <si>
    <t>IND CHEM</t>
  </si>
  <si>
    <t>3036356866</t>
  </si>
  <si>
    <t>0042042610</t>
  </si>
  <si>
    <t>ADEPEHIN EKUNDAYO JOSEPH</t>
  </si>
  <si>
    <t>PET GEO</t>
  </si>
  <si>
    <t>0016278298</t>
  </si>
  <si>
    <t>2078363939</t>
  </si>
  <si>
    <t>EGBERI EBIMOBOWEI DENNIS</t>
  </si>
  <si>
    <t>ENEMUGHA EMMANUEL EBIKABOWEI</t>
  </si>
  <si>
    <t>THANKGOD CAPTAIN</t>
  </si>
  <si>
    <t>NDU POSTGRADUATE PAYMENT 2018</t>
  </si>
  <si>
    <t>OGEDENGBE IKEOLUWA IREOLUWA</t>
  </si>
  <si>
    <t>HASNT PAID YET</t>
  </si>
  <si>
    <t>2050361461</t>
  </si>
  <si>
    <t>3100331317</t>
  </si>
  <si>
    <t>LAWRENCE CHUKWUDI AKABUE</t>
  </si>
  <si>
    <t>BOLAJI TAIWO AYODELE</t>
  </si>
  <si>
    <t>ECHENDU JOSEPH CHUKWUEMEKA</t>
  </si>
  <si>
    <t>AMIEBENOMO HAUWA CHRISTIANA</t>
  </si>
  <si>
    <t>FRANCIS JONATHAN</t>
  </si>
  <si>
    <t>MAMUDU ANGELA ANOSE</t>
  </si>
  <si>
    <t>0161198919</t>
  </si>
  <si>
    <t>0038055273</t>
  </si>
  <si>
    <t>0039695245</t>
  </si>
  <si>
    <t>0110660496</t>
  </si>
  <si>
    <t>0030509426</t>
  </si>
  <si>
    <t>STAUS</t>
  </si>
  <si>
    <t>2ND</t>
  </si>
  <si>
    <t>2nd</t>
  </si>
  <si>
    <t>ACE-CEFOR POSTGRADUATE PAYMENT 2018</t>
  </si>
  <si>
    <t>FINAL</t>
  </si>
  <si>
    <t>0243177344</t>
  </si>
  <si>
    <t>EMERALD POSTGRADUATE PAYMENT 2018</t>
  </si>
  <si>
    <t>AMBA NDOMA EGBA</t>
  </si>
  <si>
    <t>PET ECONOMICS</t>
  </si>
  <si>
    <t>0006096381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</si>
</sst>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name val="Century Gothic"/>
      <family val="2"/>
    </font>
    <font>
      <sz val="12"/>
      <color theme="1"/>
      <name val="Times New Roman"/>
      <family val="1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3" fillId="0" borderId="1" xfId="0" quotePrefix="1" applyFont="1" applyBorder="1"/>
    <xf numFmtId="0" fontId="5" fillId="0" borderId="1" xfId="0" applyFont="1" applyBorder="1"/>
    <xf numFmtId="1" fontId="3" fillId="0" borderId="1" xfId="0" quotePrefix="1" applyNumberFormat="1" applyFont="1" applyBorder="1"/>
    <xf numFmtId="0" fontId="3" fillId="0" borderId="1" xfId="0" applyFont="1" applyFill="1" applyBorder="1"/>
    <xf numFmtId="0" fontId="6" fillId="0" borderId="1" xfId="0" applyFont="1" applyBorder="1"/>
    <xf numFmtId="0" fontId="2" fillId="0" borderId="1" xfId="0" applyFont="1" applyBorder="1"/>
    <xf numFmtId="0" fontId="7" fillId="0" borderId="1" xfId="0" applyFont="1" applyBorder="1" applyAlignment="1">
      <alignment vertical="top" wrapText="1"/>
    </xf>
    <xf numFmtId="2" fontId="7" fillId="0" borderId="1" xfId="0" applyNumberFormat="1" applyFont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3" fillId="0" borderId="4" xfId="0" applyFont="1" applyFill="1" applyBorder="1"/>
    <xf numFmtId="0" fontId="0" fillId="0" borderId="5" xfId="0" applyBorder="1"/>
    <xf numFmtId="0" fontId="0" fillId="0" borderId="1" xfId="0" applyBorder="1"/>
    <xf numFmtId="0" fontId="0" fillId="0" borderId="1" xfId="0" quotePrefix="1" applyBorder="1"/>
    <xf numFmtId="0" fontId="0" fillId="0" borderId="1" xfId="0" quotePrefix="1" applyFill="1" applyBorder="1"/>
    <xf numFmtId="0" fontId="5" fillId="0" borderId="1" xfId="0" applyFont="1" applyBorder="1" applyAlignment="1">
      <alignment wrapText="1"/>
    </xf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/>
    <xf numFmtId="0" fontId="1" fillId="0" borderId="1" xfId="0" quotePrefix="1" applyFont="1" applyFill="1" applyBorder="1"/>
    <xf numFmtId="0" fontId="1" fillId="0" borderId="1" xfId="0" applyFont="1" applyFill="1" applyBorder="1"/>
    <xf numFmtId="0" fontId="9" fillId="0" borderId="0" xfId="0" applyFont="1"/>
    <xf numFmtId="0" fontId="10" fillId="0" borderId="1" xfId="0" applyFont="1" applyBorder="1"/>
    <xf numFmtId="49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left"/>
    </xf>
    <xf numFmtId="0" fontId="12" fillId="0" borderId="1" xfId="0" applyFont="1" applyBorder="1"/>
    <xf numFmtId="49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left" vertical="center"/>
    </xf>
    <xf numFmtId="0" fontId="13" fillId="0" borderId="1" xfId="0" applyFont="1" applyBorder="1"/>
    <xf numFmtId="49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/>
    </xf>
    <xf numFmtId="49" fontId="13" fillId="3" borderId="1" xfId="0" applyNumberFormat="1" applyFont="1" applyFill="1" applyBorder="1" applyAlignment="1">
      <alignment horizontal="left" vertical="center"/>
    </xf>
    <xf numFmtId="49" fontId="12" fillId="3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left" vertical="center"/>
    </xf>
    <xf numFmtId="49" fontId="10" fillId="3" borderId="1" xfId="0" applyNumberFormat="1" applyFont="1" applyFill="1" applyBorder="1" applyAlignment="1">
      <alignment horizontal="center" vertical="center"/>
    </xf>
    <xf numFmtId="0" fontId="14" fillId="0" borderId="1" xfId="0" applyFont="1" applyBorder="1"/>
    <xf numFmtId="49" fontId="1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wrapText="1"/>
    </xf>
    <xf numFmtId="0" fontId="15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0" fontId="0" fillId="0" borderId="0" xfId="0" applyFont="1"/>
    <xf numFmtId="0" fontId="12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3" fontId="16" fillId="0" borderId="1" xfId="0" quotePrefix="1" applyNumberFormat="1" applyFont="1" applyFill="1" applyBorder="1"/>
    <xf numFmtId="0" fontId="16" fillId="0" borderId="1" xfId="0" applyFont="1" applyBorder="1"/>
    <xf numFmtId="0" fontId="16" fillId="0" borderId="1" xfId="0" quotePrefix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114299</xdr:colOff>
      <xdr:row>26</xdr:row>
      <xdr:rowOff>19051</xdr:rowOff>
    </xdr:from>
    <xdr:to>
      <xdr:col>2</xdr:col>
      <xdr:colOff>601077</xdr:colOff>
      <xdr:row>27</xdr:row>
      <xdr:rowOff>9526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4824" y="5229226"/>
          <a:ext cx="1544053" cy="19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workbookViewId="0">
      <selection activeCell="N15" sqref="N15"/>
    </sheetView>
  </sheetViews>
  <sheetFormatPr defaultColWidth="11" defaultRowHeight="15.75" x14ac:dyDescent="0.25"/>
  <cols>
    <col min="1" max="1" width="5.125" customWidth="1"/>
    <col min="2" max="3" width="13.875" customWidth="1"/>
    <col min="4" max="4" width="12.625" customWidth="1"/>
    <col min="5" max="5" width="26.25" customWidth="1"/>
    <col min="6" max="6" width="5.125" style="2" customWidth="1"/>
    <col min="7" max="7" width="6" customWidth="1"/>
    <col min="8" max="8" width="10.875" customWidth="1"/>
    <col min="9" max="9" width="4" customWidth="1"/>
    <col min="10" max="10" width="11.375" customWidth="1"/>
    <col min="11" max="14" width="13.375" customWidth="1"/>
    <col min="15" max="15" width="10.5" customWidth="1"/>
  </cols>
  <sheetData>
    <row r="1" spans="1:15" s="1" customFormat="1" ht="31.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0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22" t="s">
        <v>190</v>
      </c>
      <c r="M1" s="22" t="s">
        <v>191</v>
      </c>
      <c r="N1" s="7" t="s">
        <v>192</v>
      </c>
      <c r="O1" s="7" t="s">
        <v>11</v>
      </c>
    </row>
    <row r="2" spans="1:15" s="2" customFormat="1" x14ac:dyDescent="0.25">
      <c r="A2" s="3">
        <v>1</v>
      </c>
      <c r="B2" s="4" t="s">
        <v>23</v>
      </c>
      <c r="C2" s="4" t="s">
        <v>22</v>
      </c>
      <c r="D2" s="4"/>
      <c r="E2" s="4" t="s">
        <v>12</v>
      </c>
      <c r="F2" s="11">
        <v>4.29</v>
      </c>
      <c r="G2" s="4">
        <v>2016</v>
      </c>
      <c r="H2" s="4" t="s">
        <v>146</v>
      </c>
      <c r="I2" s="4" t="s">
        <v>26</v>
      </c>
      <c r="J2" s="6" t="s">
        <v>40</v>
      </c>
      <c r="K2" s="8" t="s">
        <v>36</v>
      </c>
      <c r="L2" s="23">
        <v>300000</v>
      </c>
      <c r="M2" s="23">
        <v>100000</v>
      </c>
      <c r="N2" s="8">
        <v>100000</v>
      </c>
      <c r="O2" s="4" t="s">
        <v>27</v>
      </c>
    </row>
    <row r="3" spans="1:15" s="2" customFormat="1" x14ac:dyDescent="0.25">
      <c r="A3" s="3">
        <v>2</v>
      </c>
      <c r="B3" s="4" t="s">
        <v>24</v>
      </c>
      <c r="C3" s="4" t="s">
        <v>25</v>
      </c>
      <c r="D3" s="4" t="s">
        <v>31</v>
      </c>
      <c r="E3" s="4" t="s">
        <v>12</v>
      </c>
      <c r="F3" s="13">
        <v>4.2</v>
      </c>
      <c r="G3" s="4">
        <v>2016</v>
      </c>
      <c r="H3" s="4" t="s">
        <v>146</v>
      </c>
      <c r="I3" s="4" t="s">
        <v>26</v>
      </c>
      <c r="J3" s="6" t="s">
        <v>41</v>
      </c>
      <c r="K3" s="6" t="s">
        <v>37</v>
      </c>
      <c r="L3" s="23">
        <v>300000</v>
      </c>
      <c r="M3" s="23">
        <v>100000</v>
      </c>
      <c r="N3" s="8">
        <v>100000</v>
      </c>
      <c r="O3" s="4" t="s">
        <v>32</v>
      </c>
    </row>
    <row r="4" spans="1:15" s="2" customFormat="1" x14ac:dyDescent="0.25">
      <c r="A4" s="3">
        <v>3</v>
      </c>
      <c r="B4" s="4" t="s">
        <v>30</v>
      </c>
      <c r="C4" s="4" t="s">
        <v>29</v>
      </c>
      <c r="D4" s="4" t="s">
        <v>28</v>
      </c>
      <c r="E4" s="4" t="s">
        <v>12</v>
      </c>
      <c r="F4" s="12">
        <v>4.24</v>
      </c>
      <c r="G4" s="4">
        <v>2016</v>
      </c>
      <c r="H4" s="4" t="s">
        <v>146</v>
      </c>
      <c r="I4" s="4" t="s">
        <v>26</v>
      </c>
      <c r="J4" s="6" t="s">
        <v>42</v>
      </c>
      <c r="K4" s="6" t="s">
        <v>38</v>
      </c>
      <c r="L4" s="23">
        <v>300000</v>
      </c>
      <c r="M4" s="23">
        <v>100000</v>
      </c>
      <c r="N4" s="8">
        <v>100000</v>
      </c>
      <c r="O4" s="4" t="s">
        <v>33</v>
      </c>
    </row>
    <row r="5" spans="1:15" s="2" customFormat="1" x14ac:dyDescent="0.25">
      <c r="A5" s="3">
        <v>4</v>
      </c>
      <c r="B5" s="4" t="s">
        <v>34</v>
      </c>
      <c r="C5" s="4" t="s">
        <v>35</v>
      </c>
      <c r="D5" s="4"/>
      <c r="E5" s="4" t="s">
        <v>12</v>
      </c>
      <c r="F5" s="12">
        <v>3.91</v>
      </c>
      <c r="G5" s="4">
        <v>2016</v>
      </c>
      <c r="H5" s="4" t="s">
        <v>146</v>
      </c>
      <c r="I5" s="4" t="s">
        <v>26</v>
      </c>
      <c r="J5" s="6" t="s">
        <v>43</v>
      </c>
      <c r="K5" s="6" t="s">
        <v>39</v>
      </c>
      <c r="L5" s="24">
        <v>300000</v>
      </c>
      <c r="M5" s="24">
        <v>100000</v>
      </c>
      <c r="N5" s="8">
        <v>100000</v>
      </c>
      <c r="O5" s="4" t="s">
        <v>27</v>
      </c>
    </row>
    <row r="6" spans="1:15" s="2" customFormat="1" x14ac:dyDescent="0.25">
      <c r="A6" s="3">
        <v>5</v>
      </c>
      <c r="B6" s="4" t="s">
        <v>44</v>
      </c>
      <c r="C6" s="4" t="s">
        <v>46</v>
      </c>
      <c r="D6" s="4" t="s">
        <v>45</v>
      </c>
      <c r="E6" s="4" t="s">
        <v>13</v>
      </c>
      <c r="F6" s="12">
        <v>4.26</v>
      </c>
      <c r="G6" s="4">
        <v>2016</v>
      </c>
      <c r="H6" s="4" t="s">
        <v>146</v>
      </c>
      <c r="I6" s="4" t="s">
        <v>26</v>
      </c>
      <c r="J6" s="6" t="s">
        <v>47</v>
      </c>
      <c r="K6" s="6" t="s">
        <v>147</v>
      </c>
      <c r="L6" s="23">
        <v>300000</v>
      </c>
      <c r="M6" s="23">
        <v>100000</v>
      </c>
      <c r="N6" s="8">
        <v>100000</v>
      </c>
      <c r="O6" s="4" t="s">
        <v>48</v>
      </c>
    </row>
    <row r="7" spans="1:15" s="2" customFormat="1" x14ac:dyDescent="0.25">
      <c r="A7" s="3">
        <v>6</v>
      </c>
      <c r="B7" s="4" t="s">
        <v>51</v>
      </c>
      <c r="C7" s="4" t="s">
        <v>50</v>
      </c>
      <c r="D7" s="4" t="s">
        <v>49</v>
      </c>
      <c r="E7" s="4" t="s">
        <v>13</v>
      </c>
      <c r="F7" s="12">
        <v>3.97</v>
      </c>
      <c r="G7" s="4">
        <v>2016</v>
      </c>
      <c r="H7" s="4" t="s">
        <v>146</v>
      </c>
      <c r="I7" s="4" t="s">
        <v>26</v>
      </c>
      <c r="J7" s="6" t="s">
        <v>52</v>
      </c>
      <c r="K7" s="6" t="s">
        <v>53</v>
      </c>
      <c r="L7" s="23">
        <v>300000</v>
      </c>
      <c r="M7" s="23">
        <v>100000</v>
      </c>
      <c r="N7" s="8">
        <v>100000</v>
      </c>
      <c r="O7" s="4" t="s">
        <v>54</v>
      </c>
    </row>
    <row r="8" spans="1:15" s="2" customFormat="1" x14ac:dyDescent="0.25">
      <c r="A8" s="3">
        <v>7</v>
      </c>
      <c r="B8" s="4" t="s">
        <v>57</v>
      </c>
      <c r="C8" s="4" t="s">
        <v>56</v>
      </c>
      <c r="D8" s="4" t="s">
        <v>55</v>
      </c>
      <c r="E8" s="4" t="s">
        <v>13</v>
      </c>
      <c r="F8" s="12">
        <v>3.04</v>
      </c>
      <c r="G8" s="4">
        <v>2016</v>
      </c>
      <c r="H8" s="4" t="s">
        <v>146</v>
      </c>
      <c r="I8" s="4" t="s">
        <v>26</v>
      </c>
      <c r="J8" s="6" t="s">
        <v>58</v>
      </c>
      <c r="K8" s="6" t="s">
        <v>59</v>
      </c>
      <c r="L8" s="24">
        <v>300000</v>
      </c>
      <c r="M8" s="24">
        <v>100000</v>
      </c>
      <c r="N8" s="8">
        <v>100000</v>
      </c>
      <c r="O8" s="4" t="s">
        <v>33</v>
      </c>
    </row>
    <row r="9" spans="1:15" x14ac:dyDescent="0.25">
      <c r="A9" s="3">
        <v>8</v>
      </c>
      <c r="B9" s="4" t="s">
        <v>62</v>
      </c>
      <c r="C9" s="4" t="s">
        <v>61</v>
      </c>
      <c r="D9" s="4" t="s">
        <v>60</v>
      </c>
      <c r="E9" s="4" t="s">
        <v>13</v>
      </c>
      <c r="F9" s="13">
        <v>4.4800000000000004</v>
      </c>
      <c r="G9" s="4">
        <v>2016</v>
      </c>
      <c r="H9" s="4" t="s">
        <v>146</v>
      </c>
      <c r="I9" s="4" t="s">
        <v>26</v>
      </c>
      <c r="J9" s="6" t="s">
        <v>63</v>
      </c>
      <c r="K9" s="6" t="s">
        <v>64</v>
      </c>
      <c r="L9" s="23">
        <v>300000</v>
      </c>
      <c r="M9" s="23">
        <v>100000</v>
      </c>
      <c r="N9" s="8">
        <v>100000</v>
      </c>
      <c r="O9" s="4" t="s">
        <v>65</v>
      </c>
    </row>
    <row r="10" spans="1:15" x14ac:dyDescent="0.25">
      <c r="A10" s="3">
        <v>9</v>
      </c>
      <c r="B10" s="4" t="s">
        <v>145</v>
      </c>
      <c r="C10" s="4" t="s">
        <v>67</v>
      </c>
      <c r="D10" s="4" t="s">
        <v>66</v>
      </c>
      <c r="E10" s="4" t="s">
        <v>13</v>
      </c>
      <c r="F10" s="12">
        <v>3.02</v>
      </c>
      <c r="G10" s="4">
        <v>2016</v>
      </c>
      <c r="H10" s="4" t="s">
        <v>146</v>
      </c>
      <c r="I10" s="4" t="s">
        <v>26</v>
      </c>
      <c r="J10" s="6" t="s">
        <v>68</v>
      </c>
      <c r="K10" s="6" t="s">
        <v>69</v>
      </c>
      <c r="L10" s="24">
        <v>300000</v>
      </c>
      <c r="M10" s="24">
        <v>100000</v>
      </c>
      <c r="N10" s="8">
        <v>100000</v>
      </c>
      <c r="O10" s="4" t="s">
        <v>33</v>
      </c>
    </row>
    <row r="11" spans="1:15" s="2" customFormat="1" x14ac:dyDescent="0.25">
      <c r="A11" s="3">
        <v>10</v>
      </c>
      <c r="B11" s="4" t="s">
        <v>70</v>
      </c>
      <c r="C11" s="4" t="s">
        <v>71</v>
      </c>
      <c r="D11" s="9" t="s">
        <v>72</v>
      </c>
      <c r="E11" s="4" t="s">
        <v>14</v>
      </c>
      <c r="F11" s="12">
        <v>3.92</v>
      </c>
      <c r="G11" s="4">
        <v>2016</v>
      </c>
      <c r="H11" s="4" t="s">
        <v>146</v>
      </c>
      <c r="I11" s="4" t="s">
        <v>26</v>
      </c>
      <c r="J11" s="6" t="s">
        <v>73</v>
      </c>
      <c r="K11" s="6" t="s">
        <v>74</v>
      </c>
      <c r="L11" s="23">
        <v>300000</v>
      </c>
      <c r="M11" s="23">
        <v>100000</v>
      </c>
      <c r="N11" s="8">
        <v>100000</v>
      </c>
      <c r="O11" s="4" t="s">
        <v>75</v>
      </c>
    </row>
    <row r="12" spans="1:15" s="2" customFormat="1" x14ac:dyDescent="0.25">
      <c r="A12" s="3">
        <v>11</v>
      </c>
      <c r="B12" s="4" t="s">
        <v>78</v>
      </c>
      <c r="C12" s="4" t="s">
        <v>77</v>
      </c>
      <c r="D12" s="4" t="s">
        <v>76</v>
      </c>
      <c r="E12" s="4" t="s">
        <v>15</v>
      </c>
      <c r="F12" s="12">
        <v>4.66</v>
      </c>
      <c r="G12" s="4">
        <v>2016</v>
      </c>
      <c r="H12" s="4" t="s">
        <v>146</v>
      </c>
      <c r="I12" s="4" t="s">
        <v>26</v>
      </c>
      <c r="J12" s="6" t="s">
        <v>79</v>
      </c>
      <c r="K12" s="6" t="s">
        <v>80</v>
      </c>
      <c r="L12" s="23">
        <v>300000</v>
      </c>
      <c r="M12" s="23">
        <v>100000</v>
      </c>
      <c r="N12" s="8">
        <v>100000</v>
      </c>
      <c r="O12" s="4" t="s">
        <v>54</v>
      </c>
    </row>
    <row r="13" spans="1:15" s="2" customFormat="1" x14ac:dyDescent="0.25">
      <c r="A13" s="3">
        <v>12</v>
      </c>
      <c r="B13" s="4" t="s">
        <v>83</v>
      </c>
      <c r="C13" s="4" t="s">
        <v>82</v>
      </c>
      <c r="D13" s="4" t="s">
        <v>81</v>
      </c>
      <c r="E13" s="4" t="s">
        <v>15</v>
      </c>
      <c r="F13" s="12">
        <v>4.12</v>
      </c>
      <c r="G13" s="4">
        <v>2016</v>
      </c>
      <c r="H13" s="4" t="s">
        <v>146</v>
      </c>
      <c r="I13" s="4" t="s">
        <v>26</v>
      </c>
      <c r="J13" s="6" t="s">
        <v>84</v>
      </c>
      <c r="K13" s="6" t="s">
        <v>85</v>
      </c>
      <c r="L13" s="23">
        <v>300000</v>
      </c>
      <c r="M13" s="23">
        <v>100000</v>
      </c>
      <c r="N13" s="8">
        <v>100000</v>
      </c>
      <c r="O13" s="4" t="s">
        <v>65</v>
      </c>
    </row>
    <row r="14" spans="1:15" s="2" customFormat="1" x14ac:dyDescent="0.25">
      <c r="A14" s="3">
        <v>13</v>
      </c>
      <c r="B14" s="4" t="s">
        <v>88</v>
      </c>
      <c r="C14" s="4" t="s">
        <v>87</v>
      </c>
      <c r="D14" s="4" t="s">
        <v>86</v>
      </c>
      <c r="E14" s="4" t="s">
        <v>15</v>
      </c>
      <c r="F14" s="12">
        <v>3.94</v>
      </c>
      <c r="G14" s="4">
        <v>2016</v>
      </c>
      <c r="H14" s="4" t="s">
        <v>146</v>
      </c>
      <c r="I14" s="4" t="s">
        <v>26</v>
      </c>
      <c r="J14" s="6" t="s">
        <v>89</v>
      </c>
      <c r="K14" s="6" t="s">
        <v>90</v>
      </c>
      <c r="L14" s="23">
        <v>300000</v>
      </c>
      <c r="M14" s="23">
        <v>100000</v>
      </c>
      <c r="N14" s="8">
        <v>100000</v>
      </c>
      <c r="O14" s="4" t="s">
        <v>54</v>
      </c>
    </row>
    <row r="15" spans="1:15" s="2" customFormat="1" x14ac:dyDescent="0.25">
      <c r="A15" s="3">
        <v>14</v>
      </c>
      <c r="B15" s="4" t="s">
        <v>92</v>
      </c>
      <c r="C15" s="4" t="s">
        <v>61</v>
      </c>
      <c r="D15" s="4" t="s">
        <v>91</v>
      </c>
      <c r="E15" s="4" t="s">
        <v>15</v>
      </c>
      <c r="F15" s="12">
        <v>4.22</v>
      </c>
      <c r="G15" s="4">
        <v>2016</v>
      </c>
      <c r="H15" s="4" t="s">
        <v>146</v>
      </c>
      <c r="I15" s="4" t="s">
        <v>26</v>
      </c>
      <c r="J15" s="6" t="s">
        <v>98</v>
      </c>
      <c r="K15" s="6" t="s">
        <v>93</v>
      </c>
      <c r="L15" s="24">
        <v>300000</v>
      </c>
      <c r="M15" s="24">
        <v>100000</v>
      </c>
      <c r="N15" s="8">
        <v>100000</v>
      </c>
      <c r="O15" s="4" t="s">
        <v>65</v>
      </c>
    </row>
    <row r="16" spans="1:15" s="2" customFormat="1" x14ac:dyDescent="0.25">
      <c r="A16" s="3">
        <v>15</v>
      </c>
      <c r="B16" s="4" t="s">
        <v>96</v>
      </c>
      <c r="C16" s="4" t="s">
        <v>95</v>
      </c>
      <c r="D16" s="9" t="s">
        <v>94</v>
      </c>
      <c r="E16" s="4" t="s">
        <v>16</v>
      </c>
      <c r="F16" s="14">
        <v>3.91</v>
      </c>
      <c r="G16" s="4">
        <v>2016</v>
      </c>
      <c r="H16" s="4" t="s">
        <v>146</v>
      </c>
      <c r="I16" s="4" t="s">
        <v>26</v>
      </c>
      <c r="J16" s="6" t="s">
        <v>97</v>
      </c>
      <c r="K16" s="6" t="s">
        <v>99</v>
      </c>
      <c r="L16" s="23">
        <v>300000</v>
      </c>
      <c r="M16" s="23">
        <v>100000</v>
      </c>
      <c r="N16" s="8">
        <v>100000</v>
      </c>
      <c r="O16" s="4" t="s">
        <v>54</v>
      </c>
    </row>
    <row r="17" spans="1:15" s="2" customFormat="1" x14ac:dyDescent="0.25">
      <c r="A17" s="3">
        <v>16</v>
      </c>
      <c r="B17" s="4" t="s">
        <v>100</v>
      </c>
      <c r="C17" s="4" t="s">
        <v>101</v>
      </c>
      <c r="D17" s="4" t="s">
        <v>102</v>
      </c>
      <c r="E17" s="4" t="s">
        <v>16</v>
      </c>
      <c r="F17" s="14">
        <v>3.79</v>
      </c>
      <c r="G17" s="4">
        <v>2016</v>
      </c>
      <c r="H17" s="4" t="s">
        <v>146</v>
      </c>
      <c r="I17" s="4" t="s">
        <v>26</v>
      </c>
      <c r="J17" s="6" t="s">
        <v>103</v>
      </c>
      <c r="K17" s="6" t="s">
        <v>104</v>
      </c>
      <c r="L17" s="23">
        <v>300000</v>
      </c>
      <c r="M17" s="23">
        <v>100000</v>
      </c>
      <c r="N17" s="8">
        <v>100000</v>
      </c>
      <c r="O17" s="4" t="s">
        <v>105</v>
      </c>
    </row>
    <row r="18" spans="1:15" s="5" customFormat="1" x14ac:dyDescent="0.25">
      <c r="A18" s="3">
        <v>17</v>
      </c>
      <c r="B18" s="4" t="s">
        <v>108</v>
      </c>
      <c r="C18" s="4" t="s">
        <v>107</v>
      </c>
      <c r="D18" s="4" t="s">
        <v>106</v>
      </c>
      <c r="E18" s="4" t="s">
        <v>17</v>
      </c>
      <c r="F18" s="12">
        <v>4.3899999999999997</v>
      </c>
      <c r="G18" s="4">
        <v>2016</v>
      </c>
      <c r="H18" s="4" t="s">
        <v>146</v>
      </c>
      <c r="I18" s="4" t="s">
        <v>26</v>
      </c>
      <c r="J18" s="6" t="s">
        <v>109</v>
      </c>
      <c r="K18" s="6" t="s">
        <v>110</v>
      </c>
      <c r="L18" s="23">
        <v>300000</v>
      </c>
      <c r="M18" s="23">
        <v>100000</v>
      </c>
      <c r="N18" s="8"/>
      <c r="O18" s="4" t="s">
        <v>65</v>
      </c>
    </row>
    <row r="19" spans="1:15" s="2" customFormat="1" x14ac:dyDescent="0.25">
      <c r="A19" s="3">
        <v>18</v>
      </c>
      <c r="B19" s="4" t="s">
        <v>113</v>
      </c>
      <c r="C19" s="4" t="s">
        <v>112</v>
      </c>
      <c r="D19" s="4" t="s">
        <v>111</v>
      </c>
      <c r="E19" s="4" t="s">
        <v>17</v>
      </c>
      <c r="F19" s="12">
        <v>3.53</v>
      </c>
      <c r="G19" s="4">
        <v>2016</v>
      </c>
      <c r="H19" s="4" t="s">
        <v>146</v>
      </c>
      <c r="I19" s="4" t="s">
        <v>26</v>
      </c>
      <c r="J19" s="6" t="s">
        <v>114</v>
      </c>
      <c r="K19" s="6" t="s">
        <v>115</v>
      </c>
      <c r="L19" s="23">
        <v>300000</v>
      </c>
      <c r="M19" s="23">
        <v>100000</v>
      </c>
      <c r="N19" s="6"/>
      <c r="O19" s="4" t="s">
        <v>65</v>
      </c>
    </row>
    <row r="20" spans="1:15" s="5" customFormat="1" x14ac:dyDescent="0.25">
      <c r="A20" s="3">
        <v>19</v>
      </c>
      <c r="B20" s="4" t="s">
        <v>118</v>
      </c>
      <c r="C20" s="4" t="s">
        <v>117</v>
      </c>
      <c r="D20" s="4" t="s">
        <v>116</v>
      </c>
      <c r="E20" s="4" t="s">
        <v>18</v>
      </c>
      <c r="F20" s="13">
        <v>4.75</v>
      </c>
      <c r="G20" s="4">
        <v>2016</v>
      </c>
      <c r="H20" s="4" t="s">
        <v>146</v>
      </c>
      <c r="I20" s="4" t="s">
        <v>26</v>
      </c>
      <c r="J20" s="6" t="s">
        <v>119</v>
      </c>
      <c r="K20" s="6" t="s">
        <v>120</v>
      </c>
      <c r="L20" s="23">
        <v>300000</v>
      </c>
      <c r="M20" s="23">
        <v>100000</v>
      </c>
      <c r="N20" s="6"/>
      <c r="O20" s="4" t="s">
        <v>54</v>
      </c>
    </row>
    <row r="21" spans="1:15" x14ac:dyDescent="0.25">
      <c r="A21" s="3">
        <v>20</v>
      </c>
      <c r="B21" s="4" t="s">
        <v>123</v>
      </c>
      <c r="C21" s="4" t="s">
        <v>122</v>
      </c>
      <c r="D21" s="4" t="s">
        <v>121</v>
      </c>
      <c r="E21" s="4" t="s">
        <v>19</v>
      </c>
      <c r="F21" s="13">
        <v>4.0999999999999996</v>
      </c>
      <c r="G21" s="4">
        <v>2016</v>
      </c>
      <c r="H21" s="4" t="s">
        <v>146</v>
      </c>
      <c r="I21" s="4" t="s">
        <v>26</v>
      </c>
      <c r="J21" s="6" t="s">
        <v>124</v>
      </c>
      <c r="K21" s="6" t="s">
        <v>125</v>
      </c>
      <c r="L21" s="23">
        <v>300000</v>
      </c>
      <c r="M21" s="23">
        <v>100000</v>
      </c>
      <c r="N21" s="6"/>
      <c r="O21" s="4" t="s">
        <v>105</v>
      </c>
    </row>
    <row r="22" spans="1:15" s="2" customFormat="1" x14ac:dyDescent="0.25">
      <c r="A22" s="3">
        <v>21</v>
      </c>
      <c r="B22" s="4" t="s">
        <v>128</v>
      </c>
      <c r="C22" s="4" t="s">
        <v>127</v>
      </c>
      <c r="D22" s="4" t="s">
        <v>126</v>
      </c>
      <c r="E22" s="4" t="s">
        <v>20</v>
      </c>
      <c r="F22" s="12">
        <v>3.11</v>
      </c>
      <c r="G22" s="4">
        <v>2016</v>
      </c>
      <c r="H22" s="4" t="s">
        <v>146</v>
      </c>
      <c r="I22" s="4" t="s">
        <v>26</v>
      </c>
      <c r="J22" s="6" t="s">
        <v>129</v>
      </c>
      <c r="K22" s="6" t="s">
        <v>130</v>
      </c>
      <c r="L22" s="23">
        <v>300000</v>
      </c>
      <c r="M22" s="23">
        <v>100000</v>
      </c>
      <c r="N22" s="6"/>
      <c r="O22" s="4" t="s">
        <v>54</v>
      </c>
    </row>
    <row r="23" spans="1:15" s="5" customFormat="1" x14ac:dyDescent="0.25">
      <c r="A23" s="3">
        <v>22</v>
      </c>
      <c r="B23" s="4" t="s">
        <v>131</v>
      </c>
      <c r="C23" s="4" t="s">
        <v>132</v>
      </c>
      <c r="D23" s="4"/>
      <c r="E23" s="4" t="s">
        <v>18</v>
      </c>
      <c r="F23" s="12">
        <v>3.47</v>
      </c>
      <c r="G23" s="4">
        <v>2016</v>
      </c>
      <c r="H23" s="4" t="s">
        <v>146</v>
      </c>
      <c r="I23" s="4" t="s">
        <v>26</v>
      </c>
      <c r="J23" s="6" t="s">
        <v>133</v>
      </c>
      <c r="K23" s="6" t="s">
        <v>134</v>
      </c>
      <c r="L23" s="23">
        <v>300000</v>
      </c>
      <c r="M23" s="23">
        <v>100000</v>
      </c>
      <c r="N23" s="6"/>
      <c r="O23" s="4" t="s">
        <v>33</v>
      </c>
    </row>
    <row r="24" spans="1:15" s="5" customFormat="1" x14ac:dyDescent="0.25">
      <c r="A24" s="3">
        <v>23</v>
      </c>
      <c r="B24" s="4" t="s">
        <v>137</v>
      </c>
      <c r="C24" s="4" t="s">
        <v>136</v>
      </c>
      <c r="D24" s="4" t="s">
        <v>135</v>
      </c>
      <c r="E24" s="4" t="s">
        <v>21</v>
      </c>
      <c r="F24" s="12">
        <v>3.44</v>
      </c>
      <c r="G24" s="4">
        <v>2016</v>
      </c>
      <c r="H24" s="4" t="s">
        <v>146</v>
      </c>
      <c r="I24" s="4" t="s">
        <v>26</v>
      </c>
      <c r="J24" s="6" t="s">
        <v>141</v>
      </c>
      <c r="K24" s="6" t="s">
        <v>142</v>
      </c>
      <c r="L24" s="23">
        <v>300000</v>
      </c>
      <c r="M24" s="23">
        <v>100000</v>
      </c>
      <c r="N24" s="6"/>
      <c r="O24" s="4" t="s">
        <v>54</v>
      </c>
    </row>
    <row r="25" spans="1:15" s="2" customFormat="1" x14ac:dyDescent="0.25">
      <c r="A25" s="3">
        <v>24</v>
      </c>
      <c r="B25" s="4" t="s">
        <v>140</v>
      </c>
      <c r="C25" s="4" t="s">
        <v>139</v>
      </c>
      <c r="D25" s="4" t="s">
        <v>138</v>
      </c>
      <c r="E25" s="4" t="s">
        <v>21</v>
      </c>
      <c r="F25" s="12">
        <v>4.33</v>
      </c>
      <c r="G25" s="4">
        <v>2016</v>
      </c>
      <c r="H25" s="4" t="s">
        <v>146</v>
      </c>
      <c r="I25" s="4" t="s">
        <v>26</v>
      </c>
      <c r="J25" s="6" t="s">
        <v>143</v>
      </c>
      <c r="K25" s="6" t="s">
        <v>144</v>
      </c>
      <c r="L25" s="23">
        <v>300000</v>
      </c>
      <c r="M25" s="23">
        <v>100000</v>
      </c>
      <c r="N25" s="6"/>
      <c r="O25" s="4" t="s">
        <v>65</v>
      </c>
    </row>
    <row r="26" spans="1:15" ht="16.5" thickBot="1" x14ac:dyDescent="0.3"/>
    <row r="27" spans="1:15" x14ac:dyDescent="0.25">
      <c r="B27" s="15"/>
      <c r="C27" s="16"/>
    </row>
    <row r="28" spans="1:15" ht="16.5" thickBot="1" x14ac:dyDescent="0.3">
      <c r="B28" s="17" t="s">
        <v>148</v>
      </c>
      <c r="C28" s="18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84FC-B860-49C1-A8D5-63B598552A39}">
  <sheetPr>
    <pageSetUpPr fitToPage="1"/>
  </sheetPr>
  <dimension ref="A1:M6"/>
  <sheetViews>
    <sheetView workbookViewId="0">
      <selection sqref="A1:M2"/>
    </sheetView>
  </sheetViews>
  <sheetFormatPr defaultRowHeight="15.75" x14ac:dyDescent="0.25"/>
  <cols>
    <col min="2" max="2" width="24" customWidth="1"/>
    <col min="3" max="3" width="17.375" customWidth="1"/>
    <col min="6" max="6" width="11.875" customWidth="1"/>
    <col min="12" max="12" width="15.375" customWidth="1"/>
    <col min="13" max="13" width="10.375" customWidth="1"/>
  </cols>
  <sheetData>
    <row r="1" spans="1:13" x14ac:dyDescent="0.25">
      <c r="A1" s="65" t="s">
        <v>469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ht="45" x14ac:dyDescent="0.25">
      <c r="A2" s="52" t="s">
        <v>345</v>
      </c>
      <c r="B2" s="19" t="s">
        <v>470</v>
      </c>
      <c r="C2" s="57" t="s">
        <v>347</v>
      </c>
      <c r="D2" s="57" t="s">
        <v>6</v>
      </c>
      <c r="E2" s="57" t="s">
        <v>412</v>
      </c>
      <c r="F2" s="19" t="s">
        <v>357</v>
      </c>
      <c r="G2" s="54" t="s">
        <v>201</v>
      </c>
      <c r="H2" s="54" t="s">
        <v>191</v>
      </c>
      <c r="I2" s="54" t="s">
        <v>192</v>
      </c>
      <c r="J2" s="55" t="s">
        <v>423</v>
      </c>
      <c r="K2" s="55" t="s">
        <v>193</v>
      </c>
      <c r="L2" s="58" t="s">
        <v>348</v>
      </c>
      <c r="M2" s="56" t="s">
        <v>11</v>
      </c>
    </row>
    <row r="3" spans="1:13" x14ac:dyDescent="0.25">
      <c r="A3" s="19">
        <v>1</v>
      </c>
      <c r="B3" s="19" t="s">
        <v>471</v>
      </c>
      <c r="C3" s="19" t="s">
        <v>411</v>
      </c>
      <c r="D3" s="19">
        <v>2017</v>
      </c>
      <c r="E3" s="19" t="s">
        <v>426</v>
      </c>
      <c r="F3" s="19" t="s">
        <v>358</v>
      </c>
      <c r="G3" s="23">
        <v>400000</v>
      </c>
      <c r="H3" s="23">
        <v>100000</v>
      </c>
      <c r="I3" s="23">
        <v>200000</v>
      </c>
      <c r="J3" s="19"/>
      <c r="K3" s="23">
        <v>700000</v>
      </c>
      <c r="L3" s="20" t="s">
        <v>472</v>
      </c>
      <c r="M3" s="19" t="s">
        <v>365</v>
      </c>
    </row>
    <row r="4" spans="1:13" x14ac:dyDescent="0.25">
      <c r="A4" s="19">
        <v>2</v>
      </c>
      <c r="B4" s="19" t="s">
        <v>473</v>
      </c>
      <c r="C4" s="19" t="s">
        <v>474</v>
      </c>
      <c r="D4" s="19">
        <v>2017</v>
      </c>
      <c r="E4" s="19" t="s">
        <v>440</v>
      </c>
      <c r="F4" s="19" t="s">
        <v>427</v>
      </c>
      <c r="G4" s="23">
        <v>800000</v>
      </c>
      <c r="H4" s="23">
        <v>200000</v>
      </c>
      <c r="I4" s="23">
        <v>400000</v>
      </c>
      <c r="J4" s="23">
        <v>46500</v>
      </c>
      <c r="K4" s="23">
        <v>1446500</v>
      </c>
      <c r="L4" s="20" t="s">
        <v>475</v>
      </c>
      <c r="M4" s="19" t="s">
        <v>173</v>
      </c>
    </row>
    <row r="5" spans="1:13" x14ac:dyDescent="0.25">
      <c r="A5" s="19">
        <v>3</v>
      </c>
      <c r="B5" s="19" t="s">
        <v>476</v>
      </c>
      <c r="C5" s="19" t="s">
        <v>411</v>
      </c>
      <c r="D5" s="19">
        <v>2017</v>
      </c>
      <c r="E5" s="19" t="s">
        <v>440</v>
      </c>
      <c r="F5" s="19" t="s">
        <v>427</v>
      </c>
      <c r="G5" s="23">
        <v>800000</v>
      </c>
      <c r="H5" s="23">
        <v>200000</v>
      </c>
      <c r="I5" s="23">
        <v>400000</v>
      </c>
      <c r="J5" s="23">
        <v>46500</v>
      </c>
      <c r="K5" s="23">
        <v>1446500</v>
      </c>
      <c r="L5" s="20" t="s">
        <v>512</v>
      </c>
      <c r="M5" s="19" t="s">
        <v>499</v>
      </c>
    </row>
    <row r="6" spans="1:13" x14ac:dyDescent="0.25">
      <c r="A6" s="19"/>
      <c r="B6" s="25" t="s">
        <v>193</v>
      </c>
      <c r="C6" s="19"/>
      <c r="D6" s="19"/>
      <c r="E6" s="19"/>
      <c r="F6" s="19"/>
      <c r="G6" s="19"/>
      <c r="H6" s="19"/>
      <c r="I6" s="19"/>
      <c r="J6" s="19"/>
      <c r="K6" s="24">
        <f>SUM(K3:K5)</f>
        <v>3593000</v>
      </c>
      <c r="L6" s="19"/>
      <c r="M6" s="19"/>
    </row>
  </sheetData>
  <mergeCells count="1">
    <mergeCell ref="A1:M1"/>
  </mergeCells>
  <pageMargins left="0.7" right="0.7" top="0.75" bottom="0.75" header="0.3" footer="0.3"/>
  <pageSetup paperSize="9" scale="80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5CF1B-DD2A-4677-8661-B2223FE724CE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93D63-6F68-438A-B73C-F5A71DAE5AD1}">
  <sheetPr>
    <pageSetUpPr fitToPage="1"/>
  </sheetPr>
  <dimension ref="A1:M9"/>
  <sheetViews>
    <sheetView workbookViewId="0">
      <selection activeCell="I8" sqref="I8"/>
    </sheetView>
  </sheetViews>
  <sheetFormatPr defaultRowHeight="15.75" x14ac:dyDescent="0.25"/>
  <cols>
    <col min="2" max="2" width="26.375" customWidth="1"/>
    <col min="3" max="3" width="13.625" customWidth="1"/>
    <col min="6" max="6" width="10.125" customWidth="1"/>
    <col min="9" max="9" width="11.125" customWidth="1"/>
    <col min="12" max="12" width="11.625" customWidth="1"/>
  </cols>
  <sheetData>
    <row r="1" spans="1:13" x14ac:dyDescent="0.25">
      <c r="A1" s="65" t="s">
        <v>506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ht="45" x14ac:dyDescent="0.25">
      <c r="A2" s="52" t="s">
        <v>345</v>
      </c>
      <c r="B2" s="19" t="s">
        <v>470</v>
      </c>
      <c r="C2" s="57" t="s">
        <v>347</v>
      </c>
      <c r="D2" s="57" t="s">
        <v>6</v>
      </c>
      <c r="E2" s="57" t="s">
        <v>412</v>
      </c>
      <c r="F2" s="19" t="s">
        <v>357</v>
      </c>
      <c r="G2" s="54" t="s">
        <v>201</v>
      </c>
      <c r="H2" s="54" t="s">
        <v>191</v>
      </c>
      <c r="I2" s="54" t="s">
        <v>192</v>
      </c>
      <c r="J2" s="55" t="s">
        <v>423</v>
      </c>
      <c r="K2" s="55" t="s">
        <v>193</v>
      </c>
      <c r="L2" s="58" t="s">
        <v>348</v>
      </c>
      <c r="M2" s="56" t="s">
        <v>11</v>
      </c>
    </row>
    <row r="3" spans="1:13" x14ac:dyDescent="0.25">
      <c r="A3" s="19">
        <v>1</v>
      </c>
      <c r="B3" s="19" t="s">
        <v>478</v>
      </c>
      <c r="C3" s="19" t="s">
        <v>12</v>
      </c>
      <c r="D3" s="19">
        <v>2017</v>
      </c>
      <c r="E3" s="19" t="s">
        <v>426</v>
      </c>
      <c r="F3" s="19">
        <v>24</v>
      </c>
      <c r="G3" s="23">
        <v>800000</v>
      </c>
      <c r="H3" s="23">
        <v>200000</v>
      </c>
      <c r="I3" s="23">
        <v>200000</v>
      </c>
      <c r="J3" s="23">
        <v>137060</v>
      </c>
      <c r="K3" s="23">
        <v>1337060</v>
      </c>
      <c r="L3" s="20" t="s">
        <v>492</v>
      </c>
      <c r="M3" s="19" t="s">
        <v>65</v>
      </c>
    </row>
    <row r="4" spans="1:13" x14ac:dyDescent="0.25">
      <c r="A4" s="19">
        <v>2</v>
      </c>
      <c r="B4" s="19" t="s">
        <v>479</v>
      </c>
      <c r="C4" s="19" t="s">
        <v>480</v>
      </c>
      <c r="D4" s="19">
        <v>2017</v>
      </c>
      <c r="E4" s="19" t="s">
        <v>426</v>
      </c>
      <c r="F4" s="19">
        <v>24</v>
      </c>
      <c r="G4" s="23">
        <v>400000</v>
      </c>
      <c r="H4" s="23">
        <v>100000</v>
      </c>
      <c r="I4" s="19" t="s">
        <v>465</v>
      </c>
      <c r="J4" s="23">
        <v>204060</v>
      </c>
      <c r="K4" s="23">
        <v>704060</v>
      </c>
      <c r="L4" s="20" t="s">
        <v>481</v>
      </c>
      <c r="M4" s="19" t="s">
        <v>175</v>
      </c>
    </row>
    <row r="5" spans="1:13" x14ac:dyDescent="0.25">
      <c r="A5" s="19">
        <v>3</v>
      </c>
      <c r="B5" s="19" t="s">
        <v>482</v>
      </c>
      <c r="C5" s="19" t="s">
        <v>483</v>
      </c>
      <c r="D5" s="19">
        <v>2017</v>
      </c>
      <c r="E5" s="19" t="s">
        <v>426</v>
      </c>
      <c r="F5" s="19">
        <v>24</v>
      </c>
      <c r="G5" s="23">
        <v>800000</v>
      </c>
      <c r="H5" s="23">
        <v>200000</v>
      </c>
      <c r="I5" s="23">
        <v>200000</v>
      </c>
      <c r="J5" s="23">
        <v>199060</v>
      </c>
      <c r="K5" s="23">
        <v>1399060</v>
      </c>
      <c r="L5" s="20" t="s">
        <v>484</v>
      </c>
      <c r="M5" s="19" t="s">
        <v>65</v>
      </c>
    </row>
    <row r="6" spans="1:13" x14ac:dyDescent="0.25">
      <c r="A6" s="19">
        <v>4</v>
      </c>
      <c r="B6" s="19" t="s">
        <v>486</v>
      </c>
      <c r="C6" s="19" t="s">
        <v>487</v>
      </c>
      <c r="D6" s="19">
        <v>2017</v>
      </c>
      <c r="E6" s="19" t="s">
        <v>426</v>
      </c>
      <c r="F6" s="19">
        <v>24</v>
      </c>
      <c r="G6" s="23">
        <v>800000</v>
      </c>
      <c r="H6" s="23">
        <v>200000</v>
      </c>
      <c r="I6" s="23">
        <v>200000</v>
      </c>
      <c r="J6" s="23">
        <v>261060</v>
      </c>
      <c r="K6" s="23">
        <v>1461060</v>
      </c>
      <c r="L6" s="20" t="s">
        <v>485</v>
      </c>
      <c r="M6" s="19" t="s">
        <v>171</v>
      </c>
    </row>
    <row r="7" spans="1:13" x14ac:dyDescent="0.25">
      <c r="A7" s="19">
        <v>5</v>
      </c>
      <c r="B7" s="19" t="s">
        <v>494</v>
      </c>
      <c r="C7" s="19" t="s">
        <v>489</v>
      </c>
      <c r="D7" s="19">
        <v>2016</v>
      </c>
      <c r="E7" s="19" t="s">
        <v>426</v>
      </c>
      <c r="F7" s="19">
        <v>24</v>
      </c>
      <c r="G7" s="23">
        <v>400000</v>
      </c>
      <c r="H7" s="23">
        <v>100000</v>
      </c>
      <c r="I7" s="23">
        <v>200000</v>
      </c>
      <c r="J7" s="23">
        <v>137060</v>
      </c>
      <c r="K7" s="23">
        <v>837060</v>
      </c>
      <c r="L7" s="20" t="s">
        <v>488</v>
      </c>
      <c r="M7" s="19" t="s">
        <v>65</v>
      </c>
    </row>
    <row r="8" spans="1:13" x14ac:dyDescent="0.25">
      <c r="A8" s="19">
        <v>6</v>
      </c>
      <c r="B8" s="19" t="s">
        <v>490</v>
      </c>
      <c r="C8" s="19" t="s">
        <v>12</v>
      </c>
      <c r="D8" s="19">
        <v>2016</v>
      </c>
      <c r="E8" s="19" t="s">
        <v>440</v>
      </c>
      <c r="F8" s="19">
        <v>36</v>
      </c>
      <c r="G8" s="23">
        <v>200000</v>
      </c>
      <c r="H8" s="23">
        <v>100000</v>
      </c>
      <c r="I8" s="23">
        <v>200000</v>
      </c>
      <c r="J8" s="23">
        <v>268315</v>
      </c>
      <c r="K8" s="23">
        <v>768315</v>
      </c>
      <c r="L8" s="20" t="s">
        <v>491</v>
      </c>
      <c r="M8" s="19" t="s">
        <v>32</v>
      </c>
    </row>
    <row r="9" spans="1:13" x14ac:dyDescent="0.25">
      <c r="A9" s="19"/>
      <c r="B9" s="25" t="s">
        <v>193</v>
      </c>
      <c r="C9" s="19"/>
      <c r="D9" s="19"/>
      <c r="E9" s="19"/>
      <c r="F9" s="19"/>
      <c r="G9" s="19"/>
      <c r="H9" s="19"/>
      <c r="I9" s="19"/>
      <c r="J9" s="19"/>
      <c r="K9" s="24">
        <f>SUM(K3:K8)</f>
        <v>6506615</v>
      </c>
      <c r="L9" s="19"/>
      <c r="M9" s="19"/>
    </row>
  </sheetData>
  <mergeCells count="1">
    <mergeCell ref="A1:M1"/>
  </mergeCells>
  <pageMargins left="0.7" right="0.7" top="0.75" bottom="0.75" header="0.3" footer="0.3"/>
  <pageSetup paperSize="9" scale="83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EFD5-CE09-4DA4-A6E1-2009F3AB3926}">
  <sheetPr>
    <pageSetUpPr fitToPage="1"/>
  </sheetPr>
  <dimension ref="A1:M8"/>
  <sheetViews>
    <sheetView workbookViewId="0">
      <selection sqref="A1:M2"/>
    </sheetView>
  </sheetViews>
  <sheetFormatPr defaultRowHeight="15.75" x14ac:dyDescent="0.25"/>
  <cols>
    <col min="2" max="2" width="20.125" customWidth="1"/>
    <col min="3" max="3" width="14.5" customWidth="1"/>
    <col min="6" max="6" width="11.625" customWidth="1"/>
    <col min="7" max="7" width="10.625" customWidth="1"/>
    <col min="12" max="12" width="11.375" customWidth="1"/>
    <col min="13" max="13" width="12.375" customWidth="1"/>
  </cols>
  <sheetData>
    <row r="1" spans="1:13" x14ac:dyDescent="0.25">
      <c r="A1" s="65" t="s">
        <v>506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ht="45" x14ac:dyDescent="0.25">
      <c r="A2" s="52" t="s">
        <v>345</v>
      </c>
      <c r="B2" s="19" t="s">
        <v>470</v>
      </c>
      <c r="C2" s="57" t="s">
        <v>347</v>
      </c>
      <c r="D2" s="57" t="s">
        <v>6</v>
      </c>
      <c r="E2" s="57" t="s">
        <v>412</v>
      </c>
      <c r="F2" s="19" t="s">
        <v>357</v>
      </c>
      <c r="G2" s="54" t="s">
        <v>201</v>
      </c>
      <c r="H2" s="54" t="s">
        <v>191</v>
      </c>
      <c r="I2" s="54" t="s">
        <v>192</v>
      </c>
      <c r="J2" s="55" t="s">
        <v>423</v>
      </c>
      <c r="K2" s="55" t="s">
        <v>193</v>
      </c>
      <c r="L2" s="58" t="s">
        <v>348</v>
      </c>
      <c r="M2" s="56" t="s">
        <v>11</v>
      </c>
    </row>
    <row r="3" spans="1:13" x14ac:dyDescent="0.25">
      <c r="A3" s="19">
        <v>1</v>
      </c>
      <c r="B3" s="19" t="s">
        <v>493</v>
      </c>
      <c r="C3" s="19" t="s">
        <v>477</v>
      </c>
      <c r="D3" s="19">
        <v>2017</v>
      </c>
      <c r="E3" s="19" t="s">
        <v>426</v>
      </c>
      <c r="F3" s="19" t="s">
        <v>427</v>
      </c>
      <c r="G3" s="23">
        <v>800000</v>
      </c>
      <c r="H3" s="23">
        <v>200000</v>
      </c>
      <c r="I3" s="23">
        <v>200000</v>
      </c>
      <c r="J3" s="23">
        <v>147000</v>
      </c>
      <c r="K3" s="23">
        <v>1347000</v>
      </c>
      <c r="L3" s="20" t="s">
        <v>497</v>
      </c>
      <c r="M3" s="19" t="s">
        <v>65</v>
      </c>
    </row>
    <row r="4" spans="1:13" x14ac:dyDescent="0.25">
      <c r="A4" s="19">
        <v>2</v>
      </c>
      <c r="B4" s="19" t="s">
        <v>495</v>
      </c>
      <c r="C4" s="19" t="s">
        <v>457</v>
      </c>
      <c r="D4" s="19">
        <v>2017</v>
      </c>
      <c r="E4" s="19" t="s">
        <v>426</v>
      </c>
      <c r="F4" s="19" t="s">
        <v>427</v>
      </c>
      <c r="G4" s="23">
        <v>800000</v>
      </c>
      <c r="H4" s="23">
        <v>200000</v>
      </c>
      <c r="I4" s="23">
        <v>200000</v>
      </c>
      <c r="J4" s="23">
        <v>119000</v>
      </c>
      <c r="K4" s="23">
        <v>1319000</v>
      </c>
      <c r="L4" s="20" t="s">
        <v>496</v>
      </c>
      <c r="M4" s="19" t="s">
        <v>171</v>
      </c>
    </row>
    <row r="5" spans="1:13" x14ac:dyDescent="0.25">
      <c r="A5" s="19">
        <v>3</v>
      </c>
      <c r="B5" s="19" t="s">
        <v>498</v>
      </c>
      <c r="C5" s="19" t="s">
        <v>461</v>
      </c>
      <c r="D5" s="19">
        <v>2017</v>
      </c>
      <c r="E5" s="19" t="s">
        <v>426</v>
      </c>
      <c r="F5" s="19" t="s">
        <v>427</v>
      </c>
      <c r="G5" s="23">
        <v>800000</v>
      </c>
      <c r="H5" s="23">
        <v>200000</v>
      </c>
      <c r="I5" s="23">
        <v>200000</v>
      </c>
      <c r="J5" s="23">
        <v>167000</v>
      </c>
      <c r="K5" s="23">
        <v>1367000</v>
      </c>
      <c r="L5" s="20" t="s">
        <v>500</v>
      </c>
      <c r="M5" s="19" t="s">
        <v>499</v>
      </c>
    </row>
    <row r="6" spans="1:13" x14ac:dyDescent="0.25">
      <c r="A6" s="19">
        <v>4</v>
      </c>
      <c r="B6" s="19" t="s">
        <v>501</v>
      </c>
      <c r="C6" s="19" t="s">
        <v>408</v>
      </c>
      <c r="D6" s="19">
        <v>2017</v>
      </c>
      <c r="E6" s="19" t="s">
        <v>426</v>
      </c>
      <c r="F6" s="19" t="s">
        <v>427</v>
      </c>
      <c r="G6" s="23">
        <v>800000</v>
      </c>
      <c r="H6" s="23">
        <v>200000</v>
      </c>
      <c r="I6" s="23">
        <v>200000</v>
      </c>
      <c r="J6" s="23">
        <v>167000</v>
      </c>
      <c r="K6" s="23">
        <v>1367000</v>
      </c>
      <c r="L6" s="21" t="s">
        <v>502</v>
      </c>
      <c r="M6" s="19" t="s">
        <v>372</v>
      </c>
    </row>
    <row r="7" spans="1:13" x14ac:dyDescent="0.25">
      <c r="A7" s="19">
        <v>5</v>
      </c>
      <c r="B7" s="19" t="s">
        <v>503</v>
      </c>
      <c r="C7" s="19" t="s">
        <v>408</v>
      </c>
      <c r="D7" s="19">
        <v>2017</v>
      </c>
      <c r="E7" s="19" t="s">
        <v>440</v>
      </c>
      <c r="F7" s="19" t="s">
        <v>441</v>
      </c>
      <c r="G7" s="23">
        <v>800000</v>
      </c>
      <c r="H7" s="23">
        <v>200000</v>
      </c>
      <c r="I7" s="23">
        <v>400000</v>
      </c>
      <c r="J7" s="23">
        <v>120000</v>
      </c>
      <c r="K7" s="23">
        <v>1520000</v>
      </c>
      <c r="L7" s="21" t="s">
        <v>504</v>
      </c>
      <c r="M7" s="19" t="s">
        <v>505</v>
      </c>
    </row>
    <row r="8" spans="1:13" x14ac:dyDescent="0.25">
      <c r="A8" s="19"/>
      <c r="B8" s="25" t="s">
        <v>193</v>
      </c>
      <c r="C8" s="19"/>
      <c r="D8" s="19"/>
      <c r="E8" s="19"/>
      <c r="F8" s="19"/>
      <c r="G8" s="19"/>
      <c r="H8" s="19"/>
      <c r="I8" s="19"/>
      <c r="J8" s="19"/>
      <c r="K8" s="24">
        <f>SUM(K3:K7)</f>
        <v>6920000</v>
      </c>
      <c r="L8" s="19"/>
      <c r="M8" s="19"/>
    </row>
  </sheetData>
  <mergeCells count="1">
    <mergeCell ref="A1:M1"/>
  </mergeCells>
  <pageMargins left="0.7" right="0.7" top="0.75" bottom="0.75" header="0.3" footer="0.3"/>
  <pageSetup paperSize="9" scale="84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457FE-97CD-4A89-9842-E4C984D0B784}">
  <sheetPr>
    <pageSetUpPr fitToPage="1"/>
  </sheetPr>
  <dimension ref="A1:M5"/>
  <sheetViews>
    <sheetView workbookViewId="0">
      <selection sqref="A1:M2"/>
    </sheetView>
  </sheetViews>
  <sheetFormatPr defaultRowHeight="15.75" x14ac:dyDescent="0.25"/>
  <cols>
    <col min="1" max="1" width="5.5" customWidth="1"/>
    <col min="2" max="2" width="24.625" customWidth="1"/>
    <col min="3" max="3" width="15.375" customWidth="1"/>
    <col min="6" max="6" width="11.625" customWidth="1"/>
    <col min="7" max="7" width="12.125" customWidth="1"/>
    <col min="12" max="12" width="11.875" customWidth="1"/>
    <col min="13" max="13" width="14.5" customWidth="1"/>
  </cols>
  <sheetData>
    <row r="1" spans="1:13" x14ac:dyDescent="0.25">
      <c r="A1" s="65" t="s">
        <v>506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ht="45" x14ac:dyDescent="0.25">
      <c r="A2" s="52" t="s">
        <v>345</v>
      </c>
      <c r="B2" s="19" t="s">
        <v>470</v>
      </c>
      <c r="C2" s="57" t="s">
        <v>347</v>
      </c>
      <c r="D2" s="57" t="s">
        <v>6</v>
      </c>
      <c r="E2" s="57" t="s">
        <v>412</v>
      </c>
      <c r="F2" s="19" t="s">
        <v>357</v>
      </c>
      <c r="G2" s="54" t="s">
        <v>201</v>
      </c>
      <c r="H2" s="54" t="s">
        <v>191</v>
      </c>
      <c r="I2" s="54" t="s">
        <v>192</v>
      </c>
      <c r="J2" s="55" t="s">
        <v>423</v>
      </c>
      <c r="K2" s="55" t="s">
        <v>193</v>
      </c>
      <c r="L2" s="58" t="s">
        <v>348</v>
      </c>
      <c r="M2" s="56" t="s">
        <v>11</v>
      </c>
    </row>
    <row r="3" spans="1:13" x14ac:dyDescent="0.25">
      <c r="A3" s="19">
        <v>1</v>
      </c>
      <c r="B3" s="19" t="s">
        <v>507</v>
      </c>
      <c r="C3" s="19" t="s">
        <v>457</v>
      </c>
      <c r="D3" s="19">
        <v>2016</v>
      </c>
      <c r="E3" s="19" t="s">
        <v>426</v>
      </c>
      <c r="F3" s="19" t="s">
        <v>427</v>
      </c>
      <c r="G3" s="23">
        <v>400000</v>
      </c>
      <c r="H3" s="23">
        <v>100000</v>
      </c>
      <c r="I3" s="23">
        <v>200000</v>
      </c>
      <c r="J3" s="23">
        <v>100300</v>
      </c>
      <c r="K3" s="23">
        <v>800300</v>
      </c>
      <c r="L3" s="20" t="s">
        <v>508</v>
      </c>
      <c r="M3" s="19" t="s">
        <v>436</v>
      </c>
    </row>
    <row r="4" spans="1:13" x14ac:dyDescent="0.25">
      <c r="A4" s="19">
        <v>2</v>
      </c>
      <c r="B4" s="19" t="s">
        <v>509</v>
      </c>
      <c r="C4" s="19" t="s">
        <v>457</v>
      </c>
      <c r="D4" s="19">
        <v>2017</v>
      </c>
      <c r="E4" s="19" t="s">
        <v>426</v>
      </c>
      <c r="F4" s="19" t="s">
        <v>358</v>
      </c>
      <c r="G4" s="23">
        <v>400000</v>
      </c>
      <c r="H4" s="23">
        <v>100000</v>
      </c>
      <c r="I4" s="23">
        <v>200000</v>
      </c>
      <c r="J4" s="23">
        <v>112000</v>
      </c>
      <c r="K4" s="23">
        <v>812000</v>
      </c>
      <c r="L4" s="20" t="s">
        <v>510</v>
      </c>
      <c r="M4" s="19" t="s">
        <v>511</v>
      </c>
    </row>
    <row r="5" spans="1:13" x14ac:dyDescent="0.25">
      <c r="A5" s="19"/>
      <c r="B5" s="19" t="s">
        <v>193</v>
      </c>
      <c r="C5" s="19"/>
      <c r="D5" s="19"/>
      <c r="E5" s="19"/>
      <c r="F5" s="19"/>
      <c r="G5" s="19"/>
      <c r="H5" s="19"/>
      <c r="I5" s="19"/>
      <c r="J5" s="19"/>
      <c r="K5" s="24">
        <f>SUM(K3:K4)</f>
        <v>1612300</v>
      </c>
      <c r="L5" s="19"/>
      <c r="M5" s="19"/>
    </row>
  </sheetData>
  <mergeCells count="1">
    <mergeCell ref="A1:M1"/>
  </mergeCells>
  <pageMargins left="0.7" right="0.7" top="0.75" bottom="0.75" header="0.3" footer="0.3"/>
  <pageSetup paperSize="9" scale="8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E912-ED81-47FC-B3E2-9FFD7B90AD95}">
  <sheetPr>
    <pageSetUpPr fitToPage="1"/>
  </sheetPr>
  <dimension ref="A1:P7"/>
  <sheetViews>
    <sheetView workbookViewId="0">
      <selection activeCell="D9" sqref="D9"/>
    </sheetView>
  </sheetViews>
  <sheetFormatPr defaultRowHeight="15.75" x14ac:dyDescent="0.25"/>
  <cols>
    <col min="1" max="1" width="6.25" customWidth="1"/>
    <col min="2" max="2" width="33.75" customWidth="1"/>
    <col min="3" max="3" width="13.125" customWidth="1"/>
    <col min="5" max="5" width="5.75" customWidth="1"/>
    <col min="6" max="6" width="11.25" customWidth="1"/>
    <col min="7" max="7" width="14.625" customWidth="1"/>
    <col min="8" max="9" width="14.25" customWidth="1"/>
    <col min="10" max="10" width="11.5" customWidth="1"/>
    <col min="15" max="15" width="11.75" customWidth="1"/>
    <col min="16" max="16" width="10.25" customWidth="1"/>
  </cols>
  <sheetData>
    <row r="1" spans="1:16" x14ac:dyDescent="0.25">
      <c r="A1" s="65" t="s">
        <v>526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45" x14ac:dyDescent="0.25">
      <c r="A2" s="52" t="s">
        <v>345</v>
      </c>
      <c r="B2" s="19" t="s">
        <v>470</v>
      </c>
      <c r="C2" s="57" t="s">
        <v>347</v>
      </c>
      <c r="D2" s="57" t="s">
        <v>6</v>
      </c>
      <c r="E2" s="57" t="s">
        <v>412</v>
      </c>
      <c r="F2" s="19" t="s">
        <v>357</v>
      </c>
      <c r="G2" s="19" t="s">
        <v>516</v>
      </c>
      <c r="H2" s="57" t="s">
        <v>517</v>
      </c>
      <c r="I2" s="57" t="s">
        <v>520</v>
      </c>
      <c r="J2" s="54" t="s">
        <v>201</v>
      </c>
      <c r="K2" s="54" t="s">
        <v>191</v>
      </c>
      <c r="L2" s="54" t="s">
        <v>192</v>
      </c>
      <c r="M2" s="55" t="s">
        <v>423</v>
      </c>
      <c r="N2" s="55" t="s">
        <v>193</v>
      </c>
      <c r="O2" s="58" t="s">
        <v>348</v>
      </c>
      <c r="P2" s="56" t="s">
        <v>11</v>
      </c>
    </row>
    <row r="3" spans="1:16" x14ac:dyDescent="0.25">
      <c r="A3" s="19">
        <v>1</v>
      </c>
      <c r="B3" s="19" t="s">
        <v>513</v>
      </c>
      <c r="C3" s="19" t="s">
        <v>514</v>
      </c>
      <c r="D3" s="19">
        <v>2017</v>
      </c>
      <c r="E3" s="19" t="s">
        <v>426</v>
      </c>
      <c r="F3" s="19" t="s">
        <v>358</v>
      </c>
      <c r="G3" s="23">
        <v>2640000</v>
      </c>
      <c r="H3" s="20" t="s">
        <v>518</v>
      </c>
      <c r="I3" s="20" t="s">
        <v>175</v>
      </c>
      <c r="J3" s="23">
        <v>400000</v>
      </c>
      <c r="K3" s="23">
        <v>100000</v>
      </c>
      <c r="L3" s="23">
        <v>200000</v>
      </c>
      <c r="M3" s="23">
        <v>100000</v>
      </c>
      <c r="N3" s="23">
        <v>800000</v>
      </c>
      <c r="O3" s="20" t="s">
        <v>515</v>
      </c>
      <c r="P3" s="19" t="s">
        <v>173</v>
      </c>
    </row>
    <row r="4" spans="1:16" x14ac:dyDescent="0.25">
      <c r="A4" s="19">
        <v>2</v>
      </c>
      <c r="B4" s="19" t="s">
        <v>519</v>
      </c>
      <c r="C4" s="19" t="s">
        <v>514</v>
      </c>
      <c r="D4" s="19">
        <v>2017</v>
      </c>
      <c r="E4" s="19" t="s">
        <v>426</v>
      </c>
      <c r="F4" s="19" t="s">
        <v>358</v>
      </c>
      <c r="G4" s="23">
        <v>2640000</v>
      </c>
      <c r="H4" s="19"/>
      <c r="I4" s="19"/>
      <c r="J4" s="23">
        <v>400000</v>
      </c>
      <c r="K4" s="23">
        <v>100000</v>
      </c>
      <c r="L4" s="23">
        <v>200000</v>
      </c>
      <c r="M4" s="23">
        <v>100000</v>
      </c>
      <c r="N4" s="23">
        <v>800000</v>
      </c>
      <c r="O4" s="20" t="s">
        <v>521</v>
      </c>
      <c r="P4" s="19" t="s">
        <v>417</v>
      </c>
    </row>
    <row r="5" spans="1:16" x14ac:dyDescent="0.25">
      <c r="A5" s="19">
        <v>3</v>
      </c>
      <c r="B5" s="19" t="s">
        <v>522</v>
      </c>
      <c r="C5" s="19" t="s">
        <v>514</v>
      </c>
      <c r="D5" s="19">
        <v>2017</v>
      </c>
      <c r="E5" s="19" t="s">
        <v>426</v>
      </c>
      <c r="F5" s="19" t="s">
        <v>358</v>
      </c>
      <c r="G5" s="23">
        <v>2640000</v>
      </c>
      <c r="H5" s="19"/>
      <c r="I5" s="19"/>
      <c r="J5" s="23">
        <v>400000</v>
      </c>
      <c r="K5" s="23">
        <v>100000</v>
      </c>
      <c r="L5" s="23">
        <v>200000</v>
      </c>
      <c r="M5" s="23">
        <v>100000</v>
      </c>
      <c r="N5" s="23">
        <v>800000</v>
      </c>
      <c r="O5" s="20" t="s">
        <v>523</v>
      </c>
      <c r="P5" s="19" t="s">
        <v>173</v>
      </c>
    </row>
    <row r="6" spans="1:16" x14ac:dyDescent="0.25">
      <c r="A6" s="19">
        <v>4</v>
      </c>
      <c r="B6" s="19" t="s">
        <v>524</v>
      </c>
      <c r="C6" s="19" t="s">
        <v>514</v>
      </c>
      <c r="D6" s="19">
        <v>2017</v>
      </c>
      <c r="E6" s="19" t="s">
        <v>426</v>
      </c>
      <c r="F6" s="19" t="s">
        <v>358</v>
      </c>
      <c r="G6" s="23">
        <v>2640000</v>
      </c>
      <c r="H6" s="19"/>
      <c r="I6" s="19"/>
      <c r="J6" s="23">
        <v>400000</v>
      </c>
      <c r="K6" s="23">
        <v>100000</v>
      </c>
      <c r="L6" s="23">
        <v>200000</v>
      </c>
      <c r="M6" s="23">
        <v>100000</v>
      </c>
      <c r="N6" s="23">
        <v>800000</v>
      </c>
      <c r="O6" s="21" t="s">
        <v>525</v>
      </c>
      <c r="P6" s="19" t="s">
        <v>32</v>
      </c>
    </row>
    <row r="7" spans="1:16" x14ac:dyDescent="0.25">
      <c r="A7" s="19"/>
      <c r="B7" s="25" t="s">
        <v>193</v>
      </c>
      <c r="C7" s="19"/>
      <c r="D7" s="19"/>
      <c r="E7" s="19"/>
      <c r="F7" s="19"/>
      <c r="G7" s="24">
        <v>10560000</v>
      </c>
      <c r="H7" s="19"/>
      <c r="I7" s="19"/>
      <c r="J7" s="19"/>
      <c r="K7" s="19"/>
      <c r="L7" s="19"/>
      <c r="M7" s="19"/>
      <c r="N7" s="24">
        <v>3200000</v>
      </c>
      <c r="O7" s="19"/>
      <c r="P7" s="19"/>
    </row>
  </sheetData>
  <mergeCells count="1">
    <mergeCell ref="A1:P1"/>
  </mergeCells>
  <pageMargins left="0.7" right="0.7" top="0.75" bottom="0.75" header="0.3" footer="0.3"/>
  <pageSetup paperSize="9" scale="60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10211-EA01-491D-962C-F7BDDD09C8FC}">
  <sheetPr>
    <pageSetUpPr fitToPage="1"/>
  </sheetPr>
  <dimension ref="A1:M7"/>
  <sheetViews>
    <sheetView workbookViewId="0">
      <selection activeCell="C15" sqref="C15"/>
    </sheetView>
  </sheetViews>
  <sheetFormatPr defaultRowHeight="15.75" x14ac:dyDescent="0.25"/>
  <cols>
    <col min="2" max="2" width="28.5" customWidth="1"/>
    <col min="3" max="3" width="15.625" customWidth="1"/>
    <col min="6" max="7" width="11.25" customWidth="1"/>
    <col min="12" max="12" width="11.625" customWidth="1"/>
    <col min="13" max="13" width="12" customWidth="1"/>
  </cols>
  <sheetData>
    <row r="1" spans="1:13" x14ac:dyDescent="0.25">
      <c r="A1" s="65" t="s">
        <v>534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ht="45" x14ac:dyDescent="0.25">
      <c r="A2" s="52" t="s">
        <v>345</v>
      </c>
      <c r="B2" s="19" t="s">
        <v>470</v>
      </c>
      <c r="C2" s="57" t="s">
        <v>347</v>
      </c>
      <c r="D2" s="57" t="s">
        <v>6</v>
      </c>
      <c r="E2" s="57" t="s">
        <v>412</v>
      </c>
      <c r="F2" s="19" t="s">
        <v>357</v>
      </c>
      <c r="G2" s="54" t="s">
        <v>201</v>
      </c>
      <c r="H2" s="54" t="s">
        <v>191</v>
      </c>
      <c r="I2" s="54" t="s">
        <v>192</v>
      </c>
      <c r="J2" s="55" t="s">
        <v>423</v>
      </c>
      <c r="K2" s="55" t="s">
        <v>193</v>
      </c>
      <c r="L2" s="58" t="s">
        <v>348</v>
      </c>
      <c r="M2" s="56" t="s">
        <v>11</v>
      </c>
    </row>
    <row r="3" spans="1:13" x14ac:dyDescent="0.25">
      <c r="A3" s="19">
        <v>1</v>
      </c>
      <c r="B3" s="19" t="s">
        <v>527</v>
      </c>
      <c r="C3" s="19" t="s">
        <v>528</v>
      </c>
      <c r="D3" s="19">
        <v>2017</v>
      </c>
      <c r="E3" s="19" t="s">
        <v>426</v>
      </c>
      <c r="F3" s="19" t="s">
        <v>427</v>
      </c>
      <c r="G3" s="23">
        <v>800000</v>
      </c>
      <c r="H3" s="23">
        <v>200000</v>
      </c>
      <c r="I3" s="23">
        <v>200000</v>
      </c>
      <c r="J3" s="23">
        <v>85100</v>
      </c>
      <c r="K3" s="23">
        <v>1285100</v>
      </c>
      <c r="L3" s="20" t="s">
        <v>535</v>
      </c>
      <c r="M3" s="19" t="s">
        <v>65</v>
      </c>
    </row>
    <row r="4" spans="1:13" x14ac:dyDescent="0.25">
      <c r="A4" s="19">
        <v>2</v>
      </c>
      <c r="B4" s="19" t="s">
        <v>529</v>
      </c>
      <c r="C4" s="19" t="s">
        <v>530</v>
      </c>
      <c r="D4" s="19">
        <v>2017</v>
      </c>
      <c r="E4" s="19" t="s">
        <v>426</v>
      </c>
      <c r="F4" s="19" t="s">
        <v>427</v>
      </c>
      <c r="G4" s="23">
        <v>800000</v>
      </c>
      <c r="H4" s="23">
        <v>200000</v>
      </c>
      <c r="I4" s="23">
        <v>200000</v>
      </c>
      <c r="J4" s="23">
        <v>84600</v>
      </c>
      <c r="K4" s="23">
        <v>1284600</v>
      </c>
      <c r="L4" s="20" t="s">
        <v>531</v>
      </c>
      <c r="M4" s="19" t="s">
        <v>32</v>
      </c>
    </row>
    <row r="5" spans="1:13" x14ac:dyDescent="0.25">
      <c r="A5" s="19">
        <v>3</v>
      </c>
      <c r="B5" s="19" t="s">
        <v>533</v>
      </c>
      <c r="C5" s="19" t="s">
        <v>461</v>
      </c>
      <c r="D5" s="19">
        <v>2017</v>
      </c>
      <c r="E5" s="19" t="s">
        <v>426</v>
      </c>
      <c r="F5" s="19" t="s">
        <v>427</v>
      </c>
      <c r="G5" s="23">
        <v>800000</v>
      </c>
      <c r="H5" s="23">
        <v>200000</v>
      </c>
      <c r="I5" s="23">
        <v>200000</v>
      </c>
      <c r="J5" s="23">
        <v>93600</v>
      </c>
      <c r="K5" s="23">
        <v>1293600</v>
      </c>
      <c r="L5" s="20" t="s">
        <v>541</v>
      </c>
      <c r="M5" s="19" t="s">
        <v>372</v>
      </c>
    </row>
    <row r="6" spans="1:13" x14ac:dyDescent="0.25">
      <c r="A6" s="19">
        <v>4</v>
      </c>
      <c r="B6" s="19" t="s">
        <v>532</v>
      </c>
      <c r="C6" s="19" t="s">
        <v>12</v>
      </c>
      <c r="D6" s="19">
        <v>2017</v>
      </c>
      <c r="E6" s="19" t="s">
        <v>440</v>
      </c>
      <c r="F6" s="19" t="s">
        <v>427</v>
      </c>
      <c r="G6" s="23">
        <v>800000</v>
      </c>
      <c r="H6" s="23">
        <v>200000</v>
      </c>
      <c r="I6" s="23">
        <v>200000</v>
      </c>
      <c r="J6" s="23">
        <v>22500</v>
      </c>
      <c r="K6" s="23">
        <v>1222500</v>
      </c>
      <c r="L6" s="20" t="s">
        <v>536</v>
      </c>
      <c r="M6" s="19" t="s">
        <v>173</v>
      </c>
    </row>
    <row r="7" spans="1:13" x14ac:dyDescent="0.25">
      <c r="A7" s="19"/>
      <c r="B7" s="25" t="s">
        <v>193</v>
      </c>
      <c r="C7" s="19"/>
      <c r="D7" s="19"/>
      <c r="E7" s="19"/>
      <c r="F7" s="19"/>
      <c r="G7" s="19"/>
      <c r="H7" s="19"/>
      <c r="I7" s="19"/>
      <c r="J7" s="19"/>
      <c r="K7" s="24">
        <f>SUM(K3:K6)</f>
        <v>5085800</v>
      </c>
      <c r="L7" s="19"/>
      <c r="M7" s="19"/>
    </row>
  </sheetData>
  <mergeCells count="1">
    <mergeCell ref="A1:M1"/>
  </mergeCells>
  <pageMargins left="0.7" right="0.7" top="0.75" bottom="0.75" header="0.3" footer="0.3"/>
  <pageSetup paperSize="9" scale="7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ABD90-58FF-4FCA-B113-C15490612B05}">
  <sheetPr>
    <pageSetUpPr fitToPage="1"/>
  </sheetPr>
  <dimension ref="A1:M4"/>
  <sheetViews>
    <sheetView workbookViewId="0">
      <selection activeCell="A2" sqref="A2:M2"/>
    </sheetView>
  </sheetViews>
  <sheetFormatPr defaultRowHeight="15.75" x14ac:dyDescent="0.25"/>
  <cols>
    <col min="1" max="1" width="6.75" customWidth="1"/>
    <col min="2" max="2" width="18.375" customWidth="1"/>
    <col min="3" max="3" width="13.375" customWidth="1"/>
    <col min="6" max="6" width="10.625" customWidth="1"/>
    <col min="7" max="7" width="11.625" customWidth="1"/>
    <col min="9" max="9" width="10.25" customWidth="1"/>
    <col min="12" max="12" width="11.375" customWidth="1"/>
    <col min="13" max="13" width="10.5" customWidth="1"/>
  </cols>
  <sheetData>
    <row r="1" spans="1:13" x14ac:dyDescent="0.25">
      <c r="A1" s="65" t="s">
        <v>540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ht="45" x14ac:dyDescent="0.25">
      <c r="A2" s="52" t="s">
        <v>345</v>
      </c>
      <c r="B2" s="19" t="s">
        <v>470</v>
      </c>
      <c r="C2" s="57" t="s">
        <v>347</v>
      </c>
      <c r="D2" s="57" t="s">
        <v>6</v>
      </c>
      <c r="E2" s="57" t="s">
        <v>412</v>
      </c>
      <c r="F2" s="19" t="s">
        <v>357</v>
      </c>
      <c r="G2" s="54" t="s">
        <v>201</v>
      </c>
      <c r="H2" s="54" t="s">
        <v>191</v>
      </c>
      <c r="I2" s="54" t="s">
        <v>192</v>
      </c>
      <c r="J2" s="55" t="s">
        <v>423</v>
      </c>
      <c r="K2" s="55" t="s">
        <v>193</v>
      </c>
      <c r="L2" s="58" t="s">
        <v>348</v>
      </c>
      <c r="M2" s="56" t="s">
        <v>11</v>
      </c>
    </row>
    <row r="3" spans="1:13" x14ac:dyDescent="0.25">
      <c r="A3" s="19">
        <v>1</v>
      </c>
      <c r="B3" s="19" t="s">
        <v>537</v>
      </c>
      <c r="C3" s="19" t="s">
        <v>538</v>
      </c>
      <c r="D3" s="19">
        <v>2017</v>
      </c>
      <c r="E3" s="19" t="s">
        <v>426</v>
      </c>
      <c r="F3" s="19">
        <v>24</v>
      </c>
      <c r="G3" s="23">
        <v>400000</v>
      </c>
      <c r="H3" s="23">
        <v>100000</v>
      </c>
      <c r="I3" s="19" t="s">
        <v>465</v>
      </c>
      <c r="J3" s="23">
        <v>138000</v>
      </c>
      <c r="K3" s="23">
        <v>638000</v>
      </c>
      <c r="L3" s="20" t="s">
        <v>539</v>
      </c>
      <c r="M3" s="19" t="s">
        <v>32</v>
      </c>
    </row>
    <row r="4" spans="1:13" x14ac:dyDescent="0.25">
      <c r="A4" s="19"/>
      <c r="B4" s="19" t="s">
        <v>193</v>
      </c>
      <c r="C4" s="19"/>
      <c r="D4" s="19"/>
      <c r="E4" s="19"/>
      <c r="F4" s="19"/>
      <c r="G4" s="19"/>
      <c r="H4" s="19"/>
      <c r="I4" s="19"/>
      <c r="J4" s="19"/>
      <c r="K4" s="24">
        <v>638000</v>
      </c>
      <c r="L4" s="19"/>
      <c r="M4" s="19"/>
    </row>
  </sheetData>
  <mergeCells count="1">
    <mergeCell ref="A1:M1"/>
  </mergeCell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6A9B3-5340-4768-9159-0474BC8A2FBE}">
  <sheetPr>
    <pageSetUpPr fitToPage="1"/>
  </sheetPr>
  <dimension ref="A1:M4"/>
  <sheetViews>
    <sheetView workbookViewId="0">
      <selection activeCell="J7" sqref="J7"/>
    </sheetView>
  </sheetViews>
  <sheetFormatPr defaultRowHeight="15.75" x14ac:dyDescent="0.25"/>
  <cols>
    <col min="1" max="1" width="5.625" customWidth="1"/>
    <col min="2" max="2" width="17.875" customWidth="1"/>
    <col min="3" max="3" width="11.375" customWidth="1"/>
    <col min="6" max="6" width="9.625" customWidth="1"/>
    <col min="7" max="7" width="11.5" customWidth="1"/>
    <col min="12" max="12" width="11.75" customWidth="1"/>
    <col min="13" max="13" width="13.375" customWidth="1"/>
  </cols>
  <sheetData>
    <row r="1" spans="1:13" x14ac:dyDescent="0.25">
      <c r="A1" s="65" t="s">
        <v>544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ht="45" x14ac:dyDescent="0.25">
      <c r="A2" s="52" t="s">
        <v>345</v>
      </c>
      <c r="B2" s="19" t="s">
        <v>470</v>
      </c>
      <c r="C2" s="57" t="s">
        <v>347</v>
      </c>
      <c r="D2" s="57" t="s">
        <v>6</v>
      </c>
      <c r="E2" s="57" t="s">
        <v>412</v>
      </c>
      <c r="F2" s="19" t="s">
        <v>357</v>
      </c>
      <c r="G2" s="54" t="s">
        <v>201</v>
      </c>
      <c r="H2" s="54" t="s">
        <v>191</v>
      </c>
      <c r="I2" s="54" t="s">
        <v>192</v>
      </c>
      <c r="J2" s="55" t="s">
        <v>423</v>
      </c>
      <c r="K2" s="55" t="s">
        <v>193</v>
      </c>
      <c r="L2" s="58" t="s">
        <v>348</v>
      </c>
      <c r="M2" s="56" t="s">
        <v>11</v>
      </c>
    </row>
    <row r="3" spans="1:13" x14ac:dyDescent="0.25">
      <c r="A3" s="19">
        <v>1</v>
      </c>
      <c r="B3" s="19" t="s">
        <v>542</v>
      </c>
      <c r="C3" s="19" t="s">
        <v>408</v>
      </c>
      <c r="D3" s="19">
        <v>2017</v>
      </c>
      <c r="E3" s="19" t="s">
        <v>426</v>
      </c>
      <c r="F3" s="19">
        <v>24</v>
      </c>
      <c r="G3" s="23">
        <v>800000</v>
      </c>
      <c r="H3" s="23">
        <v>200000</v>
      </c>
      <c r="I3" s="23">
        <v>200000</v>
      </c>
      <c r="J3" s="23">
        <v>55700</v>
      </c>
      <c r="K3" s="23">
        <v>1255700</v>
      </c>
      <c r="L3" s="20" t="s">
        <v>543</v>
      </c>
      <c r="M3" s="19" t="s">
        <v>455</v>
      </c>
    </row>
    <row r="4" spans="1:13" x14ac:dyDescent="0.25">
      <c r="A4" s="19"/>
      <c r="B4" s="25" t="s">
        <v>193</v>
      </c>
      <c r="C4" s="19"/>
      <c r="D4" s="19"/>
      <c r="E4" s="19"/>
      <c r="F4" s="19"/>
      <c r="G4" s="19"/>
      <c r="H4" s="19"/>
      <c r="I4" s="19"/>
      <c r="J4" s="19"/>
      <c r="K4" s="24">
        <v>1255700</v>
      </c>
      <c r="L4" s="19"/>
      <c r="M4" s="19"/>
    </row>
  </sheetData>
  <mergeCells count="1">
    <mergeCell ref="A1:M1"/>
  </mergeCells>
  <pageMargins left="0.7" right="0.7" top="0.75" bottom="0.75" header="0.3" footer="0.3"/>
  <pageSetup paperSize="9" scale="89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CCF27-676F-4739-92D9-82FD703BAFAD}">
  <sheetPr>
    <pageSetUpPr fitToPage="1"/>
  </sheetPr>
  <dimension ref="A1:M4"/>
  <sheetViews>
    <sheetView workbookViewId="0">
      <selection activeCell="D19" sqref="D19"/>
    </sheetView>
  </sheetViews>
  <sheetFormatPr defaultRowHeight="15.75" x14ac:dyDescent="0.25"/>
  <cols>
    <col min="1" max="1" width="6.375" customWidth="1"/>
    <col min="2" max="2" width="15.25" customWidth="1"/>
    <col min="3" max="3" width="11.375" customWidth="1"/>
    <col min="6" max="6" width="11.625" customWidth="1"/>
    <col min="7" max="7" width="10.5" customWidth="1"/>
    <col min="8" max="8" width="11" customWidth="1"/>
    <col min="9" max="9" width="10.25" customWidth="1"/>
    <col min="12" max="12" width="12.125" customWidth="1"/>
  </cols>
  <sheetData>
    <row r="1" spans="1:13" x14ac:dyDescent="0.25">
      <c r="A1" s="65" t="s">
        <v>545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ht="45" x14ac:dyDescent="0.25">
      <c r="A2" s="52" t="s">
        <v>345</v>
      </c>
      <c r="B2" s="19" t="s">
        <v>470</v>
      </c>
      <c r="C2" s="57" t="s">
        <v>347</v>
      </c>
      <c r="D2" s="57" t="s">
        <v>6</v>
      </c>
      <c r="E2" s="57" t="s">
        <v>412</v>
      </c>
      <c r="F2" s="19" t="s">
        <v>357</v>
      </c>
      <c r="G2" s="54" t="s">
        <v>201</v>
      </c>
      <c r="H2" s="54" t="s">
        <v>191</v>
      </c>
      <c r="I2" s="54" t="s">
        <v>192</v>
      </c>
      <c r="J2" s="55" t="s">
        <v>423</v>
      </c>
      <c r="K2" s="55" t="s">
        <v>193</v>
      </c>
      <c r="L2" s="58" t="s">
        <v>348</v>
      </c>
      <c r="M2" s="56" t="s">
        <v>11</v>
      </c>
    </row>
    <row r="3" spans="1:13" x14ac:dyDescent="0.25">
      <c r="A3" s="19">
        <v>1</v>
      </c>
      <c r="B3" s="19" t="s">
        <v>546</v>
      </c>
      <c r="C3" s="19" t="s">
        <v>547</v>
      </c>
      <c r="D3" s="19">
        <v>2017</v>
      </c>
      <c r="E3" s="19" t="s">
        <v>426</v>
      </c>
      <c r="F3" s="19" t="s">
        <v>427</v>
      </c>
      <c r="G3" s="23">
        <v>400000</v>
      </c>
      <c r="H3" s="23">
        <v>100000</v>
      </c>
      <c r="I3" s="19" t="s">
        <v>465</v>
      </c>
      <c r="J3" s="23">
        <v>114000</v>
      </c>
      <c r="K3" s="23">
        <v>614000</v>
      </c>
      <c r="L3" s="20" t="s">
        <v>548</v>
      </c>
      <c r="M3" s="19" t="s">
        <v>65</v>
      </c>
    </row>
    <row r="4" spans="1:13" x14ac:dyDescent="0.25">
      <c r="A4" s="19"/>
      <c r="B4" s="25" t="s">
        <v>193</v>
      </c>
      <c r="C4" s="19"/>
      <c r="D4" s="19"/>
      <c r="E4" s="19"/>
      <c r="F4" s="19"/>
      <c r="G4" s="19"/>
      <c r="H4" s="19"/>
      <c r="I4" s="19"/>
      <c r="J4" s="19"/>
      <c r="K4" s="24">
        <v>614000</v>
      </c>
      <c r="L4" s="19"/>
      <c r="M4" s="19"/>
    </row>
  </sheetData>
  <mergeCells count="1">
    <mergeCell ref="A1:M1"/>
  </mergeCells>
  <pageMargins left="0.7" right="0.7" top="0.75" bottom="0.75" header="0.3" footer="0.3"/>
  <pageSetup paperSize="9" scale="9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CA5-AF40-44DE-BA05-80973E47D32A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D0B7-2FA8-4C6C-BC33-FF9876893388}">
  <sheetPr>
    <pageSetUpPr fitToPage="1"/>
  </sheetPr>
  <dimension ref="A1:M7"/>
  <sheetViews>
    <sheetView workbookViewId="0">
      <selection activeCell="H8" sqref="H8"/>
    </sheetView>
  </sheetViews>
  <sheetFormatPr defaultRowHeight="15.75" x14ac:dyDescent="0.25"/>
  <cols>
    <col min="1" max="1" width="5.75" customWidth="1"/>
    <col min="2" max="2" width="30.875" customWidth="1"/>
    <col min="3" max="3" width="13" customWidth="1"/>
    <col min="5" max="5" width="8.75" customWidth="1"/>
    <col min="6" max="6" width="11.125" customWidth="1"/>
    <col min="10" max="10" width="14.75" customWidth="1"/>
    <col min="12" max="12" width="11.5" customWidth="1"/>
    <col min="13" max="13" width="11.25" customWidth="1"/>
  </cols>
  <sheetData>
    <row r="1" spans="1:13" x14ac:dyDescent="0.25">
      <c r="A1" s="65" t="s">
        <v>549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ht="45" x14ac:dyDescent="0.25">
      <c r="A2" s="52" t="s">
        <v>345</v>
      </c>
      <c r="B2" s="19" t="s">
        <v>470</v>
      </c>
      <c r="C2" s="57" t="s">
        <v>347</v>
      </c>
      <c r="D2" s="57" t="s">
        <v>6</v>
      </c>
      <c r="E2" s="57" t="s">
        <v>412</v>
      </c>
      <c r="F2" s="19" t="s">
        <v>357</v>
      </c>
      <c r="G2" s="54" t="s">
        <v>201</v>
      </c>
      <c r="H2" s="54" t="s">
        <v>191</v>
      </c>
      <c r="I2" s="54" t="s">
        <v>192</v>
      </c>
      <c r="J2" s="55" t="s">
        <v>423</v>
      </c>
      <c r="K2" s="55" t="s">
        <v>193</v>
      </c>
      <c r="L2" s="58" t="s">
        <v>348</v>
      </c>
      <c r="M2" s="56" t="s">
        <v>11</v>
      </c>
    </row>
    <row r="3" spans="1:13" ht="31.5" x14ac:dyDescent="0.25">
      <c r="A3" s="19">
        <v>1</v>
      </c>
      <c r="B3" s="57" t="s">
        <v>550</v>
      </c>
      <c r="C3" s="19" t="s">
        <v>483</v>
      </c>
      <c r="D3" s="19">
        <v>2017</v>
      </c>
      <c r="E3" s="19" t="s">
        <v>426</v>
      </c>
      <c r="F3" s="19" t="s">
        <v>427</v>
      </c>
      <c r="G3" s="23">
        <v>800000</v>
      </c>
      <c r="H3" s="23">
        <v>200000</v>
      </c>
      <c r="I3" s="23">
        <v>200000</v>
      </c>
      <c r="J3" s="23">
        <v>235000</v>
      </c>
      <c r="K3" s="24">
        <v>1435000</v>
      </c>
      <c r="L3" s="20" t="s">
        <v>551</v>
      </c>
      <c r="M3" s="19" t="s">
        <v>365</v>
      </c>
    </row>
    <row r="4" spans="1:13" x14ac:dyDescent="0.25">
      <c r="A4" s="19">
        <v>2</v>
      </c>
      <c r="B4" s="19" t="s">
        <v>552</v>
      </c>
      <c r="C4" s="19" t="s">
        <v>553</v>
      </c>
      <c r="D4" s="19">
        <v>2017</v>
      </c>
      <c r="E4" s="19" t="s">
        <v>440</v>
      </c>
      <c r="F4" s="19" t="s">
        <v>441</v>
      </c>
      <c r="G4" s="23">
        <v>800000</v>
      </c>
      <c r="H4" s="23">
        <v>200000</v>
      </c>
      <c r="I4" s="23">
        <v>200000</v>
      </c>
      <c r="J4" s="23">
        <v>192500</v>
      </c>
      <c r="K4" s="23">
        <v>1392500</v>
      </c>
      <c r="L4" s="20" t="s">
        <v>554</v>
      </c>
      <c r="M4" s="19" t="s">
        <v>436</v>
      </c>
    </row>
    <row r="5" spans="1:13" x14ac:dyDescent="0.25">
      <c r="A5" s="19">
        <v>3</v>
      </c>
      <c r="B5" s="19" t="s">
        <v>556</v>
      </c>
      <c r="C5" s="19" t="s">
        <v>557</v>
      </c>
      <c r="D5" s="19">
        <v>2016</v>
      </c>
      <c r="E5" s="19" t="s">
        <v>440</v>
      </c>
      <c r="F5" s="19" t="s">
        <v>441</v>
      </c>
      <c r="G5" s="23">
        <v>400000</v>
      </c>
      <c r="H5" s="23">
        <v>200000</v>
      </c>
      <c r="I5" s="23">
        <v>200000</v>
      </c>
      <c r="J5" s="23">
        <v>100000</v>
      </c>
      <c r="K5" s="23">
        <v>900000</v>
      </c>
      <c r="L5" s="20" t="s">
        <v>555</v>
      </c>
      <c r="M5" s="19" t="s">
        <v>65</v>
      </c>
    </row>
    <row r="6" spans="1:13" x14ac:dyDescent="0.25">
      <c r="A6" s="19">
        <v>4</v>
      </c>
      <c r="B6" s="19" t="s">
        <v>564</v>
      </c>
      <c r="C6" s="19" t="s">
        <v>461</v>
      </c>
      <c r="D6" s="19">
        <v>2017</v>
      </c>
      <c r="E6" s="19" t="s">
        <v>426</v>
      </c>
      <c r="F6" s="19" t="s">
        <v>427</v>
      </c>
      <c r="G6" s="23">
        <v>800000</v>
      </c>
      <c r="H6" s="23">
        <v>200000</v>
      </c>
      <c r="I6" s="23">
        <v>200000</v>
      </c>
      <c r="J6" s="23" t="s">
        <v>565</v>
      </c>
      <c r="K6" s="23">
        <v>1200000</v>
      </c>
      <c r="L6" s="20" t="s">
        <v>566</v>
      </c>
      <c r="M6" s="19" t="s">
        <v>365</v>
      </c>
    </row>
    <row r="7" spans="1:13" x14ac:dyDescent="0.25">
      <c r="A7" s="19"/>
      <c r="B7" s="25" t="s">
        <v>193</v>
      </c>
      <c r="C7" s="19"/>
      <c r="D7" s="19"/>
      <c r="E7" s="19"/>
      <c r="F7" s="19"/>
      <c r="G7" s="19"/>
      <c r="H7" s="19"/>
      <c r="I7" s="19"/>
      <c r="J7" s="19"/>
      <c r="K7" s="24">
        <f>SUM(K3:K6)</f>
        <v>4927500</v>
      </c>
      <c r="L7" s="19"/>
      <c r="M7" s="19"/>
    </row>
  </sheetData>
  <mergeCells count="1">
    <mergeCell ref="A1:M1"/>
  </mergeCells>
  <pageMargins left="0.7" right="0.7" top="0.75" bottom="0.75" header="0.3" footer="0.3"/>
  <pageSetup paperSize="9" scale="79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9B3DF-8121-4ABA-A4E0-FC01E79D74A0}">
  <sheetPr>
    <pageSetUpPr fitToPage="1"/>
  </sheetPr>
  <dimension ref="A1:M6"/>
  <sheetViews>
    <sheetView workbookViewId="0">
      <selection sqref="A1:M2"/>
    </sheetView>
  </sheetViews>
  <sheetFormatPr defaultRowHeight="15.75" x14ac:dyDescent="0.25"/>
  <cols>
    <col min="2" max="2" width="33.5" customWidth="1"/>
    <col min="3" max="3" width="12.875" customWidth="1"/>
    <col min="6" max="6" width="11.75" customWidth="1"/>
    <col min="9" max="9" width="10.625" customWidth="1"/>
    <col min="12" max="12" width="13.25" customWidth="1"/>
    <col min="13" max="13" width="11" customWidth="1"/>
  </cols>
  <sheetData>
    <row r="1" spans="1:13" x14ac:dyDescent="0.25">
      <c r="A1" s="65" t="s">
        <v>563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ht="45" x14ac:dyDescent="0.25">
      <c r="A2" s="52" t="s">
        <v>345</v>
      </c>
      <c r="B2" s="19" t="s">
        <v>470</v>
      </c>
      <c r="C2" s="57" t="s">
        <v>347</v>
      </c>
      <c r="D2" s="57" t="s">
        <v>6</v>
      </c>
      <c r="E2" s="57" t="s">
        <v>412</v>
      </c>
      <c r="F2" s="19" t="s">
        <v>357</v>
      </c>
      <c r="G2" s="54" t="s">
        <v>201</v>
      </c>
      <c r="H2" s="54" t="s">
        <v>191</v>
      </c>
      <c r="I2" s="54" t="s">
        <v>192</v>
      </c>
      <c r="J2" s="55" t="s">
        <v>423</v>
      </c>
      <c r="K2" s="55" t="s">
        <v>193</v>
      </c>
      <c r="L2" s="58" t="s">
        <v>348</v>
      </c>
      <c r="M2" s="56" t="s">
        <v>11</v>
      </c>
    </row>
    <row r="3" spans="1:13" x14ac:dyDescent="0.25">
      <c r="A3" s="19">
        <v>1</v>
      </c>
      <c r="B3" s="19" t="s">
        <v>560</v>
      </c>
      <c r="C3" s="19" t="s">
        <v>461</v>
      </c>
      <c r="D3" s="19">
        <v>2016</v>
      </c>
      <c r="E3" s="19" t="s">
        <v>426</v>
      </c>
      <c r="F3" s="19" t="s">
        <v>427</v>
      </c>
      <c r="G3" s="23">
        <v>400000</v>
      </c>
      <c r="H3" s="23">
        <v>100000</v>
      </c>
      <c r="I3" s="23">
        <v>200000</v>
      </c>
      <c r="J3" s="23">
        <v>460000</v>
      </c>
      <c r="K3" s="23">
        <v>1160000</v>
      </c>
      <c r="L3" s="20" t="s">
        <v>558</v>
      </c>
      <c r="M3" s="19" t="s">
        <v>32</v>
      </c>
    </row>
    <row r="4" spans="1:13" x14ac:dyDescent="0.25">
      <c r="A4" s="19">
        <v>2</v>
      </c>
      <c r="B4" s="19" t="s">
        <v>561</v>
      </c>
      <c r="C4" s="19" t="s">
        <v>461</v>
      </c>
      <c r="D4" s="19">
        <v>2016</v>
      </c>
      <c r="E4" s="19" t="s">
        <v>426</v>
      </c>
      <c r="F4" s="19" t="s">
        <v>427</v>
      </c>
      <c r="G4" s="23">
        <v>400000</v>
      </c>
      <c r="H4" s="23">
        <v>100000</v>
      </c>
      <c r="I4" s="23">
        <v>200000</v>
      </c>
      <c r="J4" s="23">
        <v>460000</v>
      </c>
      <c r="K4" s="23">
        <v>1160000</v>
      </c>
      <c r="L4" s="20" t="s">
        <v>559</v>
      </c>
      <c r="M4" s="19" t="s">
        <v>365</v>
      </c>
    </row>
    <row r="5" spans="1:13" x14ac:dyDescent="0.25">
      <c r="A5" s="19">
        <v>3</v>
      </c>
      <c r="B5" s="19" t="s">
        <v>562</v>
      </c>
      <c r="C5" s="19" t="s">
        <v>461</v>
      </c>
      <c r="D5" s="19">
        <v>2017</v>
      </c>
      <c r="E5" s="19" t="s">
        <v>426</v>
      </c>
      <c r="F5" s="19" t="s">
        <v>427</v>
      </c>
      <c r="G5" s="23">
        <v>400000</v>
      </c>
      <c r="H5" s="23">
        <v>100000</v>
      </c>
      <c r="I5" s="19" t="s">
        <v>465</v>
      </c>
      <c r="J5" s="23">
        <v>210000</v>
      </c>
      <c r="K5" s="23">
        <v>710000</v>
      </c>
      <c r="L5" s="20" t="s">
        <v>567</v>
      </c>
      <c r="M5" s="19" t="s">
        <v>436</v>
      </c>
    </row>
    <row r="6" spans="1:13" x14ac:dyDescent="0.25">
      <c r="A6" s="19"/>
      <c r="B6" s="25" t="s">
        <v>193</v>
      </c>
      <c r="C6" s="19"/>
      <c r="D6" s="19"/>
      <c r="E6" s="19"/>
      <c r="F6" s="19"/>
      <c r="G6" s="19"/>
      <c r="H6" s="19"/>
      <c r="I6" s="19"/>
      <c r="J6" s="19"/>
      <c r="K6" s="24">
        <f>SUM(K3:K5)</f>
        <v>3030000</v>
      </c>
      <c r="L6" s="19"/>
      <c r="M6" s="19"/>
    </row>
  </sheetData>
  <mergeCells count="1">
    <mergeCell ref="A1:M1"/>
  </mergeCells>
  <pageMargins left="0.7" right="0.7" top="0.75" bottom="0.75" header="0.3" footer="0.3"/>
  <pageSetup paperSize="9" scale="77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9B93-1C9B-4C80-9248-27253A5903AA}">
  <dimension ref="A1:N9"/>
  <sheetViews>
    <sheetView tabSelected="1" workbookViewId="0">
      <selection activeCell="B11" sqref="B11"/>
    </sheetView>
  </sheetViews>
  <sheetFormatPr defaultRowHeight="15.75" x14ac:dyDescent="0.25"/>
  <cols>
    <col min="2" max="2" width="30.625" customWidth="1"/>
    <col min="3" max="3" width="13" customWidth="1"/>
    <col min="4" max="4" width="10.5" customWidth="1"/>
    <col min="6" max="6" width="11.25" customWidth="1"/>
    <col min="7" max="7" width="11.875" customWidth="1"/>
    <col min="8" max="8" width="11.5" customWidth="1"/>
    <col min="12" max="12" width="11.25" customWidth="1"/>
  </cols>
  <sheetData>
    <row r="1" spans="1:14" x14ac:dyDescent="0.25">
      <c r="A1" s="65" t="s">
        <v>582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ht="31.5" x14ac:dyDescent="0.25">
      <c r="A2" s="52" t="s">
        <v>345</v>
      </c>
      <c r="B2" s="19" t="s">
        <v>470</v>
      </c>
      <c r="C2" s="57" t="s">
        <v>347</v>
      </c>
      <c r="D2" s="57" t="s">
        <v>6</v>
      </c>
      <c r="E2" s="57" t="s">
        <v>412</v>
      </c>
      <c r="F2" s="19" t="s">
        <v>357</v>
      </c>
      <c r="G2" s="54" t="s">
        <v>201</v>
      </c>
      <c r="H2" s="54" t="s">
        <v>191</v>
      </c>
      <c r="I2" s="54" t="s">
        <v>192</v>
      </c>
      <c r="J2" s="55" t="s">
        <v>423</v>
      </c>
      <c r="K2" s="55" t="s">
        <v>193</v>
      </c>
      <c r="L2" s="58" t="s">
        <v>348</v>
      </c>
      <c r="M2" s="56" t="s">
        <v>11</v>
      </c>
      <c r="N2" s="19" t="s">
        <v>579</v>
      </c>
    </row>
    <row r="3" spans="1:14" x14ac:dyDescent="0.25">
      <c r="A3" s="19">
        <v>1</v>
      </c>
      <c r="B3" s="19" t="s">
        <v>568</v>
      </c>
      <c r="C3" s="19"/>
      <c r="D3" s="19">
        <v>2016</v>
      </c>
      <c r="E3" s="19" t="s">
        <v>440</v>
      </c>
      <c r="F3" s="19" t="s">
        <v>441</v>
      </c>
      <c r="G3" s="23">
        <v>400000</v>
      </c>
      <c r="H3" s="23">
        <v>100000</v>
      </c>
      <c r="I3" s="23">
        <v>200000</v>
      </c>
      <c r="J3" s="19" t="s">
        <v>458</v>
      </c>
      <c r="K3" s="23">
        <v>700000</v>
      </c>
      <c r="L3" s="68" t="s">
        <v>574</v>
      </c>
      <c r="M3" s="69" t="s">
        <v>65</v>
      </c>
      <c r="N3" s="19" t="s">
        <v>580</v>
      </c>
    </row>
    <row r="4" spans="1:14" x14ac:dyDescent="0.25">
      <c r="A4" s="19">
        <v>2</v>
      </c>
      <c r="B4" s="19" t="s">
        <v>569</v>
      </c>
      <c r="C4" s="19"/>
      <c r="D4" s="19">
        <v>2016</v>
      </c>
      <c r="E4" s="19" t="s">
        <v>440</v>
      </c>
      <c r="F4" s="19" t="s">
        <v>441</v>
      </c>
      <c r="G4" s="23">
        <v>400000</v>
      </c>
      <c r="H4" s="23">
        <v>100000</v>
      </c>
      <c r="I4" s="23">
        <v>200000</v>
      </c>
      <c r="J4" s="19" t="s">
        <v>458</v>
      </c>
      <c r="K4" s="23">
        <v>700000</v>
      </c>
      <c r="L4" s="70" t="s">
        <v>575</v>
      </c>
      <c r="M4" s="69" t="s">
        <v>65</v>
      </c>
      <c r="N4" s="19" t="s">
        <v>580</v>
      </c>
    </row>
    <row r="5" spans="1:14" x14ac:dyDescent="0.25">
      <c r="A5" s="19">
        <v>3</v>
      </c>
      <c r="B5" s="19" t="s">
        <v>570</v>
      </c>
      <c r="C5" s="19"/>
      <c r="D5" s="19">
        <v>2016</v>
      </c>
      <c r="E5" s="19" t="s">
        <v>440</v>
      </c>
      <c r="F5" s="19" t="s">
        <v>441</v>
      </c>
      <c r="G5" s="23">
        <v>400000</v>
      </c>
      <c r="H5" s="23">
        <v>100000</v>
      </c>
      <c r="I5" s="23">
        <v>200000</v>
      </c>
      <c r="J5" s="19" t="s">
        <v>458</v>
      </c>
      <c r="K5" s="23">
        <v>700000</v>
      </c>
      <c r="L5" s="70" t="s">
        <v>576</v>
      </c>
      <c r="M5" s="69" t="s">
        <v>65</v>
      </c>
      <c r="N5" s="19" t="s">
        <v>581</v>
      </c>
    </row>
    <row r="6" spans="1:14" x14ac:dyDescent="0.25">
      <c r="A6" s="19">
        <v>4</v>
      </c>
      <c r="B6" s="19" t="s">
        <v>571</v>
      </c>
      <c r="C6" s="19"/>
      <c r="D6" s="19">
        <v>2016</v>
      </c>
      <c r="E6" s="19" t="s">
        <v>440</v>
      </c>
      <c r="F6" s="19" t="s">
        <v>441</v>
      </c>
      <c r="G6" s="23">
        <v>400000</v>
      </c>
      <c r="H6" s="23">
        <v>100000</v>
      </c>
      <c r="I6" s="23">
        <v>200000</v>
      </c>
      <c r="J6" s="19" t="s">
        <v>458</v>
      </c>
      <c r="K6" s="23">
        <v>700000</v>
      </c>
      <c r="L6" s="68" t="s">
        <v>577</v>
      </c>
      <c r="M6" s="69" t="s">
        <v>65</v>
      </c>
      <c r="N6" s="19" t="s">
        <v>581</v>
      </c>
    </row>
    <row r="7" spans="1:14" x14ac:dyDescent="0.25">
      <c r="A7" s="19">
        <v>5</v>
      </c>
      <c r="B7" s="19" t="s">
        <v>572</v>
      </c>
      <c r="C7" s="19"/>
      <c r="D7" s="19">
        <v>2016</v>
      </c>
      <c r="E7" s="19" t="s">
        <v>440</v>
      </c>
      <c r="F7" s="19" t="s">
        <v>441</v>
      </c>
      <c r="G7" s="23">
        <v>400000</v>
      </c>
      <c r="H7" s="23">
        <v>100000</v>
      </c>
      <c r="I7" s="23">
        <v>200000</v>
      </c>
      <c r="J7" s="19" t="s">
        <v>458</v>
      </c>
      <c r="K7" s="23">
        <v>700000</v>
      </c>
      <c r="L7" s="70" t="s">
        <v>578</v>
      </c>
      <c r="M7" s="69" t="s">
        <v>65</v>
      </c>
      <c r="N7" s="19" t="s">
        <v>580</v>
      </c>
    </row>
    <row r="8" spans="1:14" x14ac:dyDescent="0.25">
      <c r="A8" s="19">
        <v>6</v>
      </c>
      <c r="B8" s="19" t="s">
        <v>573</v>
      </c>
      <c r="C8" s="19"/>
      <c r="D8" s="19">
        <v>2017</v>
      </c>
      <c r="E8" s="19" t="s">
        <v>440</v>
      </c>
      <c r="F8" s="19" t="s">
        <v>358</v>
      </c>
      <c r="G8" s="23">
        <v>400000</v>
      </c>
      <c r="H8" s="23">
        <v>100000</v>
      </c>
      <c r="I8" s="23">
        <v>200000</v>
      </c>
      <c r="J8" s="23">
        <v>500000</v>
      </c>
      <c r="K8" s="23">
        <v>1200000</v>
      </c>
      <c r="L8" s="20" t="s">
        <v>584</v>
      </c>
      <c r="M8" s="19" t="s">
        <v>65</v>
      </c>
      <c r="N8" s="19" t="s">
        <v>583</v>
      </c>
    </row>
    <row r="9" spans="1:14" x14ac:dyDescent="0.25">
      <c r="A9" s="19"/>
      <c r="B9" s="25" t="s">
        <v>193</v>
      </c>
      <c r="C9" s="19"/>
      <c r="D9" s="19"/>
      <c r="E9" s="19"/>
      <c r="F9" s="19"/>
      <c r="G9" s="19"/>
      <c r="H9" s="23"/>
      <c r="I9" s="19"/>
      <c r="J9" s="19"/>
      <c r="K9" s="24">
        <f>SUM(K3:K8)</f>
        <v>4700000</v>
      </c>
      <c r="L9" s="19"/>
      <c r="M9" s="19"/>
      <c r="N9" s="19"/>
    </row>
  </sheetData>
  <mergeCells count="1">
    <mergeCell ref="A1:N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BCB5B-C39A-4955-A831-F135B7618C36}">
  <dimension ref="A1:N4"/>
  <sheetViews>
    <sheetView workbookViewId="0">
      <selection activeCell="B4" sqref="B4"/>
    </sheetView>
  </sheetViews>
  <sheetFormatPr defaultRowHeight="15.75" x14ac:dyDescent="0.25"/>
  <cols>
    <col min="1" max="1" width="5.375" customWidth="1"/>
    <col min="2" max="2" width="19.375" customWidth="1"/>
    <col min="3" max="3" width="14.625" customWidth="1"/>
    <col min="6" max="6" width="11.25" customWidth="1"/>
    <col min="7" max="8" width="12.5" customWidth="1"/>
    <col min="12" max="12" width="11.75" customWidth="1"/>
    <col min="13" max="13" width="10.5" customWidth="1"/>
  </cols>
  <sheetData>
    <row r="1" spans="1:14" x14ac:dyDescent="0.25">
      <c r="A1" s="65" t="s">
        <v>585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ht="47.25" x14ac:dyDescent="0.25">
      <c r="A2" s="52" t="s">
        <v>345</v>
      </c>
      <c r="B2" s="19" t="s">
        <v>470</v>
      </c>
      <c r="C2" s="57" t="s">
        <v>347</v>
      </c>
      <c r="D2" s="57" t="s">
        <v>6</v>
      </c>
      <c r="E2" s="57" t="s">
        <v>412</v>
      </c>
      <c r="F2" s="19" t="s">
        <v>357</v>
      </c>
      <c r="G2" s="54" t="s">
        <v>201</v>
      </c>
      <c r="H2" s="54" t="s">
        <v>191</v>
      </c>
      <c r="I2" s="54" t="s">
        <v>192</v>
      </c>
      <c r="J2" s="55" t="s">
        <v>423</v>
      </c>
      <c r="K2" s="55" t="s">
        <v>193</v>
      </c>
      <c r="L2" s="58" t="s">
        <v>348</v>
      </c>
      <c r="M2" s="56" t="s">
        <v>11</v>
      </c>
      <c r="N2" s="19" t="s">
        <v>579</v>
      </c>
    </row>
    <row r="3" spans="1:14" x14ac:dyDescent="0.25">
      <c r="A3" s="19">
        <v>1</v>
      </c>
      <c r="B3" s="19" t="s">
        <v>586</v>
      </c>
      <c r="C3" s="19" t="s">
        <v>587</v>
      </c>
      <c r="D3" s="19">
        <v>2016</v>
      </c>
      <c r="E3" s="19" t="s">
        <v>440</v>
      </c>
      <c r="F3" s="19" t="s">
        <v>427</v>
      </c>
      <c r="G3" s="23">
        <v>400000</v>
      </c>
      <c r="H3" s="23">
        <v>100000</v>
      </c>
      <c r="I3" s="23">
        <v>200000</v>
      </c>
      <c r="J3" s="19" t="s">
        <v>458</v>
      </c>
      <c r="K3" s="23">
        <v>700000</v>
      </c>
      <c r="L3" s="20" t="s">
        <v>588</v>
      </c>
      <c r="M3" s="19" t="s">
        <v>32</v>
      </c>
      <c r="N3" s="19" t="s">
        <v>583</v>
      </c>
    </row>
    <row r="4" spans="1:14" x14ac:dyDescent="0.25">
      <c r="A4" s="19"/>
      <c r="B4" s="25" t="s">
        <v>193</v>
      </c>
      <c r="C4" s="19"/>
      <c r="D4" s="19"/>
      <c r="E4" s="19"/>
      <c r="F4" s="19"/>
      <c r="G4" s="19"/>
      <c r="H4" s="19"/>
      <c r="I4" s="19"/>
      <c r="J4" s="19"/>
      <c r="K4" s="24">
        <v>700000</v>
      </c>
      <c r="L4" s="19"/>
      <c r="M4" s="19"/>
      <c r="N4" s="19"/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0"/>
  <sheetViews>
    <sheetView workbookViewId="0">
      <selection activeCell="G2" sqref="G2:H18"/>
    </sheetView>
  </sheetViews>
  <sheetFormatPr defaultRowHeight="15.75" x14ac:dyDescent="0.25"/>
  <cols>
    <col min="2" max="2" width="26" customWidth="1"/>
    <col min="3" max="3" width="25.75" customWidth="1"/>
    <col min="5" max="5" width="15.875" customWidth="1"/>
    <col min="7" max="7" width="9.875" customWidth="1"/>
    <col min="10" max="10" width="14" customWidth="1"/>
    <col min="12" max="12" width="16.5" customWidth="1"/>
    <col min="13" max="13" width="11.375" customWidth="1"/>
  </cols>
  <sheetData>
    <row r="1" spans="1:13" ht="21" x14ac:dyDescent="0.35">
      <c r="A1" s="63" t="s">
        <v>199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ht="63" x14ac:dyDescent="0.25">
      <c r="A2" s="7" t="s">
        <v>0</v>
      </c>
      <c r="B2" s="7" t="s">
        <v>1</v>
      </c>
      <c r="C2" s="7" t="s">
        <v>4</v>
      </c>
      <c r="D2" s="10" t="s">
        <v>5</v>
      </c>
      <c r="E2" s="7" t="s">
        <v>6</v>
      </c>
      <c r="F2" s="22" t="s">
        <v>8</v>
      </c>
      <c r="G2" s="22" t="s">
        <v>190</v>
      </c>
      <c r="H2" s="22" t="s">
        <v>191</v>
      </c>
      <c r="I2" s="7" t="s">
        <v>192</v>
      </c>
      <c r="J2" s="22" t="s">
        <v>194</v>
      </c>
      <c r="K2" s="7" t="s">
        <v>193</v>
      </c>
      <c r="L2" s="7" t="s">
        <v>10</v>
      </c>
      <c r="M2" s="7" t="s">
        <v>11</v>
      </c>
    </row>
    <row r="3" spans="1:13" x14ac:dyDescent="0.25">
      <c r="A3" s="19">
        <v>1</v>
      </c>
      <c r="B3" s="19" t="s">
        <v>149</v>
      </c>
      <c r="C3" s="19" t="s">
        <v>166</v>
      </c>
      <c r="D3" s="19">
        <v>4.2699999999999996</v>
      </c>
      <c r="E3" s="19">
        <v>2016</v>
      </c>
      <c r="F3" s="19" t="s">
        <v>26</v>
      </c>
      <c r="G3" s="23">
        <v>300000</v>
      </c>
      <c r="H3" s="23">
        <v>100000</v>
      </c>
      <c r="I3" s="19"/>
      <c r="J3" s="23">
        <v>25000</v>
      </c>
      <c r="K3" s="23">
        <v>425000</v>
      </c>
      <c r="L3" s="20" t="s">
        <v>169</v>
      </c>
      <c r="M3" s="19" t="s">
        <v>65</v>
      </c>
    </row>
    <row r="4" spans="1:13" x14ac:dyDescent="0.25">
      <c r="A4" s="19">
        <v>2</v>
      </c>
      <c r="B4" s="19" t="s">
        <v>150</v>
      </c>
      <c r="C4" s="19" t="s">
        <v>165</v>
      </c>
      <c r="D4" s="19">
        <v>4.62</v>
      </c>
      <c r="E4" s="19">
        <v>2016</v>
      </c>
      <c r="F4" s="19" t="s">
        <v>26</v>
      </c>
      <c r="G4" s="23">
        <v>300000</v>
      </c>
      <c r="H4" s="23">
        <v>100000</v>
      </c>
      <c r="I4" s="19"/>
      <c r="J4" s="23">
        <v>25000</v>
      </c>
      <c r="K4" s="23">
        <v>425000</v>
      </c>
      <c r="L4" s="20" t="s">
        <v>170</v>
      </c>
      <c r="M4" s="19" t="s">
        <v>171</v>
      </c>
    </row>
    <row r="5" spans="1:13" x14ac:dyDescent="0.25">
      <c r="A5" s="19">
        <v>3</v>
      </c>
      <c r="B5" s="19" t="s">
        <v>151</v>
      </c>
      <c r="C5" s="19" t="s">
        <v>165</v>
      </c>
      <c r="D5" s="19">
        <v>4.1900000000000004</v>
      </c>
      <c r="E5" s="19">
        <v>2016</v>
      </c>
      <c r="F5" s="19" t="s">
        <v>26</v>
      </c>
      <c r="G5" s="23">
        <v>300000</v>
      </c>
      <c r="H5" s="23">
        <v>100000</v>
      </c>
      <c r="I5" s="19"/>
      <c r="J5" s="23">
        <v>25000</v>
      </c>
      <c r="K5" s="23">
        <v>425000</v>
      </c>
      <c r="L5" s="20" t="s">
        <v>172</v>
      </c>
      <c r="M5" s="19" t="s">
        <v>173</v>
      </c>
    </row>
    <row r="6" spans="1:13" s="1" customFormat="1" x14ac:dyDescent="0.25">
      <c r="A6" s="25">
        <v>4</v>
      </c>
      <c r="B6" s="25" t="s">
        <v>152</v>
      </c>
      <c r="C6" s="25" t="s">
        <v>167</v>
      </c>
      <c r="D6" s="25">
        <v>4.67</v>
      </c>
      <c r="E6" s="25">
        <v>2016</v>
      </c>
      <c r="F6" s="25" t="s">
        <v>26</v>
      </c>
      <c r="G6" s="24">
        <v>300000</v>
      </c>
      <c r="H6" s="24">
        <v>100000</v>
      </c>
      <c r="I6" s="24">
        <v>100000</v>
      </c>
      <c r="J6" s="24">
        <v>25000</v>
      </c>
      <c r="K6" s="24">
        <v>525000</v>
      </c>
      <c r="L6" s="26" t="s">
        <v>174</v>
      </c>
      <c r="M6" s="25" t="s">
        <v>175</v>
      </c>
    </row>
    <row r="7" spans="1:13" x14ac:dyDescent="0.25">
      <c r="A7" s="19">
        <v>5</v>
      </c>
      <c r="B7" s="19" t="s">
        <v>153</v>
      </c>
      <c r="C7" s="19" t="s">
        <v>165</v>
      </c>
      <c r="D7" s="19">
        <v>4.03</v>
      </c>
      <c r="E7" s="19">
        <v>2016</v>
      </c>
      <c r="F7" s="19" t="s">
        <v>26</v>
      </c>
      <c r="G7" s="23">
        <v>300000</v>
      </c>
      <c r="H7" s="23">
        <v>100000</v>
      </c>
      <c r="I7" s="19"/>
      <c r="J7" s="23">
        <v>25000</v>
      </c>
      <c r="K7" s="23">
        <v>425000</v>
      </c>
      <c r="L7" s="21" t="s">
        <v>176</v>
      </c>
      <c r="M7" s="19" t="s">
        <v>175</v>
      </c>
    </row>
    <row r="8" spans="1:13" x14ac:dyDescent="0.25">
      <c r="A8" s="19">
        <v>6</v>
      </c>
      <c r="B8" s="19" t="s">
        <v>154</v>
      </c>
      <c r="C8" s="19" t="s">
        <v>166</v>
      </c>
      <c r="D8" s="19">
        <v>4.28</v>
      </c>
      <c r="E8" s="19">
        <v>2016</v>
      </c>
      <c r="F8" s="19" t="s">
        <v>26</v>
      </c>
      <c r="G8" s="23">
        <v>300000</v>
      </c>
      <c r="H8" s="23">
        <v>100000</v>
      </c>
      <c r="I8" s="19"/>
      <c r="J8" s="23">
        <v>25000</v>
      </c>
      <c r="K8" s="23">
        <v>425000</v>
      </c>
      <c r="L8" s="21" t="s">
        <v>177</v>
      </c>
      <c r="M8" s="19" t="s">
        <v>178</v>
      </c>
    </row>
    <row r="9" spans="1:13" s="1" customFormat="1" x14ac:dyDescent="0.25">
      <c r="A9" s="25">
        <v>7</v>
      </c>
      <c r="B9" s="25" t="s">
        <v>155</v>
      </c>
      <c r="C9" s="25" t="s">
        <v>167</v>
      </c>
      <c r="D9" s="25">
        <v>4.24</v>
      </c>
      <c r="E9" s="25">
        <v>2016</v>
      </c>
      <c r="F9" s="25" t="s">
        <v>26</v>
      </c>
      <c r="G9" s="24">
        <v>300000</v>
      </c>
      <c r="H9" s="24">
        <v>100000</v>
      </c>
      <c r="I9" s="24">
        <v>100000</v>
      </c>
      <c r="J9" s="24">
        <v>25000</v>
      </c>
      <c r="K9" s="24">
        <v>525000</v>
      </c>
      <c r="L9" s="26" t="s">
        <v>179</v>
      </c>
      <c r="M9" s="25" t="s">
        <v>173</v>
      </c>
    </row>
    <row r="10" spans="1:13" x14ac:dyDescent="0.25">
      <c r="A10" s="19">
        <v>8</v>
      </c>
      <c r="B10" s="19" t="s">
        <v>156</v>
      </c>
      <c r="C10" s="19" t="s">
        <v>168</v>
      </c>
      <c r="D10" s="19">
        <v>3.02</v>
      </c>
      <c r="E10" s="19">
        <v>2016</v>
      </c>
      <c r="F10" s="19" t="s">
        <v>26</v>
      </c>
      <c r="G10" s="23">
        <v>300000</v>
      </c>
      <c r="H10" s="23">
        <v>100000</v>
      </c>
      <c r="I10" s="19"/>
      <c r="J10" s="23">
        <v>25000</v>
      </c>
      <c r="K10" s="23">
        <v>425000</v>
      </c>
      <c r="L10" s="21" t="s">
        <v>180</v>
      </c>
      <c r="M10" s="19" t="s">
        <v>173</v>
      </c>
    </row>
    <row r="11" spans="1:13" s="1" customFormat="1" x14ac:dyDescent="0.25">
      <c r="A11" s="25">
        <v>9</v>
      </c>
      <c r="B11" s="25" t="s">
        <v>157</v>
      </c>
      <c r="C11" s="25" t="s">
        <v>167</v>
      </c>
      <c r="D11" s="25">
        <v>3.33</v>
      </c>
      <c r="E11" s="25">
        <v>2016</v>
      </c>
      <c r="F11" s="25" t="s">
        <v>26</v>
      </c>
      <c r="G11" s="24">
        <v>300000</v>
      </c>
      <c r="H11" s="24">
        <v>100000</v>
      </c>
      <c r="I11" s="24">
        <v>100000</v>
      </c>
      <c r="J11" s="24">
        <v>25000</v>
      </c>
      <c r="K11" s="24">
        <v>525000</v>
      </c>
      <c r="L11" s="26" t="s">
        <v>181</v>
      </c>
      <c r="M11" s="25" t="s">
        <v>182</v>
      </c>
    </row>
    <row r="12" spans="1:13" x14ac:dyDescent="0.25">
      <c r="A12" s="19">
        <v>10</v>
      </c>
      <c r="B12" s="19" t="s">
        <v>158</v>
      </c>
      <c r="C12" s="19" t="s">
        <v>168</v>
      </c>
      <c r="D12" s="19">
        <v>3.59</v>
      </c>
      <c r="E12" s="19">
        <v>2016</v>
      </c>
      <c r="F12" s="19" t="s">
        <v>26</v>
      </c>
      <c r="G12" s="23">
        <v>300000</v>
      </c>
      <c r="H12" s="23">
        <v>100000</v>
      </c>
      <c r="I12" s="19"/>
      <c r="J12" s="23">
        <v>25000</v>
      </c>
      <c r="K12" s="23">
        <v>425000</v>
      </c>
      <c r="L12" s="21" t="s">
        <v>183</v>
      </c>
      <c r="M12" s="19" t="s">
        <v>175</v>
      </c>
    </row>
    <row r="13" spans="1:13" x14ac:dyDescent="0.25">
      <c r="A13" s="19">
        <v>11</v>
      </c>
      <c r="B13" s="19" t="s">
        <v>159</v>
      </c>
      <c r="C13" s="19" t="s">
        <v>166</v>
      </c>
      <c r="D13" s="19">
        <v>3.95</v>
      </c>
      <c r="E13" s="19">
        <v>2016</v>
      </c>
      <c r="F13" s="19" t="s">
        <v>26</v>
      </c>
      <c r="G13" s="23">
        <v>300000</v>
      </c>
      <c r="H13" s="23">
        <v>100000</v>
      </c>
      <c r="I13" s="19"/>
      <c r="J13" s="23">
        <v>25000</v>
      </c>
      <c r="K13" s="23">
        <v>425000</v>
      </c>
      <c r="L13" s="21" t="s">
        <v>184</v>
      </c>
      <c r="M13" s="19" t="s">
        <v>32</v>
      </c>
    </row>
    <row r="14" spans="1:13" x14ac:dyDescent="0.25">
      <c r="A14" s="19">
        <v>12</v>
      </c>
      <c r="B14" s="19" t="s">
        <v>160</v>
      </c>
      <c r="C14" s="19" t="s">
        <v>166</v>
      </c>
      <c r="D14" s="19">
        <v>3.94</v>
      </c>
      <c r="E14" s="19">
        <v>2016</v>
      </c>
      <c r="F14" s="19" t="s">
        <v>26</v>
      </c>
      <c r="G14" s="23">
        <v>300000</v>
      </c>
      <c r="H14" s="23">
        <v>100000</v>
      </c>
      <c r="I14" s="19"/>
      <c r="J14" s="23">
        <v>25000</v>
      </c>
      <c r="K14" s="23">
        <v>425000</v>
      </c>
      <c r="L14" s="21" t="s">
        <v>185</v>
      </c>
      <c r="M14" s="19" t="s">
        <v>182</v>
      </c>
    </row>
    <row r="15" spans="1:13" x14ac:dyDescent="0.25">
      <c r="A15" s="19">
        <v>13</v>
      </c>
      <c r="B15" s="19" t="s">
        <v>161</v>
      </c>
      <c r="C15" s="19" t="s">
        <v>165</v>
      </c>
      <c r="D15" s="19">
        <v>4</v>
      </c>
      <c r="E15" s="19">
        <v>2016</v>
      </c>
      <c r="F15" s="19" t="s">
        <v>26</v>
      </c>
      <c r="G15" s="23">
        <v>300000</v>
      </c>
      <c r="H15" s="23">
        <v>100000</v>
      </c>
      <c r="I15" s="19"/>
      <c r="J15" s="23">
        <v>25000</v>
      </c>
      <c r="K15" s="23">
        <v>425000</v>
      </c>
      <c r="L15" s="21" t="s">
        <v>186</v>
      </c>
      <c r="M15" s="19" t="s">
        <v>175</v>
      </c>
    </row>
    <row r="16" spans="1:13" s="1" customFormat="1" x14ac:dyDescent="0.25">
      <c r="A16" s="25">
        <v>14</v>
      </c>
      <c r="B16" s="25" t="s">
        <v>162</v>
      </c>
      <c r="C16" s="25" t="s">
        <v>167</v>
      </c>
      <c r="D16" s="25">
        <v>4.03</v>
      </c>
      <c r="E16" s="25">
        <v>2016</v>
      </c>
      <c r="F16" s="25" t="s">
        <v>26</v>
      </c>
      <c r="G16" s="24">
        <v>300000</v>
      </c>
      <c r="H16" s="24">
        <v>100000</v>
      </c>
      <c r="I16" s="24">
        <v>100000</v>
      </c>
      <c r="J16" s="24">
        <v>25000</v>
      </c>
      <c r="K16" s="24">
        <v>425000</v>
      </c>
      <c r="L16" s="26" t="s">
        <v>187</v>
      </c>
      <c r="M16" s="25" t="s">
        <v>173</v>
      </c>
    </row>
    <row r="17" spans="1:13" x14ac:dyDescent="0.25">
      <c r="A17" s="19">
        <v>15</v>
      </c>
      <c r="B17" s="19" t="s">
        <v>163</v>
      </c>
      <c r="C17" s="19" t="s">
        <v>168</v>
      </c>
      <c r="D17" s="19">
        <v>4.18</v>
      </c>
      <c r="E17" s="19">
        <v>2016</v>
      </c>
      <c r="F17" s="19" t="s">
        <v>26</v>
      </c>
      <c r="G17" s="23">
        <v>300000</v>
      </c>
      <c r="H17" s="23">
        <v>100000</v>
      </c>
      <c r="I17" s="19"/>
      <c r="J17" s="23">
        <v>25000</v>
      </c>
      <c r="K17" s="23">
        <v>425000</v>
      </c>
      <c r="L17" s="21" t="s">
        <v>188</v>
      </c>
      <c r="M17" s="19" t="s">
        <v>32</v>
      </c>
    </row>
    <row r="18" spans="1:13" x14ac:dyDescent="0.25">
      <c r="A18" s="19">
        <v>16</v>
      </c>
      <c r="B18" s="19" t="s">
        <v>164</v>
      </c>
      <c r="C18" s="19" t="s">
        <v>168</v>
      </c>
      <c r="D18" s="19">
        <v>3.71</v>
      </c>
      <c r="E18" s="19">
        <v>2016</v>
      </c>
      <c r="F18" s="19" t="s">
        <v>26</v>
      </c>
      <c r="G18" s="23">
        <v>300000</v>
      </c>
      <c r="H18" s="23">
        <v>100000</v>
      </c>
      <c r="I18" s="19"/>
      <c r="J18" s="23">
        <v>25000</v>
      </c>
      <c r="K18" s="23">
        <v>425000</v>
      </c>
      <c r="L18" s="21" t="s">
        <v>189</v>
      </c>
      <c r="M18" s="19" t="s">
        <v>173</v>
      </c>
    </row>
    <row r="19" spans="1:13" s="1" customFormat="1" x14ac:dyDescent="0.25">
      <c r="A19" s="25">
        <v>17</v>
      </c>
      <c r="B19" s="25" t="s">
        <v>195</v>
      </c>
      <c r="C19" s="25" t="s">
        <v>165</v>
      </c>
      <c r="D19" s="25">
        <v>3.5</v>
      </c>
      <c r="E19" s="25">
        <v>2016</v>
      </c>
      <c r="F19" s="25" t="s">
        <v>196</v>
      </c>
      <c r="G19" s="24">
        <v>400000</v>
      </c>
      <c r="H19" s="24">
        <v>100000</v>
      </c>
      <c r="I19" s="24">
        <v>200000</v>
      </c>
      <c r="J19" s="24" t="s">
        <v>197</v>
      </c>
      <c r="K19" s="24">
        <v>780000</v>
      </c>
      <c r="L19" s="26" t="s">
        <v>198</v>
      </c>
      <c r="M19" s="25" t="s">
        <v>32</v>
      </c>
    </row>
    <row r="20" spans="1:13" x14ac:dyDescent="0.25">
      <c r="A20" s="19"/>
      <c r="B20" s="27" t="s">
        <v>193</v>
      </c>
      <c r="C20" s="19"/>
      <c r="D20" s="19"/>
      <c r="E20" s="19"/>
      <c r="F20" s="19"/>
      <c r="G20" s="19"/>
      <c r="H20" s="19"/>
      <c r="I20" s="19"/>
      <c r="J20" s="19"/>
      <c r="K20" s="24">
        <f>SUM(K3:K19)</f>
        <v>7880000</v>
      </c>
      <c r="L20" s="19"/>
      <c r="M20" s="19"/>
    </row>
  </sheetData>
  <mergeCells count="1">
    <mergeCell ref="A1:M1"/>
  </mergeCells>
  <pageMargins left="0.7" right="0.7" top="0.75" bottom="0.75" header="0.3" footer="0.3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15"/>
  <sheetViews>
    <sheetView workbookViewId="0">
      <selection activeCell="K15" sqref="K15"/>
    </sheetView>
  </sheetViews>
  <sheetFormatPr defaultRowHeight="15.75" x14ac:dyDescent="0.25"/>
  <cols>
    <col min="2" max="2" width="29.375" customWidth="1"/>
    <col min="3" max="4" width="12.125" customWidth="1"/>
    <col min="5" max="5" width="12.5" customWidth="1"/>
    <col min="6" max="6" width="22.125" customWidth="1"/>
    <col min="7" max="7" width="11.375" customWidth="1"/>
    <col min="8" max="8" width="11.125" customWidth="1"/>
    <col min="10" max="10" width="12.25" customWidth="1"/>
    <col min="11" max="11" width="14.25" customWidth="1"/>
    <col min="12" max="12" width="11" customWidth="1"/>
  </cols>
  <sheetData>
    <row r="2" spans="1:12" ht="31.5" x14ac:dyDescent="0.25">
      <c r="A2" s="52" t="s">
        <v>345</v>
      </c>
      <c r="B2" s="19" t="s">
        <v>346</v>
      </c>
      <c r="C2" s="57" t="s">
        <v>6</v>
      </c>
      <c r="D2" s="19" t="s">
        <v>357</v>
      </c>
      <c r="E2" s="55" t="s">
        <v>350</v>
      </c>
      <c r="F2" s="54" t="s">
        <v>392</v>
      </c>
      <c r="G2" s="54" t="s">
        <v>201</v>
      </c>
      <c r="H2" s="54" t="s">
        <v>191</v>
      </c>
      <c r="I2" s="54" t="s">
        <v>192</v>
      </c>
      <c r="J2" s="55" t="s">
        <v>193</v>
      </c>
      <c r="K2" s="58" t="s">
        <v>348</v>
      </c>
      <c r="L2" s="56" t="s">
        <v>11</v>
      </c>
    </row>
    <row r="3" spans="1:12" x14ac:dyDescent="0.25">
      <c r="A3" s="19">
        <v>1</v>
      </c>
      <c r="B3" s="19" t="s">
        <v>378</v>
      </c>
      <c r="C3" s="19">
        <v>2017</v>
      </c>
      <c r="D3" s="19" t="s">
        <v>390</v>
      </c>
      <c r="E3" s="19" t="s">
        <v>391</v>
      </c>
      <c r="F3" s="19" t="s">
        <v>394</v>
      </c>
      <c r="G3" s="23">
        <v>600000</v>
      </c>
      <c r="H3" s="23">
        <v>150000</v>
      </c>
      <c r="I3" s="23">
        <v>200000</v>
      </c>
      <c r="J3" s="23">
        <v>950000</v>
      </c>
      <c r="K3" s="20" t="s">
        <v>395</v>
      </c>
      <c r="L3" s="19" t="s">
        <v>173</v>
      </c>
    </row>
    <row r="4" spans="1:12" x14ac:dyDescent="0.25">
      <c r="A4" s="19">
        <v>2</v>
      </c>
      <c r="B4" s="19" t="s">
        <v>379</v>
      </c>
      <c r="C4" s="19">
        <v>2017</v>
      </c>
      <c r="D4" s="19" t="s">
        <v>390</v>
      </c>
      <c r="E4" s="19" t="s">
        <v>391</v>
      </c>
      <c r="F4" s="19"/>
      <c r="G4" s="23">
        <v>600000</v>
      </c>
      <c r="H4" s="23">
        <v>150000</v>
      </c>
      <c r="I4" s="23">
        <v>200000</v>
      </c>
      <c r="J4" s="23">
        <v>950000</v>
      </c>
      <c r="K4" s="20" t="s">
        <v>396</v>
      </c>
      <c r="L4" s="19" t="s">
        <v>173</v>
      </c>
    </row>
    <row r="5" spans="1:12" x14ac:dyDescent="0.25">
      <c r="A5" s="19">
        <v>3</v>
      </c>
      <c r="B5" s="19" t="s">
        <v>380</v>
      </c>
      <c r="C5" s="19">
        <v>2017</v>
      </c>
      <c r="D5" s="19" t="s">
        <v>390</v>
      </c>
      <c r="E5" s="19" t="s">
        <v>391</v>
      </c>
      <c r="F5" s="19"/>
      <c r="G5" s="23">
        <v>600000</v>
      </c>
      <c r="H5" s="23">
        <v>150000</v>
      </c>
      <c r="I5" s="23">
        <v>200000</v>
      </c>
      <c r="J5" s="23">
        <v>950000</v>
      </c>
      <c r="K5" s="20" t="s">
        <v>397</v>
      </c>
      <c r="L5" s="19" t="s">
        <v>173</v>
      </c>
    </row>
    <row r="6" spans="1:12" x14ac:dyDescent="0.25">
      <c r="A6" s="19">
        <v>4</v>
      </c>
      <c r="B6" s="19" t="s">
        <v>381</v>
      </c>
      <c r="C6" s="19">
        <v>2017</v>
      </c>
      <c r="D6" s="19" t="s">
        <v>390</v>
      </c>
      <c r="E6" s="19" t="s">
        <v>391</v>
      </c>
      <c r="F6" s="19"/>
      <c r="G6" s="23">
        <v>600000</v>
      </c>
      <c r="H6" s="23">
        <v>150000</v>
      </c>
      <c r="I6" s="23">
        <v>200000</v>
      </c>
      <c r="J6" s="23">
        <v>950000</v>
      </c>
      <c r="K6" s="20" t="s">
        <v>398</v>
      </c>
      <c r="L6" s="19" t="s">
        <v>173</v>
      </c>
    </row>
    <row r="7" spans="1:12" x14ac:dyDescent="0.25">
      <c r="A7" s="19">
        <v>5</v>
      </c>
      <c r="B7" s="19" t="s">
        <v>382</v>
      </c>
      <c r="C7" s="19">
        <v>2017</v>
      </c>
      <c r="D7" s="19" t="s">
        <v>390</v>
      </c>
      <c r="E7" s="19" t="s">
        <v>391</v>
      </c>
      <c r="F7" s="19"/>
      <c r="G7" s="23">
        <v>600000</v>
      </c>
      <c r="H7" s="23">
        <v>150000</v>
      </c>
      <c r="I7" s="23">
        <v>200000</v>
      </c>
      <c r="J7" s="23">
        <v>950000</v>
      </c>
      <c r="K7" s="20" t="s">
        <v>399</v>
      </c>
      <c r="L7" s="19" t="s">
        <v>173</v>
      </c>
    </row>
    <row r="8" spans="1:12" x14ac:dyDescent="0.25">
      <c r="A8" s="19">
        <v>6</v>
      </c>
      <c r="B8" s="19" t="s">
        <v>383</v>
      </c>
      <c r="C8" s="19">
        <v>2017</v>
      </c>
      <c r="D8" s="19" t="s">
        <v>390</v>
      </c>
      <c r="E8" s="19" t="s">
        <v>391</v>
      </c>
      <c r="F8" s="19"/>
      <c r="G8" s="23">
        <v>600000</v>
      </c>
      <c r="H8" s="23">
        <v>150000</v>
      </c>
      <c r="I8" s="23">
        <v>200000</v>
      </c>
      <c r="J8" s="23">
        <v>950000</v>
      </c>
      <c r="K8" s="20" t="s">
        <v>404</v>
      </c>
      <c r="L8" s="19" t="s">
        <v>173</v>
      </c>
    </row>
    <row r="9" spans="1:12" x14ac:dyDescent="0.25">
      <c r="A9" s="19">
        <v>7</v>
      </c>
      <c r="B9" s="19" t="s">
        <v>384</v>
      </c>
      <c r="C9" s="19">
        <v>2017</v>
      </c>
      <c r="D9" s="19" t="s">
        <v>390</v>
      </c>
      <c r="E9" s="19" t="s">
        <v>391</v>
      </c>
      <c r="F9" s="19"/>
      <c r="G9" s="23">
        <v>600000</v>
      </c>
      <c r="H9" s="23">
        <v>150000</v>
      </c>
      <c r="I9" s="23">
        <v>200000</v>
      </c>
      <c r="J9" s="23">
        <v>950000</v>
      </c>
      <c r="K9" s="20" t="s">
        <v>400</v>
      </c>
      <c r="L9" s="19" t="s">
        <v>173</v>
      </c>
    </row>
    <row r="10" spans="1:12" x14ac:dyDescent="0.25">
      <c r="A10" s="19">
        <v>8</v>
      </c>
      <c r="B10" s="19" t="s">
        <v>385</v>
      </c>
      <c r="C10" s="19">
        <v>2017</v>
      </c>
      <c r="D10" s="19" t="s">
        <v>390</v>
      </c>
      <c r="E10" s="19" t="s">
        <v>391</v>
      </c>
      <c r="F10" s="19"/>
      <c r="G10" s="23">
        <v>600000</v>
      </c>
      <c r="H10" s="23">
        <v>150000</v>
      </c>
      <c r="I10" s="23">
        <v>200000</v>
      </c>
      <c r="J10" s="23">
        <v>950000</v>
      </c>
      <c r="K10" s="20" t="s">
        <v>401</v>
      </c>
      <c r="L10" s="19" t="s">
        <v>65</v>
      </c>
    </row>
    <row r="11" spans="1:12" x14ac:dyDescent="0.25">
      <c r="A11" s="19">
        <v>9</v>
      </c>
      <c r="B11" s="19" t="s">
        <v>386</v>
      </c>
      <c r="C11" s="19">
        <v>2017</v>
      </c>
      <c r="D11" s="19" t="s">
        <v>390</v>
      </c>
      <c r="E11" s="19" t="s">
        <v>391</v>
      </c>
      <c r="F11" s="19"/>
      <c r="G11" s="23">
        <v>600000</v>
      </c>
      <c r="H11" s="23">
        <v>150000</v>
      </c>
      <c r="I11" s="23">
        <v>200000</v>
      </c>
      <c r="J11" s="23">
        <v>950000</v>
      </c>
      <c r="K11" s="20" t="s">
        <v>405</v>
      </c>
      <c r="L11" s="19" t="s">
        <v>372</v>
      </c>
    </row>
    <row r="12" spans="1:12" x14ac:dyDescent="0.25">
      <c r="A12" s="19">
        <v>10</v>
      </c>
      <c r="B12" s="19" t="s">
        <v>387</v>
      </c>
      <c r="C12" s="19">
        <v>2017</v>
      </c>
      <c r="D12" s="19" t="s">
        <v>390</v>
      </c>
      <c r="E12" s="19" t="s">
        <v>391</v>
      </c>
      <c r="F12" s="19"/>
      <c r="G12" s="23">
        <v>600000</v>
      </c>
      <c r="H12" s="23">
        <v>150000</v>
      </c>
      <c r="I12" s="23">
        <v>200000</v>
      </c>
      <c r="J12" s="23">
        <v>950000</v>
      </c>
      <c r="K12" s="20" t="s">
        <v>406</v>
      </c>
      <c r="L12" s="19" t="s">
        <v>173</v>
      </c>
    </row>
    <row r="13" spans="1:12" x14ac:dyDescent="0.25">
      <c r="A13" s="19">
        <v>11</v>
      </c>
      <c r="B13" s="19" t="s">
        <v>388</v>
      </c>
      <c r="C13" s="19">
        <v>2017</v>
      </c>
      <c r="D13" s="19" t="s">
        <v>390</v>
      </c>
      <c r="E13" s="19" t="s">
        <v>391</v>
      </c>
      <c r="F13" s="19"/>
      <c r="G13" s="23">
        <v>600000</v>
      </c>
      <c r="H13" s="23">
        <v>150000</v>
      </c>
      <c r="I13" s="23">
        <v>200000</v>
      </c>
      <c r="J13" s="23">
        <v>950000</v>
      </c>
      <c r="K13" s="20" t="s">
        <v>402</v>
      </c>
      <c r="L13" s="19" t="s">
        <v>65</v>
      </c>
    </row>
    <row r="14" spans="1:12" x14ac:dyDescent="0.25">
      <c r="A14" s="19">
        <v>12</v>
      </c>
      <c r="B14" s="19" t="s">
        <v>389</v>
      </c>
      <c r="C14" s="19">
        <v>2017</v>
      </c>
      <c r="D14" s="19" t="s">
        <v>390</v>
      </c>
      <c r="E14" s="19" t="s">
        <v>391</v>
      </c>
      <c r="G14" s="23">
        <v>600000</v>
      </c>
      <c r="H14" s="23">
        <v>150000</v>
      </c>
      <c r="I14" s="23">
        <v>200000</v>
      </c>
      <c r="J14" s="23">
        <v>950000</v>
      </c>
      <c r="K14" s="20" t="s">
        <v>403</v>
      </c>
      <c r="L14" s="19" t="s">
        <v>365</v>
      </c>
    </row>
    <row r="15" spans="1:12" x14ac:dyDescent="0.25">
      <c r="A15" s="19"/>
      <c r="B15" s="25" t="s">
        <v>193</v>
      </c>
      <c r="C15" s="19"/>
      <c r="D15" s="19"/>
      <c r="E15" s="24" t="s">
        <v>393</v>
      </c>
      <c r="F15" s="19"/>
      <c r="G15" s="19"/>
      <c r="H15" s="19"/>
      <c r="I15" s="19"/>
      <c r="J15" s="24">
        <v>11400000</v>
      </c>
      <c r="K15" s="19"/>
      <c r="L15" s="19"/>
    </row>
  </sheetData>
  <pageMargins left="0.7" right="0.7" top="0.75" bottom="0.75" header="0.3" footer="0.3"/>
  <pageSetup paperSize="9" scale="7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3"/>
  <sheetViews>
    <sheetView workbookViewId="0">
      <selection activeCell="J25" sqref="J25"/>
    </sheetView>
  </sheetViews>
  <sheetFormatPr defaultRowHeight="15.75" x14ac:dyDescent="0.25"/>
  <cols>
    <col min="1" max="1" width="8.375" customWidth="1"/>
    <col min="2" max="2" width="12" customWidth="1"/>
    <col min="3" max="3" width="11.5" customWidth="1"/>
    <col min="4" max="4" width="13.625" customWidth="1"/>
    <col min="10" max="10" width="18.25" customWidth="1"/>
    <col min="13" max="13" width="13.375" customWidth="1"/>
    <col min="14" max="14" width="12.625" customWidth="1"/>
    <col min="15" max="15" width="13" customWidth="1"/>
  </cols>
  <sheetData>
    <row r="1" spans="1:15" x14ac:dyDescent="0.25">
      <c r="A1" s="28"/>
      <c r="B1" s="64" t="s">
        <v>200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ht="38.25" x14ac:dyDescent="0.25">
      <c r="A2" s="29" t="s">
        <v>0</v>
      </c>
      <c r="B2" s="29" t="s">
        <v>1</v>
      </c>
      <c r="C2" s="29" t="s">
        <v>2</v>
      </c>
      <c r="D2" s="29" t="s">
        <v>3</v>
      </c>
      <c r="E2" s="30" t="s">
        <v>201</v>
      </c>
      <c r="F2" s="30" t="s">
        <v>191</v>
      </c>
      <c r="G2" s="30" t="s">
        <v>202</v>
      </c>
      <c r="H2" s="30" t="s">
        <v>192</v>
      </c>
      <c r="I2" s="31" t="s">
        <v>193</v>
      </c>
      <c r="J2" s="29" t="s">
        <v>4</v>
      </c>
      <c r="K2" s="32" t="s">
        <v>203</v>
      </c>
      <c r="L2" s="33" t="s">
        <v>204</v>
      </c>
      <c r="M2" s="29" t="s">
        <v>9</v>
      </c>
      <c r="N2" s="29" t="s">
        <v>205</v>
      </c>
      <c r="O2" s="34" t="s">
        <v>11</v>
      </c>
    </row>
    <row r="3" spans="1:15" x14ac:dyDescent="0.25">
      <c r="A3" s="35">
        <v>1</v>
      </c>
      <c r="B3" s="36" t="s">
        <v>206</v>
      </c>
      <c r="C3" s="36" t="s">
        <v>207</v>
      </c>
      <c r="D3" s="36" t="s">
        <v>208</v>
      </c>
      <c r="E3" s="36" t="s">
        <v>209</v>
      </c>
      <c r="F3" s="37" t="s">
        <v>210</v>
      </c>
      <c r="G3" s="37" t="s">
        <v>211</v>
      </c>
      <c r="H3" s="37" t="s">
        <v>212</v>
      </c>
      <c r="I3" s="38" t="s">
        <v>213</v>
      </c>
      <c r="J3" s="39" t="s">
        <v>214</v>
      </c>
      <c r="K3" s="36" t="s">
        <v>215</v>
      </c>
      <c r="L3" s="35">
        <v>2016</v>
      </c>
      <c r="M3" s="38" t="s">
        <v>216</v>
      </c>
      <c r="N3" s="36" t="s">
        <v>217</v>
      </c>
      <c r="O3" s="40" t="s">
        <v>65</v>
      </c>
    </row>
    <row r="4" spans="1:15" s="59" customFormat="1" x14ac:dyDescent="0.25">
      <c r="A4" s="35">
        <v>2</v>
      </c>
      <c r="B4" s="38" t="s">
        <v>218</v>
      </c>
      <c r="C4" s="38" t="s">
        <v>219</v>
      </c>
      <c r="D4" s="38" t="s">
        <v>220</v>
      </c>
      <c r="E4" s="38" t="s">
        <v>209</v>
      </c>
      <c r="F4" s="49" t="s">
        <v>210</v>
      </c>
      <c r="G4" s="37" t="s">
        <v>211</v>
      </c>
      <c r="H4" s="37" t="s">
        <v>212</v>
      </c>
      <c r="I4" s="38" t="s">
        <v>213</v>
      </c>
      <c r="J4" s="38" t="s">
        <v>223</v>
      </c>
      <c r="K4" s="38" t="s">
        <v>224</v>
      </c>
      <c r="L4" s="35">
        <v>2016</v>
      </c>
      <c r="M4" s="38" t="s">
        <v>225</v>
      </c>
      <c r="N4" s="38" t="s">
        <v>226</v>
      </c>
      <c r="O4" s="40" t="s">
        <v>227</v>
      </c>
    </row>
    <row r="5" spans="1:15" x14ac:dyDescent="0.25">
      <c r="A5" s="41">
        <v>3</v>
      </c>
      <c r="B5" s="42" t="s">
        <v>228</v>
      </c>
      <c r="C5" s="42" t="s">
        <v>229</v>
      </c>
      <c r="D5" s="42" t="s">
        <v>230</v>
      </c>
      <c r="E5" s="42" t="s">
        <v>209</v>
      </c>
      <c r="F5" s="43" t="s">
        <v>210</v>
      </c>
      <c r="G5" s="44" t="s">
        <v>231</v>
      </c>
      <c r="H5" s="37" t="s">
        <v>212</v>
      </c>
      <c r="I5" s="45" t="s">
        <v>232</v>
      </c>
      <c r="J5" s="46" t="s">
        <v>233</v>
      </c>
      <c r="K5" s="42">
        <v>4.28</v>
      </c>
      <c r="L5" s="41">
        <v>2016</v>
      </c>
      <c r="M5" s="45" t="s">
        <v>234</v>
      </c>
      <c r="N5" s="47" t="s">
        <v>235</v>
      </c>
      <c r="O5" s="48" t="s">
        <v>65</v>
      </c>
    </row>
    <row r="6" spans="1:15" x14ac:dyDescent="0.25">
      <c r="A6" s="35">
        <v>4</v>
      </c>
      <c r="B6" s="36" t="s">
        <v>236</v>
      </c>
      <c r="C6" s="36" t="s">
        <v>237</v>
      </c>
      <c r="D6" s="36" t="s">
        <v>238</v>
      </c>
      <c r="E6" s="36" t="s">
        <v>209</v>
      </c>
      <c r="F6" s="37" t="s">
        <v>210</v>
      </c>
      <c r="G6" s="49" t="s">
        <v>221</v>
      </c>
      <c r="H6" s="37" t="s">
        <v>212</v>
      </c>
      <c r="I6" s="38" t="s">
        <v>239</v>
      </c>
      <c r="J6" s="39" t="s">
        <v>240</v>
      </c>
      <c r="K6" s="36" t="s">
        <v>241</v>
      </c>
      <c r="L6" s="35">
        <v>2016</v>
      </c>
      <c r="M6" s="38" t="s">
        <v>242</v>
      </c>
      <c r="N6" s="36" t="s">
        <v>243</v>
      </c>
      <c r="O6" s="40" t="s">
        <v>65</v>
      </c>
    </row>
    <row r="7" spans="1:15" x14ac:dyDescent="0.25">
      <c r="A7" s="35">
        <v>5</v>
      </c>
      <c r="B7" s="38" t="s">
        <v>244</v>
      </c>
      <c r="C7" s="38" t="s">
        <v>245</v>
      </c>
      <c r="D7" s="38" t="s">
        <v>246</v>
      </c>
      <c r="E7" s="38" t="s">
        <v>209</v>
      </c>
      <c r="F7" s="49" t="s">
        <v>210</v>
      </c>
      <c r="G7" s="49" t="s">
        <v>231</v>
      </c>
      <c r="H7" s="49"/>
      <c r="I7" s="38" t="s">
        <v>247</v>
      </c>
      <c r="J7" s="38" t="s">
        <v>248</v>
      </c>
      <c r="K7" s="38" t="s">
        <v>249</v>
      </c>
      <c r="L7" s="35">
        <v>2016</v>
      </c>
      <c r="M7" s="38" t="s">
        <v>250</v>
      </c>
      <c r="N7" s="38" t="s">
        <v>251</v>
      </c>
      <c r="O7" s="40" t="s">
        <v>65</v>
      </c>
    </row>
    <row r="8" spans="1:15" x14ac:dyDescent="0.25">
      <c r="A8" s="35">
        <v>6</v>
      </c>
      <c r="B8" s="38" t="s">
        <v>252</v>
      </c>
      <c r="C8" s="38" t="s">
        <v>253</v>
      </c>
      <c r="D8" s="38" t="s">
        <v>230</v>
      </c>
      <c r="E8" s="38" t="s">
        <v>209</v>
      </c>
      <c r="F8" s="49" t="s">
        <v>210</v>
      </c>
      <c r="G8" s="49" t="s">
        <v>211</v>
      </c>
      <c r="H8" s="49"/>
      <c r="I8" s="38" t="s">
        <v>254</v>
      </c>
      <c r="J8" s="38" t="s">
        <v>255</v>
      </c>
      <c r="K8" s="38" t="s">
        <v>256</v>
      </c>
      <c r="L8" s="35">
        <v>2016</v>
      </c>
      <c r="M8" s="38" t="s">
        <v>257</v>
      </c>
      <c r="N8" s="38" t="s">
        <v>258</v>
      </c>
      <c r="O8" s="40" t="s">
        <v>65</v>
      </c>
    </row>
    <row r="9" spans="1:15" x14ac:dyDescent="0.25">
      <c r="A9" s="35">
        <v>7</v>
      </c>
      <c r="B9" s="38" t="s">
        <v>259</v>
      </c>
      <c r="C9" s="38" t="s">
        <v>260</v>
      </c>
      <c r="D9" s="38" t="s">
        <v>261</v>
      </c>
      <c r="E9" s="38" t="s">
        <v>209</v>
      </c>
      <c r="F9" s="49" t="s">
        <v>210</v>
      </c>
      <c r="G9" s="44" t="s">
        <v>231</v>
      </c>
      <c r="H9" s="49"/>
      <c r="I9" s="38" t="s">
        <v>247</v>
      </c>
      <c r="J9" s="38" t="s">
        <v>262</v>
      </c>
      <c r="K9" s="38" t="s">
        <v>263</v>
      </c>
      <c r="L9" s="35">
        <v>2016</v>
      </c>
      <c r="M9" s="38" t="s">
        <v>264</v>
      </c>
      <c r="N9" s="38" t="s">
        <v>265</v>
      </c>
      <c r="O9" s="40" t="s">
        <v>65</v>
      </c>
    </row>
    <row r="10" spans="1:15" x14ac:dyDescent="0.25">
      <c r="A10" s="35">
        <v>8</v>
      </c>
      <c r="B10" s="36" t="s">
        <v>266</v>
      </c>
      <c r="C10" s="36" t="s">
        <v>267</v>
      </c>
      <c r="D10" s="36"/>
      <c r="E10" s="36" t="s">
        <v>209</v>
      </c>
      <c r="F10" s="37" t="s">
        <v>210</v>
      </c>
      <c r="G10" s="37" t="s">
        <v>211</v>
      </c>
      <c r="H10" s="37"/>
      <c r="I10" s="38" t="s">
        <v>254</v>
      </c>
      <c r="J10" s="39" t="s">
        <v>268</v>
      </c>
      <c r="K10" s="36" t="s">
        <v>269</v>
      </c>
      <c r="L10" s="35">
        <v>2016</v>
      </c>
      <c r="M10" s="38" t="s">
        <v>270</v>
      </c>
      <c r="N10" s="36" t="s">
        <v>271</v>
      </c>
      <c r="O10" s="40" t="s">
        <v>65</v>
      </c>
    </row>
    <row r="11" spans="1:15" s="59" customFormat="1" x14ac:dyDescent="0.25">
      <c r="A11" s="35">
        <v>9</v>
      </c>
      <c r="B11" s="38" t="s">
        <v>208</v>
      </c>
      <c r="C11" s="38" t="s">
        <v>272</v>
      </c>
      <c r="D11" s="38" t="s">
        <v>273</v>
      </c>
      <c r="E11" s="38" t="s">
        <v>209</v>
      </c>
      <c r="F11" s="49" t="s">
        <v>210</v>
      </c>
      <c r="G11" s="49" t="s">
        <v>221</v>
      </c>
      <c r="H11" s="49"/>
      <c r="I11" s="38" t="s">
        <v>222</v>
      </c>
      <c r="J11" s="38" t="s">
        <v>255</v>
      </c>
      <c r="K11" s="38">
        <v>4.79</v>
      </c>
      <c r="L11" s="35">
        <v>2016</v>
      </c>
      <c r="M11" s="38" t="s">
        <v>274</v>
      </c>
      <c r="N11" s="38">
        <v>2020615104</v>
      </c>
      <c r="O11" s="40" t="s">
        <v>275</v>
      </c>
    </row>
    <row r="12" spans="1:15" x14ac:dyDescent="0.25">
      <c r="A12" s="35">
        <v>10</v>
      </c>
      <c r="B12" s="36" t="s">
        <v>276</v>
      </c>
      <c r="C12" s="36" t="s">
        <v>277</v>
      </c>
      <c r="D12" s="36" t="s">
        <v>278</v>
      </c>
      <c r="E12" s="36" t="s">
        <v>209</v>
      </c>
      <c r="F12" s="37" t="s">
        <v>210</v>
      </c>
      <c r="G12" s="37" t="s">
        <v>231</v>
      </c>
      <c r="H12" s="37"/>
      <c r="I12" s="36" t="s">
        <v>247</v>
      </c>
      <c r="J12" s="39" t="s">
        <v>279</v>
      </c>
      <c r="K12" s="36" t="s">
        <v>280</v>
      </c>
      <c r="L12" s="35">
        <v>2016</v>
      </c>
      <c r="M12" s="38" t="s">
        <v>281</v>
      </c>
      <c r="N12" s="36" t="s">
        <v>282</v>
      </c>
      <c r="O12" s="50" t="s">
        <v>283</v>
      </c>
    </row>
    <row r="13" spans="1:15" x14ac:dyDescent="0.25">
      <c r="A13" s="35">
        <v>11</v>
      </c>
      <c r="B13" s="38" t="s">
        <v>284</v>
      </c>
      <c r="C13" s="38" t="s">
        <v>285</v>
      </c>
      <c r="D13" s="38"/>
      <c r="E13" s="38" t="s">
        <v>209</v>
      </c>
      <c r="F13" s="49" t="s">
        <v>210</v>
      </c>
      <c r="G13" s="49" t="s">
        <v>211</v>
      </c>
      <c r="H13" s="49"/>
      <c r="I13" s="38" t="s">
        <v>254</v>
      </c>
      <c r="J13" s="39" t="s">
        <v>268</v>
      </c>
      <c r="K13" s="38" t="s">
        <v>286</v>
      </c>
      <c r="L13" s="35">
        <v>2016</v>
      </c>
      <c r="M13" s="38" t="s">
        <v>287</v>
      </c>
      <c r="N13" s="38" t="s">
        <v>288</v>
      </c>
      <c r="O13" s="40" t="s">
        <v>65</v>
      </c>
    </row>
    <row r="14" spans="1:15" x14ac:dyDescent="0.25">
      <c r="A14" s="35">
        <v>12</v>
      </c>
      <c r="B14" s="36" t="s">
        <v>289</v>
      </c>
      <c r="C14" s="36" t="s">
        <v>290</v>
      </c>
      <c r="D14" s="36" t="s">
        <v>291</v>
      </c>
      <c r="E14" s="36" t="s">
        <v>209</v>
      </c>
      <c r="F14" s="37" t="s">
        <v>210</v>
      </c>
      <c r="G14" s="49" t="s">
        <v>211</v>
      </c>
      <c r="H14" s="49"/>
      <c r="I14" s="38" t="s">
        <v>254</v>
      </c>
      <c r="J14" s="39" t="s">
        <v>268</v>
      </c>
      <c r="K14" s="36" t="s">
        <v>292</v>
      </c>
      <c r="L14" s="35">
        <v>2016</v>
      </c>
      <c r="M14" s="38" t="s">
        <v>293</v>
      </c>
      <c r="N14" s="36" t="s">
        <v>294</v>
      </c>
      <c r="O14" s="40" t="s">
        <v>65</v>
      </c>
    </row>
    <row r="15" spans="1:15" x14ac:dyDescent="0.25">
      <c r="A15" s="35">
        <v>13</v>
      </c>
      <c r="B15" s="38" t="s">
        <v>295</v>
      </c>
      <c r="C15" s="38" t="s">
        <v>296</v>
      </c>
      <c r="D15" s="38" t="s">
        <v>297</v>
      </c>
      <c r="E15" s="38" t="s">
        <v>209</v>
      </c>
      <c r="F15" s="49" t="s">
        <v>210</v>
      </c>
      <c r="G15" s="49" t="s">
        <v>221</v>
      </c>
      <c r="H15" s="49"/>
      <c r="I15" s="38" t="s">
        <v>222</v>
      </c>
      <c r="J15" s="38" t="s">
        <v>262</v>
      </c>
      <c r="K15" s="38" t="s">
        <v>298</v>
      </c>
      <c r="L15" s="35">
        <v>2016</v>
      </c>
      <c r="M15" s="38" t="s">
        <v>299</v>
      </c>
      <c r="N15" s="38" t="s">
        <v>300</v>
      </c>
      <c r="O15" s="40" t="s">
        <v>275</v>
      </c>
    </row>
    <row r="16" spans="1:15" x14ac:dyDescent="0.25">
      <c r="A16" s="35">
        <v>14</v>
      </c>
      <c r="B16" s="36" t="s">
        <v>301</v>
      </c>
      <c r="C16" s="36" t="s">
        <v>302</v>
      </c>
      <c r="D16" s="36" t="s">
        <v>303</v>
      </c>
      <c r="E16" s="36" t="s">
        <v>209</v>
      </c>
      <c r="F16" s="37" t="s">
        <v>210</v>
      </c>
      <c r="G16" s="49" t="s">
        <v>221</v>
      </c>
      <c r="H16" s="49"/>
      <c r="I16" s="38" t="s">
        <v>222</v>
      </c>
      <c r="J16" s="38" t="s">
        <v>262</v>
      </c>
      <c r="K16" s="36" t="s">
        <v>304</v>
      </c>
      <c r="L16" s="35">
        <v>2016</v>
      </c>
      <c r="M16" s="38" t="s">
        <v>305</v>
      </c>
      <c r="N16" s="36" t="s">
        <v>306</v>
      </c>
      <c r="O16" s="50" t="s">
        <v>307</v>
      </c>
    </row>
    <row r="17" spans="1:15" s="59" customFormat="1" x14ac:dyDescent="0.25">
      <c r="A17" s="35">
        <v>15</v>
      </c>
      <c r="B17" s="38" t="s">
        <v>308</v>
      </c>
      <c r="C17" s="38" t="s">
        <v>309</v>
      </c>
      <c r="D17" s="38" t="s">
        <v>310</v>
      </c>
      <c r="E17" s="38" t="s">
        <v>209</v>
      </c>
      <c r="F17" s="49" t="s">
        <v>210</v>
      </c>
      <c r="G17" s="49" t="s">
        <v>221</v>
      </c>
      <c r="H17" s="37"/>
      <c r="I17" s="38" t="s">
        <v>222</v>
      </c>
      <c r="J17" s="38" t="s">
        <v>255</v>
      </c>
      <c r="K17" s="38" t="s">
        <v>311</v>
      </c>
      <c r="L17" s="35">
        <v>2016</v>
      </c>
      <c r="M17" s="38" t="s">
        <v>312</v>
      </c>
      <c r="N17" s="38" t="s">
        <v>313</v>
      </c>
      <c r="O17" s="60" t="s">
        <v>314</v>
      </c>
    </row>
    <row r="18" spans="1:15" x14ac:dyDescent="0.25">
      <c r="A18" s="35">
        <v>16</v>
      </c>
      <c r="B18" s="36" t="s">
        <v>315</v>
      </c>
      <c r="C18" s="36" t="s">
        <v>316</v>
      </c>
      <c r="D18" s="36" t="s">
        <v>317</v>
      </c>
      <c r="E18" s="36" t="s">
        <v>209</v>
      </c>
      <c r="F18" s="37" t="s">
        <v>210</v>
      </c>
      <c r="G18" s="49" t="s">
        <v>221</v>
      </c>
      <c r="H18" s="49"/>
      <c r="I18" s="38" t="s">
        <v>222</v>
      </c>
      <c r="J18" s="38" t="s">
        <v>262</v>
      </c>
      <c r="K18" s="36" t="s">
        <v>318</v>
      </c>
      <c r="L18" s="35">
        <v>2016</v>
      </c>
      <c r="M18" s="38" t="s">
        <v>319</v>
      </c>
      <c r="N18" s="36" t="s">
        <v>320</v>
      </c>
      <c r="O18" s="50" t="s">
        <v>275</v>
      </c>
    </row>
    <row r="19" spans="1:15" x14ac:dyDescent="0.25">
      <c r="A19" s="35">
        <v>17</v>
      </c>
      <c r="B19" s="38" t="s">
        <v>321</v>
      </c>
      <c r="C19" s="38" t="s">
        <v>322</v>
      </c>
      <c r="D19" s="38" t="s">
        <v>323</v>
      </c>
      <c r="E19" s="36" t="s">
        <v>209</v>
      </c>
      <c r="F19" s="37" t="s">
        <v>210</v>
      </c>
      <c r="G19" s="49" t="s">
        <v>211</v>
      </c>
      <c r="H19" s="49"/>
      <c r="I19" s="36" t="s">
        <v>254</v>
      </c>
      <c r="J19" s="38" t="s">
        <v>262</v>
      </c>
      <c r="K19" s="38" t="s">
        <v>324</v>
      </c>
      <c r="L19" s="35">
        <v>2016</v>
      </c>
      <c r="M19" s="38" t="s">
        <v>325</v>
      </c>
      <c r="N19" s="38" t="s">
        <v>326</v>
      </c>
      <c r="O19" s="40" t="s">
        <v>65</v>
      </c>
    </row>
    <row r="20" spans="1:15" s="59" customFormat="1" x14ac:dyDescent="0.25">
      <c r="A20" s="35">
        <v>18</v>
      </c>
      <c r="B20" s="36" t="s">
        <v>327</v>
      </c>
      <c r="C20" s="36" t="s">
        <v>328</v>
      </c>
      <c r="D20" s="36" t="s">
        <v>329</v>
      </c>
      <c r="E20" s="36" t="s">
        <v>209</v>
      </c>
      <c r="F20" s="37" t="s">
        <v>210</v>
      </c>
      <c r="G20" s="37" t="s">
        <v>211</v>
      </c>
      <c r="H20" s="37"/>
      <c r="I20" s="38" t="s">
        <v>254</v>
      </c>
      <c r="J20" s="38" t="s">
        <v>255</v>
      </c>
      <c r="K20" s="36" t="s">
        <v>330</v>
      </c>
      <c r="L20" s="35">
        <v>2016</v>
      </c>
      <c r="M20" s="38" t="s">
        <v>331</v>
      </c>
      <c r="N20" s="36" t="s">
        <v>332</v>
      </c>
      <c r="O20" s="50" t="s">
        <v>275</v>
      </c>
    </row>
    <row r="21" spans="1:15" x14ac:dyDescent="0.25">
      <c r="A21" s="35">
        <v>19</v>
      </c>
      <c r="B21" s="38" t="s">
        <v>333</v>
      </c>
      <c r="C21" s="38" t="s">
        <v>334</v>
      </c>
      <c r="D21" s="38" t="s">
        <v>335</v>
      </c>
      <c r="E21" s="36" t="s">
        <v>209</v>
      </c>
      <c r="F21" s="37" t="s">
        <v>210</v>
      </c>
      <c r="G21" s="49" t="s">
        <v>221</v>
      </c>
      <c r="H21" s="37"/>
      <c r="I21" s="38" t="s">
        <v>222</v>
      </c>
      <c r="J21" s="38" t="s">
        <v>255</v>
      </c>
      <c r="K21" s="38" t="s">
        <v>336</v>
      </c>
      <c r="L21" s="35">
        <v>2016</v>
      </c>
      <c r="M21" s="38" t="s">
        <v>337</v>
      </c>
      <c r="N21" s="38" t="s">
        <v>338</v>
      </c>
      <c r="O21" s="40" t="s">
        <v>283</v>
      </c>
    </row>
    <row r="22" spans="1:15" x14ac:dyDescent="0.25">
      <c r="A22" s="35">
        <v>20</v>
      </c>
      <c r="B22" s="36" t="s">
        <v>339</v>
      </c>
      <c r="C22" s="36" t="s">
        <v>340</v>
      </c>
      <c r="D22" s="36" t="s">
        <v>341</v>
      </c>
      <c r="E22" s="36" t="s">
        <v>209</v>
      </c>
      <c r="F22" s="37" t="s">
        <v>210</v>
      </c>
      <c r="G22" s="49" t="s">
        <v>221</v>
      </c>
      <c r="H22" s="49"/>
      <c r="I22" s="38" t="s">
        <v>222</v>
      </c>
      <c r="J22" s="38" t="s">
        <v>262</v>
      </c>
      <c r="K22" s="36" t="s">
        <v>342</v>
      </c>
      <c r="L22" s="35">
        <v>2016</v>
      </c>
      <c r="M22" s="38" t="s">
        <v>343</v>
      </c>
      <c r="N22" s="36" t="s">
        <v>344</v>
      </c>
      <c r="O22" s="40" t="s">
        <v>65</v>
      </c>
    </row>
    <row r="23" spans="1:15" x14ac:dyDescent="0.25">
      <c r="A23" s="35"/>
      <c r="B23" s="36"/>
      <c r="C23" s="32" t="s">
        <v>193</v>
      </c>
      <c r="D23" s="36"/>
      <c r="E23" s="36"/>
      <c r="F23" s="37"/>
      <c r="G23" s="49"/>
      <c r="H23" s="49"/>
      <c r="I23" s="51" t="s">
        <v>419</v>
      </c>
      <c r="J23" s="51"/>
      <c r="K23" s="36"/>
      <c r="L23" s="35"/>
      <c r="M23" s="38"/>
      <c r="N23" s="36"/>
      <c r="O23" s="40"/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13"/>
  <sheetViews>
    <sheetView workbookViewId="0">
      <selection activeCell="A2" sqref="A2:L2"/>
    </sheetView>
  </sheetViews>
  <sheetFormatPr defaultRowHeight="15.75" x14ac:dyDescent="0.25"/>
  <cols>
    <col min="2" max="2" width="32.5" customWidth="1"/>
    <col min="3" max="3" width="19.75" customWidth="1"/>
    <col min="4" max="5" width="14.625" customWidth="1"/>
    <col min="6" max="6" width="11.125" customWidth="1"/>
    <col min="9" max="10" width="11.875" customWidth="1"/>
    <col min="11" max="11" width="17" customWidth="1"/>
    <col min="12" max="12" width="12.25" customWidth="1"/>
  </cols>
  <sheetData>
    <row r="1" spans="1:12" x14ac:dyDescent="0.25">
      <c r="A1" s="65" t="s">
        <v>377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45" x14ac:dyDescent="0.25">
      <c r="A2" s="52" t="s">
        <v>345</v>
      </c>
      <c r="B2" s="19" t="s">
        <v>346</v>
      </c>
      <c r="C2" s="19" t="s">
        <v>347</v>
      </c>
      <c r="D2" s="19" t="s">
        <v>6</v>
      </c>
      <c r="E2" s="19" t="s">
        <v>357</v>
      </c>
      <c r="F2" s="54" t="s">
        <v>201</v>
      </c>
      <c r="G2" s="54" t="s">
        <v>191</v>
      </c>
      <c r="H2" s="54" t="s">
        <v>192</v>
      </c>
      <c r="I2" s="55" t="s">
        <v>350</v>
      </c>
      <c r="J2" s="55" t="s">
        <v>193</v>
      </c>
      <c r="K2" s="53" t="s">
        <v>348</v>
      </c>
      <c r="L2" s="56" t="s">
        <v>11</v>
      </c>
    </row>
    <row r="3" spans="1:12" x14ac:dyDescent="0.25">
      <c r="A3" s="19">
        <v>1</v>
      </c>
      <c r="B3" s="19" t="s">
        <v>349</v>
      </c>
      <c r="C3" s="19" t="s">
        <v>354</v>
      </c>
      <c r="D3" s="19">
        <v>2017</v>
      </c>
      <c r="E3" s="19" t="s">
        <v>358</v>
      </c>
      <c r="F3" s="23">
        <v>400000</v>
      </c>
      <c r="G3" s="23">
        <v>100000</v>
      </c>
      <c r="H3" s="23">
        <v>200000</v>
      </c>
      <c r="I3" s="23">
        <v>2150000</v>
      </c>
      <c r="J3" s="23">
        <v>2850000</v>
      </c>
      <c r="K3" s="20" t="s">
        <v>351</v>
      </c>
      <c r="L3" s="19" t="s">
        <v>32</v>
      </c>
    </row>
    <row r="4" spans="1:12" x14ac:dyDescent="0.25">
      <c r="A4" s="19">
        <v>2</v>
      </c>
      <c r="B4" s="19" t="s">
        <v>352</v>
      </c>
      <c r="C4" s="19" t="s">
        <v>353</v>
      </c>
      <c r="D4" s="19">
        <v>2017</v>
      </c>
      <c r="E4" s="19" t="s">
        <v>358</v>
      </c>
      <c r="F4" s="23">
        <v>400000</v>
      </c>
      <c r="G4" s="23">
        <v>100000</v>
      </c>
      <c r="H4" s="23">
        <v>200000</v>
      </c>
      <c r="I4" s="23">
        <v>2170000</v>
      </c>
      <c r="J4" s="23">
        <v>2870000</v>
      </c>
      <c r="K4" s="20" t="s">
        <v>355</v>
      </c>
      <c r="L4" s="19" t="s">
        <v>65</v>
      </c>
    </row>
    <row r="5" spans="1:12" x14ac:dyDescent="0.25">
      <c r="A5" s="19">
        <v>3</v>
      </c>
      <c r="B5" s="19" t="s">
        <v>356</v>
      </c>
      <c r="C5" s="19" t="s">
        <v>353</v>
      </c>
      <c r="D5" s="19">
        <v>2017</v>
      </c>
      <c r="E5" s="19" t="s">
        <v>358</v>
      </c>
      <c r="F5" s="23">
        <v>400000</v>
      </c>
      <c r="G5" s="23">
        <v>100000</v>
      </c>
      <c r="H5" s="23">
        <v>200000</v>
      </c>
      <c r="I5" s="23">
        <v>770000</v>
      </c>
      <c r="J5" s="23">
        <v>1470000</v>
      </c>
      <c r="K5" s="20" t="s">
        <v>359</v>
      </c>
      <c r="L5" s="19" t="s">
        <v>173</v>
      </c>
    </row>
    <row r="6" spans="1:12" x14ac:dyDescent="0.25">
      <c r="A6" s="19">
        <v>4</v>
      </c>
      <c r="B6" s="19" t="s">
        <v>360</v>
      </c>
      <c r="C6" s="19" t="s">
        <v>353</v>
      </c>
      <c r="D6" s="19">
        <v>2017</v>
      </c>
      <c r="E6" s="19" t="s">
        <v>358</v>
      </c>
      <c r="F6" s="23">
        <v>400000</v>
      </c>
      <c r="G6" s="23">
        <v>100000</v>
      </c>
      <c r="H6" s="23">
        <v>200000</v>
      </c>
      <c r="I6" s="23">
        <v>1120000</v>
      </c>
      <c r="J6" s="23">
        <v>1820000</v>
      </c>
      <c r="K6" s="21" t="s">
        <v>361</v>
      </c>
      <c r="L6" s="19" t="s">
        <v>65</v>
      </c>
    </row>
    <row r="7" spans="1:12" x14ac:dyDescent="0.25">
      <c r="A7" s="19">
        <v>5</v>
      </c>
      <c r="B7" s="19" t="s">
        <v>362</v>
      </c>
      <c r="C7" s="19" t="s">
        <v>363</v>
      </c>
      <c r="D7" s="19">
        <v>2017</v>
      </c>
      <c r="E7" s="19" t="s">
        <v>358</v>
      </c>
      <c r="F7" s="23">
        <v>400000</v>
      </c>
      <c r="G7" s="23">
        <v>100000</v>
      </c>
      <c r="H7" s="23">
        <v>200000</v>
      </c>
      <c r="I7" s="23">
        <v>2300000</v>
      </c>
      <c r="J7" s="23">
        <v>3000000</v>
      </c>
      <c r="K7" s="21" t="s">
        <v>364</v>
      </c>
      <c r="L7" s="19" t="s">
        <v>365</v>
      </c>
    </row>
    <row r="8" spans="1:12" x14ac:dyDescent="0.25">
      <c r="A8" s="19">
        <v>6</v>
      </c>
      <c r="B8" s="19" t="s">
        <v>366</v>
      </c>
      <c r="C8" s="19" t="s">
        <v>363</v>
      </c>
      <c r="D8" s="19">
        <v>2017</v>
      </c>
      <c r="E8" s="19" t="s">
        <v>358</v>
      </c>
      <c r="F8" s="23">
        <v>400000</v>
      </c>
      <c r="G8" s="23">
        <v>100000</v>
      </c>
      <c r="H8" s="23">
        <v>200000</v>
      </c>
      <c r="I8" s="23">
        <v>2250000</v>
      </c>
      <c r="J8" s="23">
        <v>2950000</v>
      </c>
      <c r="K8" s="21" t="s">
        <v>367</v>
      </c>
      <c r="L8" s="19" t="s">
        <v>173</v>
      </c>
    </row>
    <row r="9" spans="1:12" x14ac:dyDescent="0.25">
      <c r="A9" s="19">
        <v>7</v>
      </c>
      <c r="B9" s="19" t="s">
        <v>368</v>
      </c>
      <c r="C9" s="19" t="s">
        <v>354</v>
      </c>
      <c r="D9" s="19">
        <v>2017</v>
      </c>
      <c r="E9" s="19" t="s">
        <v>358</v>
      </c>
      <c r="F9" s="23">
        <v>400000</v>
      </c>
      <c r="G9" s="23">
        <v>100000</v>
      </c>
      <c r="H9" s="23">
        <v>200000</v>
      </c>
      <c r="I9" s="23">
        <v>2380000</v>
      </c>
      <c r="J9" s="23">
        <v>3080000</v>
      </c>
      <c r="K9" s="21" t="s">
        <v>369</v>
      </c>
      <c r="L9" s="19" t="s">
        <v>173</v>
      </c>
    </row>
    <row r="10" spans="1:12" x14ac:dyDescent="0.25">
      <c r="A10" s="19">
        <v>8</v>
      </c>
      <c r="B10" s="19" t="s">
        <v>370</v>
      </c>
      <c r="C10" s="19" t="s">
        <v>353</v>
      </c>
      <c r="D10" s="19">
        <v>2017</v>
      </c>
      <c r="E10" s="19" t="s">
        <v>358</v>
      </c>
      <c r="F10" s="23">
        <v>400000</v>
      </c>
      <c r="G10" s="23">
        <v>100000</v>
      </c>
      <c r="H10" s="23">
        <v>200000</v>
      </c>
      <c r="I10" s="23">
        <v>2170000</v>
      </c>
      <c r="J10" s="23">
        <v>2870000</v>
      </c>
      <c r="K10" s="21" t="s">
        <v>371</v>
      </c>
      <c r="L10" s="19" t="s">
        <v>372</v>
      </c>
    </row>
    <row r="11" spans="1:12" x14ac:dyDescent="0.25">
      <c r="A11" s="19">
        <v>9</v>
      </c>
      <c r="B11" s="19" t="s">
        <v>373</v>
      </c>
      <c r="C11" s="19" t="s">
        <v>363</v>
      </c>
      <c r="D11" s="19">
        <v>2017</v>
      </c>
      <c r="E11" s="19" t="s">
        <v>358</v>
      </c>
      <c r="F11" s="23">
        <v>400000</v>
      </c>
      <c r="G11" s="23">
        <v>100000</v>
      </c>
      <c r="H11" s="23">
        <v>200000</v>
      </c>
      <c r="I11" s="23">
        <v>1420000</v>
      </c>
      <c r="J11" s="23">
        <v>2120000</v>
      </c>
      <c r="K11" s="21" t="s">
        <v>374</v>
      </c>
      <c r="L11" s="19" t="s">
        <v>365</v>
      </c>
    </row>
    <row r="12" spans="1:12" x14ac:dyDescent="0.25">
      <c r="A12" s="19">
        <v>10</v>
      </c>
      <c r="B12" s="19" t="s">
        <v>375</v>
      </c>
      <c r="C12" s="19" t="s">
        <v>363</v>
      </c>
      <c r="D12" s="19">
        <v>2017</v>
      </c>
      <c r="E12" s="19" t="s">
        <v>358</v>
      </c>
      <c r="F12" s="23">
        <v>400000</v>
      </c>
      <c r="G12" s="23">
        <v>100000</v>
      </c>
      <c r="H12" s="23">
        <v>200000</v>
      </c>
      <c r="I12" s="23">
        <v>2305000</v>
      </c>
      <c r="J12" s="23">
        <v>3005000</v>
      </c>
      <c r="K12" s="21" t="s">
        <v>376</v>
      </c>
      <c r="L12" s="19" t="s">
        <v>65</v>
      </c>
    </row>
    <row r="13" spans="1:12" x14ac:dyDescent="0.25">
      <c r="A13" s="19"/>
      <c r="B13" s="25" t="s">
        <v>193</v>
      </c>
      <c r="C13" s="19"/>
      <c r="D13" s="19"/>
      <c r="E13" s="19"/>
      <c r="F13" s="19"/>
      <c r="G13" s="19"/>
      <c r="H13" s="19"/>
      <c r="I13" s="19"/>
      <c r="J13" s="24">
        <f>SUM(J3:J12)</f>
        <v>26035000</v>
      </c>
      <c r="K13" s="19"/>
      <c r="L13" s="19"/>
    </row>
  </sheetData>
  <mergeCells count="1">
    <mergeCell ref="A1:L1"/>
  </mergeCells>
  <pageMargins left="0.7" right="0.7" top="0.75" bottom="0.75" header="0.3" footer="0.3"/>
  <pageSetup paperSize="9"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"/>
  <sheetViews>
    <sheetView workbookViewId="0">
      <selection activeCell="A2" sqref="A2:M2"/>
    </sheetView>
  </sheetViews>
  <sheetFormatPr defaultRowHeight="15.75" x14ac:dyDescent="0.25"/>
  <cols>
    <col min="2" max="2" width="27" customWidth="1"/>
    <col min="3" max="3" width="13.625" customWidth="1"/>
    <col min="4" max="5" width="12.75" customWidth="1"/>
    <col min="6" max="6" width="11.75" customWidth="1"/>
    <col min="12" max="12" width="13.25" customWidth="1"/>
    <col min="13" max="13" width="11.375" customWidth="1"/>
  </cols>
  <sheetData>
    <row r="1" spans="1:13" x14ac:dyDescent="0.25">
      <c r="A1" s="66" t="s">
        <v>418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3" ht="45" x14ac:dyDescent="0.25">
      <c r="A2" s="52" t="s">
        <v>345</v>
      </c>
      <c r="B2" s="19" t="s">
        <v>346</v>
      </c>
      <c r="C2" s="19" t="s">
        <v>347</v>
      </c>
      <c r="D2" s="57" t="s">
        <v>6</v>
      </c>
      <c r="E2" s="57" t="s">
        <v>412</v>
      </c>
      <c r="F2" s="19" t="s">
        <v>357</v>
      </c>
      <c r="G2" s="54" t="s">
        <v>201</v>
      </c>
      <c r="H2" s="54" t="s">
        <v>191</v>
      </c>
      <c r="I2" s="54" t="s">
        <v>192</v>
      </c>
      <c r="J2" s="55" t="s">
        <v>350</v>
      </c>
      <c r="K2" s="55" t="s">
        <v>193</v>
      </c>
      <c r="L2" s="58" t="s">
        <v>348</v>
      </c>
      <c r="M2" s="56" t="s">
        <v>11</v>
      </c>
    </row>
    <row r="3" spans="1:13" x14ac:dyDescent="0.25">
      <c r="A3" s="19">
        <v>1</v>
      </c>
      <c r="B3" s="19" t="s">
        <v>407</v>
      </c>
      <c r="C3" s="19" t="s">
        <v>408</v>
      </c>
      <c r="D3" s="19">
        <v>2017</v>
      </c>
      <c r="E3" s="19" t="s">
        <v>196</v>
      </c>
      <c r="F3" s="19">
        <v>12</v>
      </c>
      <c r="G3" s="23">
        <v>400000</v>
      </c>
      <c r="H3" s="23">
        <v>100000</v>
      </c>
      <c r="I3" s="23">
        <v>200000</v>
      </c>
      <c r="J3" s="23">
        <v>280000</v>
      </c>
      <c r="K3" s="23">
        <v>980000</v>
      </c>
      <c r="L3" s="20" t="s">
        <v>409</v>
      </c>
      <c r="M3" s="19" t="s">
        <v>65</v>
      </c>
    </row>
    <row r="4" spans="1:13" x14ac:dyDescent="0.25">
      <c r="A4" s="19">
        <v>2</v>
      </c>
      <c r="B4" s="19" t="s">
        <v>410</v>
      </c>
      <c r="C4" s="19" t="s">
        <v>411</v>
      </c>
      <c r="D4" s="19">
        <v>2017</v>
      </c>
      <c r="E4" s="19" t="s">
        <v>413</v>
      </c>
      <c r="F4" s="19">
        <v>12</v>
      </c>
      <c r="G4" s="23">
        <v>400000</v>
      </c>
      <c r="H4" s="23">
        <v>100000</v>
      </c>
      <c r="I4" s="23">
        <v>200000</v>
      </c>
      <c r="J4" s="19"/>
      <c r="K4" s="23">
        <v>700000</v>
      </c>
      <c r="L4" s="20" t="s">
        <v>415</v>
      </c>
      <c r="M4" s="19" t="s">
        <v>372</v>
      </c>
    </row>
    <row r="5" spans="1:13" x14ac:dyDescent="0.25">
      <c r="A5" s="19">
        <v>3</v>
      </c>
      <c r="B5" s="19" t="s">
        <v>414</v>
      </c>
      <c r="C5" s="19" t="s">
        <v>411</v>
      </c>
      <c r="D5" s="19">
        <v>2017</v>
      </c>
      <c r="E5" s="19" t="s">
        <v>413</v>
      </c>
      <c r="F5" s="19">
        <v>12</v>
      </c>
      <c r="G5" s="23">
        <v>400000</v>
      </c>
      <c r="H5" s="23">
        <v>100000</v>
      </c>
      <c r="I5" s="23">
        <v>200000</v>
      </c>
      <c r="J5" s="19"/>
      <c r="K5" s="23">
        <v>700000</v>
      </c>
      <c r="L5" s="20" t="s">
        <v>416</v>
      </c>
      <c r="M5" s="19" t="s">
        <v>417</v>
      </c>
    </row>
    <row r="6" spans="1:13" x14ac:dyDescent="0.25">
      <c r="A6" s="19"/>
      <c r="B6" s="27" t="s">
        <v>193</v>
      </c>
      <c r="C6" s="19"/>
      <c r="D6" s="19"/>
      <c r="E6" s="19"/>
      <c r="F6" s="19"/>
      <c r="G6" s="19"/>
      <c r="H6" s="19"/>
      <c r="I6" s="19"/>
      <c r="J6" s="19"/>
      <c r="K6" s="24">
        <f>SUM(K3:K5)</f>
        <v>2380000</v>
      </c>
      <c r="L6" s="19"/>
      <c r="M6" s="19"/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6CF29-3619-431B-A974-C53DDFE7C76C}">
  <sheetPr>
    <pageSetUpPr fitToPage="1"/>
  </sheetPr>
  <dimension ref="A1:M14"/>
  <sheetViews>
    <sheetView workbookViewId="0">
      <selection activeCell="A2" sqref="A2:M2"/>
    </sheetView>
  </sheetViews>
  <sheetFormatPr defaultRowHeight="15.75" x14ac:dyDescent="0.25"/>
  <cols>
    <col min="2" max="2" width="26.5" customWidth="1"/>
    <col min="3" max="3" width="19" customWidth="1"/>
    <col min="6" max="6" width="11.625" customWidth="1"/>
    <col min="7" max="7" width="10.875" customWidth="1"/>
    <col min="8" max="8" width="11" customWidth="1"/>
    <col min="12" max="12" width="11.625" customWidth="1"/>
    <col min="13" max="13" width="11.5" customWidth="1"/>
  </cols>
  <sheetData>
    <row r="1" spans="1:13" x14ac:dyDescent="0.25">
      <c r="A1" s="67" t="s">
        <v>443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ht="31.5" x14ac:dyDescent="0.25">
      <c r="A2" s="52" t="s">
        <v>345</v>
      </c>
      <c r="B2" s="19" t="s">
        <v>346</v>
      </c>
      <c r="C2" s="57" t="s">
        <v>347</v>
      </c>
      <c r="D2" s="57" t="s">
        <v>6</v>
      </c>
      <c r="E2" s="57" t="s">
        <v>412</v>
      </c>
      <c r="F2" s="19" t="s">
        <v>357</v>
      </c>
      <c r="G2" s="54" t="s">
        <v>201</v>
      </c>
      <c r="H2" s="54" t="s">
        <v>191</v>
      </c>
      <c r="I2" s="54" t="s">
        <v>192</v>
      </c>
      <c r="J2" s="55" t="s">
        <v>423</v>
      </c>
      <c r="K2" s="55" t="s">
        <v>193</v>
      </c>
      <c r="L2" s="58" t="s">
        <v>348</v>
      </c>
      <c r="M2" s="56" t="s">
        <v>11</v>
      </c>
    </row>
    <row r="3" spans="1:13" x14ac:dyDescent="0.25">
      <c r="A3" s="19">
        <v>1</v>
      </c>
      <c r="B3" s="19" t="s">
        <v>420</v>
      </c>
      <c r="C3" s="19" t="s">
        <v>421</v>
      </c>
      <c r="D3" s="19">
        <v>2017</v>
      </c>
      <c r="E3" s="19" t="s">
        <v>426</v>
      </c>
      <c r="F3" s="19" t="s">
        <v>358</v>
      </c>
      <c r="G3" s="23">
        <v>400000</v>
      </c>
      <c r="H3" s="23">
        <v>100000</v>
      </c>
      <c r="I3" s="23">
        <v>200000</v>
      </c>
      <c r="J3" s="23">
        <v>100000</v>
      </c>
      <c r="K3" s="23">
        <v>800000</v>
      </c>
      <c r="L3" s="20" t="s">
        <v>422</v>
      </c>
      <c r="M3" s="19" t="s">
        <v>175</v>
      </c>
    </row>
    <row r="4" spans="1:13" x14ac:dyDescent="0.25">
      <c r="A4" s="19">
        <v>2</v>
      </c>
      <c r="B4" s="19" t="s">
        <v>424</v>
      </c>
      <c r="C4" s="19" t="s">
        <v>425</v>
      </c>
      <c r="D4" s="19">
        <v>2017</v>
      </c>
      <c r="E4" s="19" t="s">
        <v>426</v>
      </c>
      <c r="F4" s="19" t="s">
        <v>358</v>
      </c>
      <c r="G4" s="23">
        <v>400000</v>
      </c>
      <c r="H4" s="23">
        <v>100000</v>
      </c>
      <c r="I4" s="23">
        <v>200000</v>
      </c>
      <c r="J4" s="19"/>
      <c r="K4" s="23">
        <v>700000</v>
      </c>
      <c r="L4" s="20" t="s">
        <v>428</v>
      </c>
      <c r="M4" s="19" t="s">
        <v>65</v>
      </c>
    </row>
    <row r="5" spans="1:13" x14ac:dyDescent="0.25">
      <c r="A5" s="19">
        <v>3</v>
      </c>
      <c r="B5" s="19" t="s">
        <v>429</v>
      </c>
      <c r="C5" s="19" t="s">
        <v>430</v>
      </c>
      <c r="D5" s="19">
        <v>2017</v>
      </c>
      <c r="E5" s="19" t="s">
        <v>426</v>
      </c>
      <c r="F5" s="19" t="s">
        <v>358</v>
      </c>
      <c r="G5" s="23">
        <v>400000</v>
      </c>
      <c r="H5" s="23">
        <v>100000</v>
      </c>
      <c r="I5" s="23">
        <v>200000</v>
      </c>
      <c r="J5" s="23">
        <v>100000</v>
      </c>
      <c r="K5" s="23">
        <v>800000</v>
      </c>
      <c r="L5" s="20" t="s">
        <v>431</v>
      </c>
      <c r="M5" s="19" t="s">
        <v>432</v>
      </c>
    </row>
    <row r="6" spans="1:13" x14ac:dyDescent="0.25">
      <c r="A6" s="19">
        <v>4</v>
      </c>
      <c r="B6" s="19" t="s">
        <v>433</v>
      </c>
      <c r="C6" s="19" t="s">
        <v>430</v>
      </c>
      <c r="D6" s="19">
        <v>2017</v>
      </c>
      <c r="E6" s="19" t="s">
        <v>426</v>
      </c>
      <c r="F6" s="19" t="s">
        <v>358</v>
      </c>
      <c r="G6" s="23">
        <v>400000</v>
      </c>
      <c r="H6" s="23">
        <v>100000</v>
      </c>
      <c r="I6" s="23">
        <v>200000</v>
      </c>
      <c r="J6" s="19"/>
      <c r="K6" s="23">
        <v>700000</v>
      </c>
      <c r="L6" s="21" t="s">
        <v>437</v>
      </c>
      <c r="M6" s="19" t="s">
        <v>365</v>
      </c>
    </row>
    <row r="7" spans="1:13" x14ac:dyDescent="0.25">
      <c r="A7" s="19">
        <v>5</v>
      </c>
      <c r="B7" s="19" t="s">
        <v>434</v>
      </c>
      <c r="C7" s="19" t="s">
        <v>15</v>
      </c>
      <c r="D7" s="19">
        <v>2017</v>
      </c>
      <c r="E7" s="19" t="s">
        <v>426</v>
      </c>
      <c r="F7" s="19" t="s">
        <v>358</v>
      </c>
      <c r="G7" s="23">
        <v>400000</v>
      </c>
      <c r="H7" s="23">
        <v>100000</v>
      </c>
      <c r="I7" s="23">
        <v>200000</v>
      </c>
      <c r="J7" s="19"/>
      <c r="K7" s="23">
        <v>700000</v>
      </c>
      <c r="L7" s="21" t="s">
        <v>435</v>
      </c>
      <c r="M7" s="19" t="s">
        <v>436</v>
      </c>
    </row>
    <row r="8" spans="1:13" x14ac:dyDescent="0.25">
      <c r="A8" s="19">
        <v>6</v>
      </c>
      <c r="B8" s="19" t="s">
        <v>438</v>
      </c>
      <c r="C8" s="19" t="s">
        <v>439</v>
      </c>
      <c r="D8" s="19">
        <v>2017</v>
      </c>
      <c r="E8" s="19" t="s">
        <v>440</v>
      </c>
      <c r="F8" s="19" t="s">
        <v>441</v>
      </c>
      <c r="G8" s="23">
        <v>800000</v>
      </c>
      <c r="H8" s="23">
        <v>200000</v>
      </c>
      <c r="I8" s="23">
        <v>400000</v>
      </c>
      <c r="J8" s="23">
        <v>127000</v>
      </c>
      <c r="K8" s="23">
        <v>1527000</v>
      </c>
      <c r="L8" s="21" t="s">
        <v>442</v>
      </c>
      <c r="M8" s="19" t="s">
        <v>65</v>
      </c>
    </row>
    <row r="9" spans="1:13" x14ac:dyDescent="0.25">
      <c r="A9" s="19">
        <v>7</v>
      </c>
      <c r="B9" s="19" t="s">
        <v>444</v>
      </c>
      <c r="C9" s="19" t="s">
        <v>15</v>
      </c>
      <c r="D9" s="19">
        <v>2016</v>
      </c>
      <c r="E9" s="19" t="s">
        <v>426</v>
      </c>
      <c r="F9" s="19" t="s">
        <v>427</v>
      </c>
      <c r="G9" s="23">
        <v>400000</v>
      </c>
      <c r="H9" s="23">
        <v>100000</v>
      </c>
      <c r="I9" s="23">
        <v>200000</v>
      </c>
      <c r="J9" s="23"/>
      <c r="K9" s="23">
        <v>700000</v>
      </c>
      <c r="L9" s="20" t="s">
        <v>445</v>
      </c>
      <c r="M9" s="19" t="s">
        <v>173</v>
      </c>
    </row>
    <row r="10" spans="1:13" x14ac:dyDescent="0.25">
      <c r="A10" s="19">
        <v>8</v>
      </c>
      <c r="B10" s="19" t="s">
        <v>446</v>
      </c>
      <c r="C10" s="19" t="s">
        <v>430</v>
      </c>
      <c r="D10" s="19">
        <v>2016</v>
      </c>
      <c r="E10" s="19" t="s">
        <v>426</v>
      </c>
      <c r="F10" s="19" t="s">
        <v>427</v>
      </c>
      <c r="G10" s="23">
        <v>400000</v>
      </c>
      <c r="H10" s="23">
        <v>100000</v>
      </c>
      <c r="I10" s="23">
        <v>200000</v>
      </c>
      <c r="J10" s="23"/>
      <c r="K10" s="23">
        <v>700000</v>
      </c>
      <c r="L10" s="20" t="s">
        <v>447</v>
      </c>
      <c r="M10" s="19" t="s">
        <v>65</v>
      </c>
    </row>
    <row r="11" spans="1:13" x14ac:dyDescent="0.25">
      <c r="A11" s="19">
        <v>9</v>
      </c>
      <c r="B11" s="19" t="s">
        <v>448</v>
      </c>
      <c r="C11" s="19" t="s">
        <v>15</v>
      </c>
      <c r="D11" s="19">
        <v>2016</v>
      </c>
      <c r="E11" s="19" t="s">
        <v>440</v>
      </c>
      <c r="F11" s="19" t="s">
        <v>441</v>
      </c>
      <c r="G11" s="23">
        <v>200000</v>
      </c>
      <c r="H11" s="23">
        <v>50000</v>
      </c>
      <c r="I11" s="23">
        <v>200000</v>
      </c>
      <c r="J11" s="23">
        <v>123000</v>
      </c>
      <c r="K11" s="23">
        <v>573000</v>
      </c>
      <c r="L11" s="20" t="s">
        <v>449</v>
      </c>
      <c r="M11" s="19" t="s">
        <v>173</v>
      </c>
    </row>
    <row r="12" spans="1:13" x14ac:dyDescent="0.25">
      <c r="A12" s="19">
        <v>10</v>
      </c>
      <c r="B12" s="19" t="s">
        <v>452</v>
      </c>
      <c r="C12" s="19" t="s">
        <v>439</v>
      </c>
      <c r="D12" s="19">
        <v>2016</v>
      </c>
      <c r="E12" s="19" t="s">
        <v>426</v>
      </c>
      <c r="F12" s="19" t="s">
        <v>427</v>
      </c>
      <c r="G12" s="23">
        <v>400000</v>
      </c>
      <c r="H12" s="23">
        <v>100000</v>
      </c>
      <c r="I12" s="23">
        <v>200000</v>
      </c>
      <c r="J12" s="23"/>
      <c r="K12" s="23">
        <v>700000</v>
      </c>
      <c r="L12" s="21" t="s">
        <v>450</v>
      </c>
      <c r="M12" s="19" t="s">
        <v>175</v>
      </c>
    </row>
    <row r="13" spans="1:13" x14ac:dyDescent="0.25">
      <c r="A13" s="19">
        <v>11</v>
      </c>
      <c r="B13" s="19" t="s">
        <v>453</v>
      </c>
      <c r="C13" s="19" t="s">
        <v>15</v>
      </c>
      <c r="D13" s="19">
        <v>2016</v>
      </c>
      <c r="E13" s="19" t="s">
        <v>426</v>
      </c>
      <c r="F13" s="19" t="s">
        <v>427</v>
      </c>
      <c r="G13" s="23">
        <v>400000</v>
      </c>
      <c r="H13" s="23">
        <v>100000</v>
      </c>
      <c r="I13" s="23">
        <v>200000</v>
      </c>
      <c r="J13" s="23"/>
      <c r="K13" s="23">
        <v>700000</v>
      </c>
      <c r="L13" s="21" t="s">
        <v>451</v>
      </c>
      <c r="M13" s="19" t="s">
        <v>365</v>
      </c>
    </row>
    <row r="14" spans="1:13" x14ac:dyDescent="0.25">
      <c r="A14" s="19"/>
      <c r="B14" s="25" t="s">
        <v>193</v>
      </c>
      <c r="C14" s="19"/>
      <c r="D14" s="19"/>
      <c r="E14" s="19"/>
      <c r="F14" s="19"/>
      <c r="G14" s="19"/>
      <c r="H14" s="19"/>
      <c r="I14" s="19"/>
      <c r="J14" s="19"/>
      <c r="K14" s="24">
        <f>SUM(K3:K13)</f>
        <v>8600000</v>
      </c>
      <c r="L14" s="19"/>
      <c r="M14" s="19"/>
    </row>
  </sheetData>
  <mergeCells count="1">
    <mergeCell ref="A1:M1"/>
  </mergeCells>
  <pageMargins left="0.7" right="0.7" top="0.75" bottom="0.75" header="0.3" footer="0.3"/>
  <pageSetup paperSize="9" scale="77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4E4B-E451-4849-BF05-ECF5CB663D6F}">
  <sheetPr>
    <pageSetUpPr fitToPage="1"/>
  </sheetPr>
  <dimension ref="A1:M9"/>
  <sheetViews>
    <sheetView workbookViewId="0">
      <selection activeCell="G16" sqref="G16"/>
    </sheetView>
  </sheetViews>
  <sheetFormatPr defaultRowHeight="15.75" x14ac:dyDescent="0.25"/>
  <cols>
    <col min="2" max="2" width="25.25" customWidth="1"/>
    <col min="3" max="3" width="14.5" customWidth="1"/>
    <col min="6" max="6" width="11.125" customWidth="1"/>
    <col min="7" max="7" width="10.5" customWidth="1"/>
    <col min="9" max="9" width="11.875" customWidth="1"/>
    <col min="12" max="12" width="11.25" customWidth="1"/>
    <col min="13" max="13" width="15.125" customWidth="1"/>
  </cols>
  <sheetData>
    <row r="1" spans="1:13" x14ac:dyDescent="0.25">
      <c r="A1" s="65" t="s">
        <v>469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ht="45" x14ac:dyDescent="0.25">
      <c r="A2" s="52" t="s">
        <v>345</v>
      </c>
      <c r="B2" s="19" t="s">
        <v>346</v>
      </c>
      <c r="C2" s="57" t="s">
        <v>347</v>
      </c>
      <c r="D2" s="57" t="s">
        <v>6</v>
      </c>
      <c r="E2" s="57" t="s">
        <v>412</v>
      </c>
      <c r="F2" s="19" t="s">
        <v>357</v>
      </c>
      <c r="G2" s="54" t="s">
        <v>201</v>
      </c>
      <c r="H2" s="54" t="s">
        <v>191</v>
      </c>
      <c r="I2" s="54" t="s">
        <v>192</v>
      </c>
      <c r="J2" s="55" t="s">
        <v>423</v>
      </c>
      <c r="K2" s="55" t="s">
        <v>193</v>
      </c>
      <c r="L2" s="58" t="s">
        <v>348</v>
      </c>
      <c r="M2" s="56" t="s">
        <v>11</v>
      </c>
    </row>
    <row r="3" spans="1:13" ht="50.25" customHeight="1" x14ac:dyDescent="0.25">
      <c r="A3" s="19">
        <v>1</v>
      </c>
      <c r="B3" s="57" t="s">
        <v>456</v>
      </c>
      <c r="C3" s="19" t="s">
        <v>457</v>
      </c>
      <c r="D3" s="19">
        <v>2016</v>
      </c>
      <c r="E3" s="19" t="s">
        <v>426</v>
      </c>
      <c r="F3" s="19" t="s">
        <v>427</v>
      </c>
      <c r="G3" s="23">
        <v>400000</v>
      </c>
      <c r="H3" s="23">
        <v>100000</v>
      </c>
      <c r="I3" s="23">
        <v>200000</v>
      </c>
      <c r="J3" s="19" t="s">
        <v>458</v>
      </c>
      <c r="K3" s="23">
        <v>700000</v>
      </c>
      <c r="L3" s="61" t="s">
        <v>454</v>
      </c>
      <c r="M3" s="56" t="s">
        <v>455</v>
      </c>
    </row>
    <row r="4" spans="1:13" x14ac:dyDescent="0.25">
      <c r="A4" s="19">
        <v>2</v>
      </c>
      <c r="B4" s="19" t="s">
        <v>459</v>
      </c>
      <c r="C4" s="19" t="s">
        <v>15</v>
      </c>
      <c r="D4" s="19">
        <v>2016</v>
      </c>
      <c r="E4" s="19" t="s">
        <v>426</v>
      </c>
      <c r="F4" s="19" t="s">
        <v>427</v>
      </c>
      <c r="G4" s="23">
        <v>400000</v>
      </c>
      <c r="H4" s="23">
        <v>100000</v>
      </c>
      <c r="I4" s="23">
        <v>200000</v>
      </c>
      <c r="J4" s="19" t="s">
        <v>458</v>
      </c>
      <c r="K4" s="23">
        <v>700000</v>
      </c>
      <c r="L4" s="56">
        <v>2026055158</v>
      </c>
      <c r="M4" s="56" t="s">
        <v>365</v>
      </c>
    </row>
    <row r="5" spans="1:13" x14ac:dyDescent="0.25">
      <c r="A5" s="19">
        <v>3</v>
      </c>
      <c r="B5" s="19" t="s">
        <v>460</v>
      </c>
      <c r="C5" s="19" t="s">
        <v>461</v>
      </c>
      <c r="D5" s="19">
        <v>2016</v>
      </c>
      <c r="E5" s="19" t="s">
        <v>426</v>
      </c>
      <c r="F5" s="19" t="s">
        <v>427</v>
      </c>
      <c r="G5" s="23">
        <v>400000</v>
      </c>
      <c r="H5" s="23">
        <v>100000</v>
      </c>
      <c r="I5" s="23">
        <v>200000</v>
      </c>
      <c r="J5" s="19" t="s">
        <v>458</v>
      </c>
      <c r="K5" s="23">
        <v>700000</v>
      </c>
      <c r="L5" s="56">
        <v>3054602745</v>
      </c>
      <c r="M5" s="56" t="s">
        <v>436</v>
      </c>
    </row>
    <row r="6" spans="1:13" x14ac:dyDescent="0.25">
      <c r="A6" s="19">
        <v>4</v>
      </c>
      <c r="B6" s="19" t="s">
        <v>462</v>
      </c>
      <c r="C6" s="19" t="s">
        <v>167</v>
      </c>
      <c r="D6" s="19">
        <v>2017</v>
      </c>
      <c r="E6" s="19" t="s">
        <v>426</v>
      </c>
      <c r="F6" s="19" t="s">
        <v>427</v>
      </c>
      <c r="G6" s="23">
        <v>800000</v>
      </c>
      <c r="H6" s="23">
        <v>200000</v>
      </c>
      <c r="I6" s="23">
        <v>200000</v>
      </c>
      <c r="J6" s="23">
        <v>69100</v>
      </c>
      <c r="K6" s="23">
        <v>1269000</v>
      </c>
      <c r="L6" s="20" t="s">
        <v>463</v>
      </c>
      <c r="M6" s="62" t="s">
        <v>32</v>
      </c>
    </row>
    <row r="7" spans="1:13" x14ac:dyDescent="0.25">
      <c r="A7" s="19">
        <v>5</v>
      </c>
      <c r="B7" s="19" t="s">
        <v>464</v>
      </c>
      <c r="C7" s="19" t="s">
        <v>12</v>
      </c>
      <c r="D7" s="19">
        <v>2017</v>
      </c>
      <c r="E7" s="19" t="s">
        <v>426</v>
      </c>
      <c r="F7" s="19" t="s">
        <v>427</v>
      </c>
      <c r="G7" s="23">
        <v>400000</v>
      </c>
      <c r="H7" s="23">
        <v>100000</v>
      </c>
      <c r="I7" s="19" t="s">
        <v>465</v>
      </c>
      <c r="J7" s="23">
        <v>80300</v>
      </c>
      <c r="K7" s="23">
        <v>580300</v>
      </c>
      <c r="L7" s="20" t="s">
        <v>466</v>
      </c>
      <c r="M7" s="62" t="s">
        <v>365</v>
      </c>
    </row>
    <row r="8" spans="1:13" x14ac:dyDescent="0.25">
      <c r="A8" s="19">
        <v>6</v>
      </c>
      <c r="B8" s="19" t="s">
        <v>467</v>
      </c>
      <c r="C8" s="19" t="s">
        <v>457</v>
      </c>
      <c r="D8" s="19">
        <v>2017</v>
      </c>
      <c r="E8" s="19" t="s">
        <v>440</v>
      </c>
      <c r="F8" s="19" t="s">
        <v>441</v>
      </c>
      <c r="G8" s="23">
        <v>800000</v>
      </c>
      <c r="H8" s="23">
        <v>200000</v>
      </c>
      <c r="I8" s="23">
        <v>400000</v>
      </c>
      <c r="J8" s="23">
        <v>206300</v>
      </c>
      <c r="K8" s="23">
        <v>1606300</v>
      </c>
      <c r="L8" s="20" t="s">
        <v>468</v>
      </c>
      <c r="M8" s="62" t="s">
        <v>32</v>
      </c>
    </row>
    <row r="9" spans="1:13" x14ac:dyDescent="0.25">
      <c r="A9" s="19"/>
      <c r="B9" s="25" t="s">
        <v>193</v>
      </c>
      <c r="C9" s="19"/>
      <c r="D9" s="19"/>
      <c r="E9" s="19"/>
      <c r="F9" s="19"/>
      <c r="G9" s="19"/>
      <c r="H9" s="19"/>
      <c r="I9" s="19"/>
      <c r="J9" s="19"/>
      <c r="K9" s="24">
        <f>SUM(K3:K8)</f>
        <v>5555600</v>
      </c>
      <c r="L9" s="19"/>
      <c r="M9" s="19"/>
    </row>
  </sheetData>
  <mergeCells count="1">
    <mergeCell ref="A1:M1"/>
  </mergeCells>
  <pageMargins left="0.7" right="0.7" top="0.75" bottom="0.75" header="0.3" footer="0.3"/>
  <pageSetup paperSize="9"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UNIABUJA</vt:lpstr>
      <vt:lpstr>Sheet1</vt:lpstr>
      <vt:lpstr>UNIMAID</vt:lpstr>
      <vt:lpstr>COE UNIBEN</vt:lpstr>
      <vt:lpstr>OAU</vt:lpstr>
      <vt:lpstr>OTI</vt:lpstr>
      <vt:lpstr>OAU POSTGRAD</vt:lpstr>
      <vt:lpstr>udus postgrad</vt:lpstr>
      <vt:lpstr>modibbo</vt:lpstr>
      <vt:lpstr>MOUA</vt:lpstr>
      <vt:lpstr>Sheet2</vt:lpstr>
      <vt:lpstr>NASU</vt:lpstr>
      <vt:lpstr>POSTUNIMAID</vt:lpstr>
      <vt:lpstr>KSU</vt:lpstr>
      <vt:lpstr>COHSE</vt:lpstr>
      <vt:lpstr>makurdi</vt:lpstr>
      <vt:lpstr>ABEOKUTA</vt:lpstr>
      <vt:lpstr>LASU</vt:lpstr>
      <vt:lpstr>KASU</vt:lpstr>
      <vt:lpstr>FUTA</vt:lpstr>
      <vt:lpstr>NDU</vt:lpstr>
      <vt:lpstr>ACE-CEFOR</vt:lpstr>
      <vt:lpstr>EMERALD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Ike</cp:lastModifiedBy>
  <cp:revision/>
  <cp:lastPrinted>2018-06-26T15:42:50Z</cp:lastPrinted>
  <dcterms:created xsi:type="dcterms:W3CDTF">2017-02-28T10:21:53Z</dcterms:created>
  <dcterms:modified xsi:type="dcterms:W3CDTF">2018-06-27T15:28:39Z</dcterms:modified>
</cp:coreProperties>
</file>