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770" windowHeight="12360"/>
  </bookViews>
  <sheets>
    <sheet name="fm 1" sheetId="2" r:id="rId1"/>
    <sheet name="Sheet1" sheetId="3" r:id="rId2"/>
    <sheet name="Sheet2" sheetId="4" r:id="rId3"/>
    <sheet name="Sheet3" sheetId="5" r:id="rId4"/>
  </sheets>
  <externalReferences>
    <externalReference r:id="rId5"/>
  </externalReferences>
  <definedNames>
    <definedName name="_xlnm._FilterDatabase" localSheetId="0" hidden="1">'fm 1'!$A$1:$G$464</definedName>
    <definedName name="_xlnm._FilterDatabase" localSheetId="1" hidden="1">Sheet1!$A$1:$E$461</definedName>
    <definedName name="_xlnm.Print_Area" localSheetId="0">'fm 1'!$A$1:$E$464</definedName>
    <definedName name="_xlnm.Print_Titles" localSheetId="0">'fm 1'!$1:$1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5" l="1"/>
  <c r="E24" i="5"/>
  <c r="E25" i="5"/>
  <c r="E9" i="5"/>
  <c r="E13" i="5"/>
  <c r="F457" i="2"/>
  <c r="B35" i="5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/>
  <c r="D16" i="3"/>
  <c r="E16" i="3" s="1"/>
  <c r="D17" i="3"/>
  <c r="E17" i="3" s="1"/>
  <c r="D18" i="3"/>
  <c r="E18" i="3" s="1"/>
  <c r="D19" i="3"/>
  <c r="E19" i="3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/>
  <c r="D80" i="3"/>
  <c r="E80" i="3" s="1"/>
  <c r="D81" i="3"/>
  <c r="E81" i="3" s="1"/>
  <c r="D82" i="3"/>
  <c r="E82" i="3" s="1"/>
  <c r="D83" i="3"/>
  <c r="E83" i="3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/>
  <c r="D460" i="3"/>
  <c r="E460" i="3" s="1"/>
  <c r="D461" i="3"/>
  <c r="E461" i="3" s="1"/>
  <c r="D2" i="3"/>
  <c r="E2" i="3" s="1"/>
</calcChain>
</file>

<file path=xl/sharedStrings.xml><?xml version="1.0" encoding="utf-8"?>
<sst xmlns="http://schemas.openxmlformats.org/spreadsheetml/2006/main" count="5935" uniqueCount="2012">
  <si>
    <t>S/N</t>
  </si>
  <si>
    <t>BANK CODE</t>
  </si>
  <si>
    <t>ACCOUNT NUMBER</t>
  </si>
  <si>
    <t>ACCOUNT TYPE</t>
  </si>
  <si>
    <t>NAME</t>
  </si>
  <si>
    <t>MOBILE</t>
  </si>
  <si>
    <t>EMAIL</t>
  </si>
  <si>
    <t xml:space="preserve"> WITHOLDING TAX(PERCENTAGE)</t>
  </si>
  <si>
    <t>TAX OFFICE</t>
  </si>
  <si>
    <t>1</t>
  </si>
  <si>
    <t>070</t>
  </si>
  <si>
    <t>5331509654</t>
  </si>
  <si>
    <t>10</t>
  </si>
  <si>
    <t>ABDULLAHI BICHI BAFFA</t>
  </si>
  <si>
    <t>0</t>
  </si>
  <si>
    <t>2</t>
  </si>
  <si>
    <t>058</t>
  </si>
  <si>
    <t>0024417582</t>
  </si>
  <si>
    <t>ALIYU  Na iya</t>
  </si>
  <si>
    <t>08033497675</t>
  </si>
  <si>
    <t>naiyaa@tetfund.gov.ng</t>
  </si>
  <si>
    <t>3</t>
  </si>
  <si>
    <t>0024445187</t>
  </si>
  <si>
    <t>Ebikwo Benn O</t>
  </si>
  <si>
    <t>08036240235</t>
  </si>
  <si>
    <t>ebikwoba@tetfund.gov.ng</t>
  </si>
  <si>
    <t>4</t>
  </si>
  <si>
    <t>221</t>
  </si>
  <si>
    <t>0004730739</t>
  </si>
  <si>
    <t>SAIDU A  O IDRIS</t>
  </si>
  <si>
    <t>08033145279</t>
  </si>
  <si>
    <t>saiduia@tetfund.gov.ng</t>
  </si>
  <si>
    <t>5</t>
  </si>
  <si>
    <t>0024407729</t>
  </si>
  <si>
    <t xml:space="preserve">ALADA  Jacob </t>
  </si>
  <si>
    <t>09092927495</t>
  </si>
  <si>
    <t>aladaj@tetfund.gov.ng</t>
  </si>
  <si>
    <t>6</t>
  </si>
  <si>
    <t>0024492617</t>
  </si>
  <si>
    <t>ANAS  Aminu</t>
  </si>
  <si>
    <t>08036012315</t>
  </si>
  <si>
    <t>anasaa@tetfund.gov.ng</t>
  </si>
  <si>
    <t>7</t>
  </si>
  <si>
    <t>0023827694</t>
  </si>
  <si>
    <t>UKIM Ifiok Okon</t>
  </si>
  <si>
    <t>08033120942</t>
  </si>
  <si>
    <t>ukimio@tetfund.gov.ng</t>
  </si>
  <si>
    <t>8</t>
  </si>
  <si>
    <t>9201147199</t>
  </si>
  <si>
    <t>BUKAR Umar</t>
  </si>
  <si>
    <t>080361448787</t>
  </si>
  <si>
    <t>bukarua@tetfund.gov.ng</t>
  </si>
  <si>
    <t>9</t>
  </si>
  <si>
    <t>0024400287</t>
  </si>
  <si>
    <t>Umar  Abdullahi Mari</t>
  </si>
  <si>
    <t>035</t>
  </si>
  <si>
    <t>0122510375</t>
  </si>
  <si>
    <t>11</t>
  </si>
  <si>
    <t>0022662027</t>
  </si>
  <si>
    <t>Olajide Babatunde Oladapo</t>
  </si>
  <si>
    <t>08033140531</t>
  </si>
  <si>
    <t>olajidebo@tetfund.gov.ng</t>
  </si>
  <si>
    <t>12</t>
  </si>
  <si>
    <t>0024598337</t>
  </si>
  <si>
    <t>SALIHU GEREI BAKARI</t>
  </si>
  <si>
    <t>08029158089</t>
  </si>
  <si>
    <t>salihugb@tetfund.gov.ng</t>
  </si>
  <si>
    <t>13</t>
  </si>
  <si>
    <t>301</t>
  </si>
  <si>
    <t>0000597933</t>
  </si>
  <si>
    <t>KAMBARI  Umar Dauda</t>
  </si>
  <si>
    <t>08055240584</t>
  </si>
  <si>
    <t>kambariud@tetfund.gov.ng</t>
  </si>
  <si>
    <t>14</t>
  </si>
  <si>
    <t>011</t>
  </si>
  <si>
    <t>OLOTU Gloria Eseroghene</t>
  </si>
  <si>
    <t>olotuge@tetfund.gov.ng</t>
  </si>
  <si>
    <t>15</t>
  </si>
  <si>
    <t>0024417537</t>
  </si>
  <si>
    <t xml:space="preserve">Wogu  Uchendu IM </t>
  </si>
  <si>
    <t>08052731027</t>
  </si>
  <si>
    <t>woguui@tetfund.gov.ng</t>
  </si>
  <si>
    <t>16</t>
  </si>
  <si>
    <t>0024400627</t>
  </si>
  <si>
    <t>Briggs  Ngoba Priye</t>
  </si>
  <si>
    <t>08036014390</t>
  </si>
  <si>
    <t>briggsnp@tetfund.gov.ng</t>
  </si>
  <si>
    <t>17</t>
  </si>
  <si>
    <t>0024400768</t>
  </si>
  <si>
    <t>Gotala  Mustapha Gana</t>
  </si>
  <si>
    <t>08035801040</t>
  </si>
  <si>
    <t>gotalamg@tetfund.gov.ng</t>
  </si>
  <si>
    <t>18</t>
  </si>
  <si>
    <t>0022726532</t>
  </si>
  <si>
    <t>Buhari  Mikailu</t>
  </si>
  <si>
    <t>08033316136</t>
  </si>
  <si>
    <t>mikailub@tetfund.gov.ng</t>
  </si>
  <si>
    <t>19</t>
  </si>
  <si>
    <t>0022725449</t>
  </si>
  <si>
    <t>Erivwo  Inene Ebrupho</t>
  </si>
  <si>
    <t>08037393315</t>
  </si>
  <si>
    <t>erivwoei@tetfund.gov.ng</t>
  </si>
  <si>
    <t>20</t>
  </si>
  <si>
    <t>0022726006</t>
  </si>
  <si>
    <t>Adamu  Abubakar</t>
  </si>
  <si>
    <t>08036725599</t>
  </si>
  <si>
    <t>adamua@tetfund.gov.ng</t>
  </si>
  <si>
    <t>21</t>
  </si>
  <si>
    <t>0022724758</t>
  </si>
  <si>
    <t>Arugungu  Ahmad Kabiru</t>
  </si>
  <si>
    <t>08034505990</t>
  </si>
  <si>
    <t>kabiraa@tetfund.gov.ng</t>
  </si>
  <si>
    <t>22</t>
  </si>
  <si>
    <t>0022587092</t>
  </si>
  <si>
    <t>Bello  Grace O</t>
  </si>
  <si>
    <t>08035192584</t>
  </si>
  <si>
    <t>bellogo@tetfund.gov.ng</t>
  </si>
  <si>
    <t>23</t>
  </si>
  <si>
    <t>0024412879</t>
  </si>
  <si>
    <t xml:space="preserve">Jeboda  Olusegun Ayo </t>
  </si>
  <si>
    <t>24</t>
  </si>
  <si>
    <t>0022725339</t>
  </si>
  <si>
    <t>Okunlola Sunkanmi K</t>
  </si>
  <si>
    <t>08033740233</t>
  </si>
  <si>
    <t>okunlolask@tetfund.gov.ng</t>
  </si>
  <si>
    <t>25</t>
  </si>
  <si>
    <t>2026493886</t>
  </si>
  <si>
    <t>Odo Joseph Uchenna</t>
  </si>
  <si>
    <t>08051984832</t>
  </si>
  <si>
    <t>odoju@tetfund.gov.ng</t>
  </si>
  <si>
    <t>26</t>
  </si>
  <si>
    <t>063</t>
  </si>
  <si>
    <t>0017488047</t>
  </si>
  <si>
    <t>Abdullahi Baba Imam</t>
  </si>
  <si>
    <t>08027270667</t>
  </si>
  <si>
    <t>abdullahibi@tetfund.gov.ng</t>
  </si>
  <si>
    <t>27</t>
  </si>
  <si>
    <t>0126386007</t>
  </si>
  <si>
    <t>Arolasafe Gbenga B</t>
  </si>
  <si>
    <t>08099303030</t>
  </si>
  <si>
    <t>arolasafebg@tetfund.gov.ng</t>
  </si>
  <si>
    <t>28</t>
  </si>
  <si>
    <t>0022725353</t>
  </si>
  <si>
    <t>Salau  Oladipo Shittu</t>
  </si>
  <si>
    <t>08056800927</t>
  </si>
  <si>
    <t>salauos@tetfund.gov.ng</t>
  </si>
  <si>
    <t>29</t>
  </si>
  <si>
    <t>0022725274</t>
  </si>
  <si>
    <t>Ugbana  Victoria O</t>
  </si>
  <si>
    <t>08039657491</t>
  </si>
  <si>
    <t>ugbanavo@tetfund.gov.ng</t>
  </si>
  <si>
    <t>30</t>
  </si>
  <si>
    <t>0022725308</t>
  </si>
  <si>
    <t>Oniyangi Abdulmumin B</t>
  </si>
  <si>
    <t>08056522993</t>
  </si>
  <si>
    <t>oniyangiba@tetfund.gov.ng</t>
  </si>
  <si>
    <t>31</t>
  </si>
  <si>
    <t>9201156058</t>
  </si>
  <si>
    <t>Yakubu Yahaya</t>
  </si>
  <si>
    <t>08034812425</t>
  </si>
  <si>
    <t>yakubuy@tetfund.gov.ng</t>
  </si>
  <si>
    <t>32</t>
  </si>
  <si>
    <t>0022737457</t>
  </si>
  <si>
    <t>IsraelCookey  Mary AN</t>
  </si>
  <si>
    <t>33</t>
  </si>
  <si>
    <t>0022737268</t>
  </si>
  <si>
    <t>Olakunri  Patrick Tunde</t>
  </si>
  <si>
    <t>08037873952</t>
  </si>
  <si>
    <t>olakunritp@tetfund.gov.ng</t>
  </si>
  <si>
    <t>34</t>
  </si>
  <si>
    <t>0024499788</t>
  </si>
  <si>
    <t>Ezenwa Samuel</t>
  </si>
  <si>
    <t>08037016288</t>
  </si>
  <si>
    <t>ezenwasc@tetfund.gov.ng</t>
  </si>
  <si>
    <t>35</t>
  </si>
  <si>
    <t>2008319164</t>
  </si>
  <si>
    <t>MUHAMMAD  Sani Suleiman</t>
  </si>
  <si>
    <t>07065684473</t>
  </si>
  <si>
    <t>muhammedss@tetfund.gov.ng</t>
  </si>
  <si>
    <t>36</t>
  </si>
  <si>
    <t>0023901316</t>
  </si>
  <si>
    <t xml:space="preserve">OYE  AbdulRashid Femi </t>
  </si>
  <si>
    <t>08033110722</t>
  </si>
  <si>
    <t>oyefa@tetfund.gov.ng</t>
  </si>
  <si>
    <t>37</t>
  </si>
  <si>
    <t>0022826470</t>
  </si>
  <si>
    <t>Agi Victoria Eleojo</t>
  </si>
  <si>
    <t>08023198411</t>
  </si>
  <si>
    <t>agive@tetfund.gov.ng</t>
  </si>
  <si>
    <t>38</t>
  </si>
  <si>
    <t>0024415966</t>
  </si>
  <si>
    <t>Oyebanji Olabisi Abiola</t>
  </si>
  <si>
    <t>08033141679</t>
  </si>
  <si>
    <t>oyebanjiao@tetfund.gov.ng</t>
  </si>
  <si>
    <t>39</t>
  </si>
  <si>
    <t>0024420023</t>
  </si>
  <si>
    <t xml:space="preserve">Nwobu Ogoma Ebele </t>
  </si>
  <si>
    <t>08036099368</t>
  </si>
  <si>
    <t>nwobaoe@tetfund.gov.ng</t>
  </si>
  <si>
    <t>40</t>
  </si>
  <si>
    <t>0109806797</t>
  </si>
  <si>
    <t>Ahmed Yusuf Babangida</t>
  </si>
  <si>
    <t>08032984285</t>
  </si>
  <si>
    <t>babangidaya@tetfund.gov.ng</t>
  </si>
  <si>
    <t>41</t>
  </si>
  <si>
    <t>0024410703</t>
  </si>
  <si>
    <t>Akinniyi  Anthony Taiwo</t>
  </si>
  <si>
    <t>08034996094</t>
  </si>
  <si>
    <t>akinniyiat@tetfund.gov.ng</t>
  </si>
  <si>
    <t>42</t>
  </si>
  <si>
    <t>0024408180</t>
  </si>
  <si>
    <t>Onuoha Catherine Uchechi</t>
  </si>
  <si>
    <t>08037860686</t>
  </si>
  <si>
    <t>onuohacu@tetfund.gov.ng</t>
  </si>
  <si>
    <t>43</t>
  </si>
  <si>
    <t>0022471069</t>
  </si>
  <si>
    <t>Abba  Ahmad HammaJoda</t>
  </si>
  <si>
    <t>08036254040</t>
  </si>
  <si>
    <t>hammajodaaa@tetfund.gov.ng</t>
  </si>
  <si>
    <t>44</t>
  </si>
  <si>
    <t>0024400249</t>
  </si>
  <si>
    <t xml:space="preserve">HARUNA Muhammad Bashir </t>
  </si>
  <si>
    <t>08033208988</t>
  </si>
  <si>
    <t>harunamb@tetfund.gov.ng</t>
  </si>
  <si>
    <t>45</t>
  </si>
  <si>
    <t>0024416853</t>
  </si>
  <si>
    <t xml:space="preserve">Abdullahi  Haliru Bunza </t>
  </si>
  <si>
    <t>08033120541</t>
  </si>
  <si>
    <t>abdullahiab@tetfund.gov.ng</t>
  </si>
  <si>
    <t>46</t>
  </si>
  <si>
    <t>0022586253</t>
  </si>
  <si>
    <t>Jimoh  Sada'atu</t>
  </si>
  <si>
    <t>jimohs@tetfund.gov.ng</t>
  </si>
  <si>
    <t>47</t>
  </si>
  <si>
    <t>0024400720</t>
  </si>
  <si>
    <t>Luqman  Adedeji Taiwo</t>
  </si>
  <si>
    <t>08037871342</t>
  </si>
  <si>
    <t>taiwola@tetfund.gov.ng</t>
  </si>
  <si>
    <t>48</t>
  </si>
  <si>
    <t>9201156089</t>
  </si>
  <si>
    <t>MOHAMMED  Nasir Salihu</t>
  </si>
  <si>
    <t>salihumn@tetfund.gov.ng</t>
  </si>
  <si>
    <t>49</t>
  </si>
  <si>
    <t>0108216658</t>
  </si>
  <si>
    <t>Aminu Ashiya Dumburi</t>
  </si>
  <si>
    <t>08038397411</t>
  </si>
  <si>
    <t>aminuad@tetfund.gov.ng</t>
  </si>
  <si>
    <t>50</t>
  </si>
  <si>
    <t>0111541510</t>
  </si>
  <si>
    <t>Mohammed Garba Sabonsara</t>
  </si>
  <si>
    <t>07039460966</t>
  </si>
  <si>
    <t>mohammedgs@tetfund.gov.ng</t>
  </si>
  <si>
    <t>51</t>
  </si>
  <si>
    <t>0000292159</t>
  </si>
  <si>
    <t>MODIBBO HAPSAT H</t>
  </si>
  <si>
    <t>modibbohh@tetfund.gov.ng</t>
  </si>
  <si>
    <t>52</t>
  </si>
  <si>
    <t>0024439494</t>
  </si>
  <si>
    <t>Kor Leticia Kpenbeen</t>
  </si>
  <si>
    <t>08037862742</t>
  </si>
  <si>
    <t>korlk@tetfund.gov.ng</t>
  </si>
  <si>
    <t>53</t>
  </si>
  <si>
    <t>0022724796</t>
  </si>
  <si>
    <t>Adedayo  Veronica Onize</t>
  </si>
  <si>
    <t>08036706363</t>
  </si>
  <si>
    <t>adedayovo@tetfund.gov.ng</t>
  </si>
  <si>
    <t>54</t>
  </si>
  <si>
    <t>0022725391</t>
  </si>
  <si>
    <t>Gogwim  Matilda</t>
  </si>
  <si>
    <t>08036515746</t>
  </si>
  <si>
    <t>gogwimm@tetfund.gov.ng</t>
  </si>
  <si>
    <t>55</t>
  </si>
  <si>
    <t>9201155666</t>
  </si>
  <si>
    <t>IBRAHIM  Auwal</t>
  </si>
  <si>
    <t>08033895254</t>
  </si>
  <si>
    <t>ibrahima@tetfund.gov.ng</t>
  </si>
  <si>
    <t>56</t>
  </si>
  <si>
    <t>0022816112</t>
  </si>
  <si>
    <t>Anyadike C Christy</t>
  </si>
  <si>
    <t>adewolemg@tetfund.gov.ng</t>
  </si>
  <si>
    <t>57</t>
  </si>
  <si>
    <t>0024412972</t>
  </si>
  <si>
    <t>Olabiyi Babatunde Saheed</t>
  </si>
  <si>
    <t>08027407707</t>
  </si>
  <si>
    <t>olabiyisb@tetfund.gov.ng</t>
  </si>
  <si>
    <t>58</t>
  </si>
  <si>
    <t>0022723940</t>
  </si>
  <si>
    <t>Julius  Oluwafunto</t>
  </si>
  <si>
    <t>08035926773</t>
  </si>
  <si>
    <t>juliusom@tetfund.gov.ng</t>
  </si>
  <si>
    <t>59</t>
  </si>
  <si>
    <t>0024406430</t>
  </si>
  <si>
    <t>Kolawole Rotimi Williams</t>
  </si>
  <si>
    <t>08034520865</t>
  </si>
  <si>
    <t>kolawolewr@tetfund.gov.ng</t>
  </si>
  <si>
    <t>60</t>
  </si>
  <si>
    <t>0023778758</t>
  </si>
  <si>
    <t>Adewole Geraldine Maria</t>
  </si>
  <si>
    <t>08027588278</t>
  </si>
  <si>
    <t>61</t>
  </si>
  <si>
    <t>0024392487</t>
  </si>
  <si>
    <t>ZANGINA SULEIMAN</t>
  </si>
  <si>
    <t>07086285822</t>
  </si>
  <si>
    <t>zanginas@tetfund.gov.ng</t>
  </si>
  <si>
    <t>62</t>
  </si>
  <si>
    <t>033</t>
  </si>
  <si>
    <t>1002146509</t>
  </si>
  <si>
    <t>UKIM COMFORT INI</t>
  </si>
  <si>
    <t>ukinci@tetfund.gov.ng</t>
  </si>
  <si>
    <t>63</t>
  </si>
  <si>
    <t>0013590753</t>
  </si>
  <si>
    <t>Saidu  Saadu Oladipo</t>
  </si>
  <si>
    <t>saiduos@tetfund.gov.ng</t>
  </si>
  <si>
    <t>64</t>
  </si>
  <si>
    <t>0164179504</t>
  </si>
  <si>
    <t>Ulaikere  Ehis</t>
  </si>
  <si>
    <t>ulaikeree@tetfund.gov.ng</t>
  </si>
  <si>
    <t>65</t>
  </si>
  <si>
    <t>0024832428</t>
  </si>
  <si>
    <t>Jaji Sanusi Sambo</t>
  </si>
  <si>
    <t>08060000555</t>
  </si>
  <si>
    <t>sanusijs@tetfund.gov.ng</t>
  </si>
  <si>
    <t>66</t>
  </si>
  <si>
    <t>057</t>
  </si>
  <si>
    <t>Azuka  Okonji</t>
  </si>
  <si>
    <t>okonjiaj@tetfund.gov.ng</t>
  </si>
  <si>
    <t>67</t>
  </si>
  <si>
    <t>0002696782</t>
  </si>
  <si>
    <t>Dauda  Shuaibu</t>
  </si>
  <si>
    <t>daudas@tetfund.gov.ng</t>
  </si>
  <si>
    <t>68</t>
  </si>
  <si>
    <t>0000028871</t>
  </si>
  <si>
    <t>Mohammed  Sani Alhaji</t>
  </si>
  <si>
    <t>08033302924</t>
  </si>
  <si>
    <t>muhammadsa@tetfund.gov.ng</t>
  </si>
  <si>
    <t>69</t>
  </si>
  <si>
    <t>0047477156</t>
  </si>
  <si>
    <t>Ugwu  Benjamin Sunday</t>
  </si>
  <si>
    <t>ugwubs@tetfund.gov.ng</t>
  </si>
  <si>
    <t>70</t>
  </si>
  <si>
    <t>0020492358</t>
  </si>
  <si>
    <t>Madu Sarah Illiya</t>
  </si>
  <si>
    <t>08067271660</t>
  </si>
  <si>
    <t>iliyasm@tetfund.gov.ng</t>
  </si>
  <si>
    <t>71</t>
  </si>
  <si>
    <t>0020320431</t>
  </si>
  <si>
    <t>Buhari Hajara Baloni</t>
  </si>
  <si>
    <t>buharihb@tetfund.gov.ng</t>
  </si>
  <si>
    <t>72</t>
  </si>
  <si>
    <t>0113861421</t>
  </si>
  <si>
    <t xml:space="preserve">OKOLI  Conrad </t>
  </si>
  <si>
    <t>okolic@tetfund.gov.ng</t>
  </si>
  <si>
    <t>73</t>
  </si>
  <si>
    <t>2009979202</t>
  </si>
  <si>
    <t xml:space="preserve">OJO  John Olushola </t>
  </si>
  <si>
    <t>johnoo@tetfund.gov.ng</t>
  </si>
  <si>
    <t>74</t>
  </si>
  <si>
    <t>0021839309</t>
  </si>
  <si>
    <t>Ahmad Ali Muhammed</t>
  </si>
  <si>
    <t>ahmadam@tetfund.gov.ng</t>
  </si>
  <si>
    <t>75</t>
  </si>
  <si>
    <t>BELLO  Abosede Abiola</t>
  </si>
  <si>
    <t>belloaa@tetfund.gov.ng</t>
  </si>
  <si>
    <t>76</t>
  </si>
  <si>
    <t>9201729575</t>
  </si>
  <si>
    <t>ABDULKAREEM  Tukur</t>
  </si>
  <si>
    <t>08037867381</t>
  </si>
  <si>
    <t>tukura@tetfund.gov.ng</t>
  </si>
  <si>
    <t>77</t>
  </si>
  <si>
    <t>0023450144</t>
  </si>
  <si>
    <t>Ayi Ekpenyong Nsa</t>
  </si>
  <si>
    <t>08036142549</t>
  </si>
  <si>
    <t>ayien@tetfund.gov.ng</t>
  </si>
  <si>
    <t>78</t>
  </si>
  <si>
    <t>0107719073</t>
  </si>
  <si>
    <t>NWANKWO  Stella Ngozi</t>
  </si>
  <si>
    <t>nwankwosn@tetfund.gov.ng</t>
  </si>
  <si>
    <t>79</t>
  </si>
  <si>
    <t>0107749593</t>
  </si>
  <si>
    <t>Alaneme Erasmus C</t>
  </si>
  <si>
    <t>08034291832</t>
  </si>
  <si>
    <t>alanemeec@tetfund.gov.ng</t>
  </si>
  <si>
    <t>80</t>
  </si>
  <si>
    <t>0107663774</t>
  </si>
  <si>
    <t>Mustapha Aliyu Waziri</t>
  </si>
  <si>
    <t>08034301259</t>
  </si>
  <si>
    <t>mustaphaaw@tetfund.gov.ng</t>
  </si>
  <si>
    <t>81</t>
  </si>
  <si>
    <t>0107639108</t>
  </si>
  <si>
    <t>Abdullahi Ibrahim</t>
  </si>
  <si>
    <t>ibrahimab@tetfund.gov.ng</t>
  </si>
  <si>
    <t>82</t>
  </si>
  <si>
    <t>0011257696</t>
  </si>
  <si>
    <t>Okoro Kalu Okoro</t>
  </si>
  <si>
    <t>07062539752</t>
  </si>
  <si>
    <t>okoroko@tetfund.gov.ng</t>
  </si>
  <si>
    <t>83</t>
  </si>
  <si>
    <t>0036072856</t>
  </si>
  <si>
    <t>Abdul Khalil</t>
  </si>
  <si>
    <t>08069347052</t>
  </si>
  <si>
    <t>khalila@tetfund.gov.ng</t>
  </si>
  <si>
    <t>84</t>
  </si>
  <si>
    <t>0027576419</t>
  </si>
  <si>
    <t>Olanrewaju Yetunde</t>
  </si>
  <si>
    <t>olanrewajuy@tetfund.gov.ng</t>
  </si>
  <si>
    <t>85</t>
  </si>
  <si>
    <t>0108221179</t>
  </si>
  <si>
    <t xml:space="preserve">Ali Ahmed </t>
  </si>
  <si>
    <t>alia@tetfund.gov.ng</t>
  </si>
  <si>
    <t>86</t>
  </si>
  <si>
    <t>0023109655</t>
  </si>
  <si>
    <t>Abdullahi Mohammed Sanusi</t>
  </si>
  <si>
    <t>08036448923</t>
  </si>
  <si>
    <t>abdullahims@tetfund.gov.ng</t>
  </si>
  <si>
    <t>87</t>
  </si>
  <si>
    <t>0029570387</t>
  </si>
  <si>
    <t>Kolapo Omowunoula</t>
  </si>
  <si>
    <t>08187812312</t>
  </si>
  <si>
    <t>kolapoo@tetfund.gov.ng</t>
  </si>
  <si>
    <t>88</t>
  </si>
  <si>
    <t>0024533574</t>
  </si>
  <si>
    <t>Fasanya Omolola  Anthonia</t>
  </si>
  <si>
    <t>08033327820</t>
  </si>
  <si>
    <t>fasanyaoa@tetfund.gov.ng</t>
  </si>
  <si>
    <t>89</t>
  </si>
  <si>
    <t>0024572283</t>
  </si>
  <si>
    <t>Bolaji Faridat Remilekun</t>
  </si>
  <si>
    <t>08026320069</t>
  </si>
  <si>
    <t>bolajifr@tetfund.gov.ng</t>
  </si>
  <si>
    <t>90</t>
  </si>
  <si>
    <t>0024582905</t>
  </si>
  <si>
    <t>Iwajomo Adeboye Oludolapo</t>
  </si>
  <si>
    <t>08023119716</t>
  </si>
  <si>
    <t>iwajomoao@tetfund.gov.ng</t>
  </si>
  <si>
    <t>91</t>
  </si>
  <si>
    <t>0024616213</t>
  </si>
  <si>
    <t>Ann C AikieNede Ehimuan</t>
  </si>
  <si>
    <t>aikenedeac@tetfund.gov.ng</t>
  </si>
  <si>
    <t>92</t>
  </si>
  <si>
    <t>0113671422</t>
  </si>
  <si>
    <t>Garba Musa</t>
  </si>
  <si>
    <t>garbam@tetfund.gov.ng</t>
  </si>
  <si>
    <t>93</t>
  </si>
  <si>
    <t>0022725511</t>
  </si>
  <si>
    <t>Agbara  Clement</t>
  </si>
  <si>
    <t>08056156176</t>
  </si>
  <si>
    <t>agbacu@tetfund.gov.ng</t>
  </si>
  <si>
    <t>94</t>
  </si>
  <si>
    <t>0024486429</t>
  </si>
  <si>
    <t>ILYASU SALIHU ZAINAB</t>
  </si>
  <si>
    <t>08036059457</t>
  </si>
  <si>
    <t>ilyasuzsu@tetfund.gov.ng</t>
  </si>
  <si>
    <t>95</t>
  </si>
  <si>
    <t>0022660559</t>
  </si>
  <si>
    <t>Ishaya Daniel Mingyi</t>
  </si>
  <si>
    <t>08035927389</t>
  </si>
  <si>
    <t>ishayadm@tetfund.gov.ng</t>
  </si>
  <si>
    <t>96</t>
  </si>
  <si>
    <t>0019971729</t>
  </si>
  <si>
    <t>Sarki  Kabiru Mohammed</t>
  </si>
  <si>
    <t>07066660616</t>
  </si>
  <si>
    <t>mohammedks@tetfund.gov.ng</t>
  </si>
  <si>
    <t>97</t>
  </si>
  <si>
    <t>0153670722</t>
  </si>
  <si>
    <t>HABILA OPTIMIST YOHANNA</t>
  </si>
  <si>
    <t>08035796766</t>
  </si>
  <si>
    <t>habilaoy@tetfund.gov.ng</t>
  </si>
  <si>
    <t>98</t>
  </si>
  <si>
    <t>0020128534</t>
  </si>
  <si>
    <t>IKUEGBU CHIMA</t>
  </si>
  <si>
    <t>ikwuegbuc@tetfund.gov.ng</t>
  </si>
  <si>
    <t>99</t>
  </si>
  <si>
    <t>0131092889</t>
  </si>
  <si>
    <t>OLAOFE BOLA ABDULSALAM</t>
  </si>
  <si>
    <t>07082417969</t>
  </si>
  <si>
    <t>olaofeba@tetfund.gov.ng</t>
  </si>
  <si>
    <t>100</t>
  </si>
  <si>
    <t>0128258197</t>
  </si>
  <si>
    <t>ANENIH JOY ONYINYE E</t>
  </si>
  <si>
    <t>anenihjo@tetfund.gov.ng</t>
  </si>
  <si>
    <t>101</t>
  </si>
  <si>
    <t>0025860408</t>
  </si>
  <si>
    <t>FRANKLYN NOKU NSIKKAI</t>
  </si>
  <si>
    <t>07030559219</t>
  </si>
  <si>
    <t>franklynnn@tetfund.gov.ng</t>
  </si>
  <si>
    <t>102</t>
  </si>
  <si>
    <t>0023413927</t>
  </si>
  <si>
    <t>IDOWU ESTHER FUNMI</t>
  </si>
  <si>
    <t>idowue@tetfund.gov.ng</t>
  </si>
  <si>
    <t>103</t>
  </si>
  <si>
    <t>0020587225</t>
  </si>
  <si>
    <t>FAROUK SAADATU MOHAMMED</t>
  </si>
  <si>
    <t>farouks@tetfund.gov.ng</t>
  </si>
  <si>
    <t>104</t>
  </si>
  <si>
    <t>0038732420</t>
  </si>
  <si>
    <t>TEERA LEKPA</t>
  </si>
  <si>
    <t>teerahle@tetfund.gov.ng</t>
  </si>
  <si>
    <t>105</t>
  </si>
  <si>
    <t>0157378507</t>
  </si>
  <si>
    <t>ANETEKHAI AMOS ASHEMAMO</t>
  </si>
  <si>
    <t>anetekhaiaa@tetfund.gov.ng</t>
  </si>
  <si>
    <t>106</t>
  </si>
  <si>
    <t>0165438732</t>
  </si>
  <si>
    <t>Odoh Caroline Ngozika</t>
  </si>
  <si>
    <t>odohcn@tetfund.gov.ng</t>
  </si>
  <si>
    <t>107</t>
  </si>
  <si>
    <t>0209363095</t>
  </si>
  <si>
    <t>Dyegh Josephine Mbafan</t>
  </si>
  <si>
    <t>08032244533</t>
  </si>
  <si>
    <t>dyeghjm@tetfund.gov.ng</t>
  </si>
  <si>
    <t>108</t>
  </si>
  <si>
    <t>3098360221</t>
  </si>
  <si>
    <t>Waliyu Akibu Muhammad</t>
  </si>
  <si>
    <t>waliyuam@tetfund.gov.ng</t>
  </si>
  <si>
    <t>109</t>
  </si>
  <si>
    <t>Abubakar Ibrahim</t>
  </si>
  <si>
    <t>110</t>
  </si>
  <si>
    <t>1001392279</t>
  </si>
  <si>
    <t>Umar Bukar Yakaka</t>
  </si>
  <si>
    <t>08036086541</t>
  </si>
  <si>
    <t>umarby@tetfund.gov.ng</t>
  </si>
  <si>
    <t>111</t>
  </si>
  <si>
    <t>0129506905</t>
  </si>
  <si>
    <t>Lawan Ashiru</t>
  </si>
  <si>
    <t>lawana@tetfund.gov.ng</t>
  </si>
  <si>
    <t>112</t>
  </si>
  <si>
    <t>044</t>
  </si>
  <si>
    <t>0694405460</t>
  </si>
  <si>
    <t>Olugbode Funsho Tolulope</t>
  </si>
  <si>
    <t>08080367505</t>
  </si>
  <si>
    <t>olugbodeft@tetfund.gov.ng</t>
  </si>
  <si>
    <t>113</t>
  </si>
  <si>
    <t>0167821969</t>
  </si>
  <si>
    <t>Richard Alkeakhu Oghiadome</t>
  </si>
  <si>
    <t>08033834772</t>
  </si>
  <si>
    <t>oghiadomera@tetfund.gov.ng</t>
  </si>
  <si>
    <t>114</t>
  </si>
  <si>
    <t>Yakubu Danhabu</t>
  </si>
  <si>
    <t>danhabuy@tetfund.gov.ng</t>
  </si>
  <si>
    <t>115</t>
  </si>
  <si>
    <t>0007145996</t>
  </si>
  <si>
    <t>Ajayi Gbenga Olusola</t>
  </si>
  <si>
    <t>ajayigo@tetfund.gov.ng</t>
  </si>
  <si>
    <t>116</t>
  </si>
  <si>
    <t>0001026441</t>
  </si>
  <si>
    <t>ADERINOYE ABDURRAHMAN A</t>
  </si>
  <si>
    <t>08032260655</t>
  </si>
  <si>
    <t>aderinoyear@tetfund.gov.ng</t>
  </si>
  <si>
    <t>117</t>
  </si>
  <si>
    <t>0041310480</t>
  </si>
  <si>
    <t>Bolou Ogori Seiyefa</t>
  </si>
  <si>
    <t>07033674740</t>
  </si>
  <si>
    <t>bolouos@tetfund.gov.ng</t>
  </si>
  <si>
    <t>118</t>
  </si>
  <si>
    <t>0107538586</t>
  </si>
  <si>
    <t>Chibogu Ngozi Emodi</t>
  </si>
  <si>
    <t>emodinc@tetfund.gov.ng</t>
  </si>
  <si>
    <t>119</t>
  </si>
  <si>
    <t>068</t>
  </si>
  <si>
    <t>5000325980</t>
  </si>
  <si>
    <t>Shofolabo Gbenga Johnson</t>
  </si>
  <si>
    <t>08064010743</t>
  </si>
  <si>
    <t>shofolabogj@tetfund.gov.ng</t>
  </si>
  <si>
    <t>120</t>
  </si>
  <si>
    <t>0107745203</t>
  </si>
  <si>
    <t>Sadiq Mohammed Fatima</t>
  </si>
  <si>
    <t>sadiqfm@tetfund.gov.ng</t>
  </si>
  <si>
    <t>121</t>
  </si>
  <si>
    <t>0109362992</t>
  </si>
  <si>
    <t>Asimolowo Musibau Abiodun</t>
  </si>
  <si>
    <t>08057926225</t>
  </si>
  <si>
    <t>asimolowoma@tetfund.gov.ng</t>
  </si>
  <si>
    <t>122</t>
  </si>
  <si>
    <t>0121812718</t>
  </si>
  <si>
    <t>ATTAHIRU SAFIYA JEGA</t>
  </si>
  <si>
    <t>attahirusj@tetfund.gov.ng</t>
  </si>
  <si>
    <t>123</t>
  </si>
  <si>
    <t>0107668731</t>
  </si>
  <si>
    <t>Mohammed Labo Sani</t>
  </si>
  <si>
    <t>mohammedls@tetfund.gov.ng</t>
  </si>
  <si>
    <t>124</t>
  </si>
  <si>
    <t>0107718571</t>
  </si>
  <si>
    <t>Aderoju Mutiat Shitta</t>
  </si>
  <si>
    <t>sittama@tetfund.gov.ng</t>
  </si>
  <si>
    <t>125</t>
  </si>
  <si>
    <t>Egbe Abigail Kelechi</t>
  </si>
  <si>
    <t>egbeak@tetfund.gov.ng</t>
  </si>
  <si>
    <t>126</t>
  </si>
  <si>
    <t>0020814286</t>
  </si>
  <si>
    <t>Rabiu Ado</t>
  </si>
  <si>
    <t>rabiua@tetfund.gov.ng</t>
  </si>
  <si>
    <t>127</t>
  </si>
  <si>
    <t>0003591956</t>
  </si>
  <si>
    <t>Abdullahi Adenike Folahanmi</t>
  </si>
  <si>
    <t>abdullaiaf@tetfund.gov.ng</t>
  </si>
  <si>
    <t>128</t>
  </si>
  <si>
    <t>0107720091</t>
  </si>
  <si>
    <t>Nasir Sabo Kurawa</t>
  </si>
  <si>
    <t>08032484693</t>
  </si>
  <si>
    <t>nasirsk@tetfund.gov.ng</t>
  </si>
  <si>
    <t>129</t>
  </si>
  <si>
    <t>0109582411</t>
  </si>
  <si>
    <t>Alhaji KamSalem</t>
  </si>
  <si>
    <t>08180040945</t>
  </si>
  <si>
    <t>alahajiks@tetfund.gov.ng</t>
  </si>
  <si>
    <t>130</t>
  </si>
  <si>
    <t>0107896105</t>
  </si>
  <si>
    <t>Ali Umar</t>
  </si>
  <si>
    <t>aliu@tetfund.gov.ng</t>
  </si>
  <si>
    <t>131</t>
  </si>
  <si>
    <t>0109998560</t>
  </si>
  <si>
    <t>Ahmed Mahmud Kanti Bello</t>
  </si>
  <si>
    <t>ahmedmk@tetfund.gov.ng</t>
  </si>
  <si>
    <t>132</t>
  </si>
  <si>
    <t>0116147852</t>
  </si>
  <si>
    <t>Abdulraheem M Ajoke Adedayo</t>
  </si>
  <si>
    <t>08038444085</t>
  </si>
  <si>
    <t>abdulraheemma@tetfund.gov.ng</t>
  </si>
  <si>
    <t>133</t>
  </si>
  <si>
    <t>0107927546</t>
  </si>
  <si>
    <t>Rabiu Mijinyawa</t>
  </si>
  <si>
    <t>08169627771</t>
  </si>
  <si>
    <t>rabium@tetfund.gov.ng</t>
  </si>
  <si>
    <t>134</t>
  </si>
  <si>
    <t>0109742529</t>
  </si>
  <si>
    <t>Emenogu Linda Mgbenkonye</t>
  </si>
  <si>
    <t>emenogulm@tetfund.gov.ng</t>
  </si>
  <si>
    <t>135</t>
  </si>
  <si>
    <t>0035249774</t>
  </si>
  <si>
    <t>ADENIRAN BABATOPE I</t>
  </si>
  <si>
    <t>adeniranbi@tetfund.gov.ng</t>
  </si>
  <si>
    <t>136</t>
  </si>
  <si>
    <t>0023326991</t>
  </si>
  <si>
    <t>CHINEGWU I EMMANUEL ONYEKA</t>
  </si>
  <si>
    <t>chinegueo@tetfund.gov.ng</t>
  </si>
  <si>
    <t>137</t>
  </si>
  <si>
    <t>0021158446</t>
  </si>
  <si>
    <t>YAHAYA BASHAR</t>
  </si>
  <si>
    <t>08032883776</t>
  </si>
  <si>
    <t>bashary@tetfund.gov.ng</t>
  </si>
  <si>
    <t>138</t>
  </si>
  <si>
    <t>0024554496</t>
  </si>
  <si>
    <t>OGBU  Agbudu A Michael</t>
  </si>
  <si>
    <t>08065290967</t>
  </si>
  <si>
    <t>ogbuma@tetfund.gov.ng</t>
  </si>
  <si>
    <t>139</t>
  </si>
  <si>
    <t>0026828991</t>
  </si>
  <si>
    <t>Junaidu Bawan Allah</t>
  </si>
  <si>
    <t>bawanAllahj@tetfund.gov.ng</t>
  </si>
  <si>
    <t>140</t>
  </si>
  <si>
    <t>0023235479</t>
  </si>
  <si>
    <t>Okonufua Olufunke</t>
  </si>
  <si>
    <t>okonufuao@tetfund.gov.ng</t>
  </si>
  <si>
    <t>141</t>
  </si>
  <si>
    <t>0024728176</t>
  </si>
  <si>
    <t>Abraham Mabel Ojoma</t>
  </si>
  <si>
    <t>08029033980</t>
  </si>
  <si>
    <t>abrahammo@tetfund.gov.ng</t>
  </si>
  <si>
    <t>142</t>
  </si>
  <si>
    <t>0116480520</t>
  </si>
  <si>
    <t>Amadi George Chibeoso</t>
  </si>
  <si>
    <t>amadigc@tetfund.gov.ng</t>
  </si>
  <si>
    <t>143</t>
  </si>
  <si>
    <t>0107720376</t>
  </si>
  <si>
    <t>OzoEson O Osamudiame</t>
  </si>
  <si>
    <t>ozosonoo@tetfund.gov.ng</t>
  </si>
  <si>
    <t>144</t>
  </si>
  <si>
    <t>0045638803</t>
  </si>
  <si>
    <t>Kassey Kemka Owabie</t>
  </si>
  <si>
    <t>kasseyko@tetfund.gov.ng</t>
  </si>
  <si>
    <t>145</t>
  </si>
  <si>
    <t>0107721256</t>
  </si>
  <si>
    <t>Abdullahi Faridah</t>
  </si>
  <si>
    <t>07063143338</t>
  </si>
  <si>
    <t>abdullahif@tetfund.gov.ng</t>
  </si>
  <si>
    <t>146</t>
  </si>
  <si>
    <t>0107621992</t>
  </si>
  <si>
    <t>Elliot Ebei Gift</t>
  </si>
  <si>
    <t>08033408281</t>
  </si>
  <si>
    <t>ellioteg@tetfund.gov.ng</t>
  </si>
  <si>
    <t>147</t>
  </si>
  <si>
    <t>2002338035</t>
  </si>
  <si>
    <t>JATO PETER IGORIGO</t>
  </si>
  <si>
    <t>jatopi@tetfund.gov.ng</t>
  </si>
  <si>
    <t>148</t>
  </si>
  <si>
    <t>0107621442</t>
  </si>
  <si>
    <t>Aumade Enoch</t>
  </si>
  <si>
    <t>amudee@tetfund.gov.ng</t>
  </si>
  <si>
    <t>149</t>
  </si>
  <si>
    <t>0107630789</t>
  </si>
  <si>
    <t>Akuma Williams YamiKparo</t>
  </si>
  <si>
    <t>akumawy@tetfund.gov.ng</t>
  </si>
  <si>
    <t>150</t>
  </si>
  <si>
    <t>0107721012</t>
  </si>
  <si>
    <t>Muhammed Jamilu</t>
  </si>
  <si>
    <t>0807723042</t>
  </si>
  <si>
    <t>muhammedj@tetfund.gov.ng</t>
  </si>
  <si>
    <t>151</t>
  </si>
  <si>
    <t>0107716058</t>
  </si>
  <si>
    <t>Ogbonna Ifeanyi Ajah</t>
  </si>
  <si>
    <t>ogbonnaia@tetfund.gov.ng</t>
  </si>
  <si>
    <t>152</t>
  </si>
  <si>
    <t>0107856994</t>
  </si>
  <si>
    <t>Aseimo Ebimobowei</t>
  </si>
  <si>
    <t>aseimoe@tetfund.gov.ng</t>
  </si>
  <si>
    <t>153</t>
  </si>
  <si>
    <t>0020110658</t>
  </si>
  <si>
    <t>Muhammed Bello Sadiq</t>
  </si>
  <si>
    <t>muhammedbs@tetfund.gov.ng</t>
  </si>
  <si>
    <t>154</t>
  </si>
  <si>
    <t>0107675036</t>
  </si>
  <si>
    <t>Bala Mohammed Gidado</t>
  </si>
  <si>
    <t>08036365607</t>
  </si>
  <si>
    <t>balamg@tetfund.gov.ng</t>
  </si>
  <si>
    <t>155</t>
  </si>
  <si>
    <t>0107743807</t>
  </si>
  <si>
    <t>Abdullahi Aliyu Musa</t>
  </si>
  <si>
    <t>abdullahiam@tetfund.gov.ng</t>
  </si>
  <si>
    <t>156</t>
  </si>
  <si>
    <t>0048165823</t>
  </si>
  <si>
    <t>Muhammed Salisu Ishaq</t>
  </si>
  <si>
    <t>muhammedsi@tetfund.gov.ng</t>
  </si>
  <si>
    <t>157</t>
  </si>
  <si>
    <t>158</t>
  </si>
  <si>
    <t>9201158320</t>
  </si>
  <si>
    <t>SAMUEL l Julius Adeniyi</t>
  </si>
  <si>
    <t>08087748978</t>
  </si>
  <si>
    <t>samuelja@tetfund.gov.ng</t>
  </si>
  <si>
    <t>159</t>
  </si>
  <si>
    <t>0087525338</t>
  </si>
  <si>
    <t>Umoh Ndifreke Morrison</t>
  </si>
  <si>
    <t>160</t>
  </si>
  <si>
    <t>2018120365</t>
  </si>
  <si>
    <t>SULEIMAN ABDULAZEEZ</t>
  </si>
  <si>
    <t>suleimana@tetfund.gov.ng</t>
  </si>
  <si>
    <t>161</t>
  </si>
  <si>
    <t>0021374170</t>
  </si>
  <si>
    <t>BAWA IBRAHIM GARBA</t>
  </si>
  <si>
    <t>bawaig@tetfund.gov.ng</t>
  </si>
  <si>
    <t>162</t>
  </si>
  <si>
    <t>0156819964</t>
  </si>
  <si>
    <t>ALIYU MUSTAPHA</t>
  </si>
  <si>
    <t>aliyum@tetfund.gov.ng</t>
  </si>
  <si>
    <t>163</t>
  </si>
  <si>
    <t>2006392514</t>
  </si>
  <si>
    <t>SAMU HABILA LAUYA</t>
  </si>
  <si>
    <t>samulh@tetfund.gov.ng</t>
  </si>
  <si>
    <t>164</t>
  </si>
  <si>
    <t>0156724114</t>
  </si>
  <si>
    <t>OZO NDUKA AGBADU</t>
  </si>
  <si>
    <t>ozona@tetfund.gov.ng</t>
  </si>
  <si>
    <t>165</t>
  </si>
  <si>
    <t>0139790057</t>
  </si>
  <si>
    <t>OGA SARAH ONYECHE</t>
  </si>
  <si>
    <t>ogaso@tetfund.gov.ng</t>
  </si>
  <si>
    <t>166</t>
  </si>
  <si>
    <t>2007863918</t>
  </si>
  <si>
    <t>ERUOGI CHUKS JUBILANT</t>
  </si>
  <si>
    <t>eruogicj@tetfund.gov.ng</t>
  </si>
  <si>
    <t>167</t>
  </si>
  <si>
    <t>5331753220</t>
  </si>
  <si>
    <t>OGWO MADUKA JOSH</t>
  </si>
  <si>
    <t>ogwojm@tetfund.gov.ng</t>
  </si>
  <si>
    <t>168</t>
  </si>
  <si>
    <t>0011299337</t>
  </si>
  <si>
    <t>phillipsaa@tetfund.gov.ng</t>
  </si>
  <si>
    <t>169</t>
  </si>
  <si>
    <t>0125522800</t>
  </si>
  <si>
    <t>ABUBAKAR AISHA</t>
  </si>
  <si>
    <t>abubakara@tetfund.gov.ng</t>
  </si>
  <si>
    <t>170</t>
  </si>
  <si>
    <t>0157598064</t>
  </si>
  <si>
    <t>IBEABUCHI CANDID CHINOYE</t>
  </si>
  <si>
    <t>ibeabuchicc@tetfund.gov.ng</t>
  </si>
  <si>
    <t>171</t>
  </si>
  <si>
    <t>0117008831</t>
  </si>
  <si>
    <t>KHALIFA A BELLO</t>
  </si>
  <si>
    <t>belloka@tetfund.gov.ng</t>
  </si>
  <si>
    <t>172</t>
  </si>
  <si>
    <t>0157747264</t>
  </si>
  <si>
    <t>AHMED ALIYU YOLA</t>
  </si>
  <si>
    <t>aliyuay@tetfund.gov.ng</t>
  </si>
  <si>
    <t>173</t>
  </si>
  <si>
    <t>0157693897</t>
  </si>
  <si>
    <t>MOHAMMED ALWALI</t>
  </si>
  <si>
    <t>alwalim@tetfund.gov.ng</t>
  </si>
  <si>
    <t>174</t>
  </si>
  <si>
    <t>0109214204</t>
  </si>
  <si>
    <t>MOHAMMED ALHUSSAN</t>
  </si>
  <si>
    <t>alhussainm@tetfund.gov.ng</t>
  </si>
  <si>
    <t>175</t>
  </si>
  <si>
    <t>0109193190</t>
  </si>
  <si>
    <t>ELIAS DEBORAH BEDWON</t>
  </si>
  <si>
    <t>eliasdb@tetfund.gov.ng</t>
  </si>
  <si>
    <t>176</t>
  </si>
  <si>
    <t>0021421957</t>
  </si>
  <si>
    <t>ALIYU AISHA SHEHU</t>
  </si>
  <si>
    <t>shehuaa@tetfund.gov.ng</t>
  </si>
  <si>
    <t>177</t>
  </si>
  <si>
    <t>0044675889</t>
  </si>
  <si>
    <t>MUSTAPHA MARIYA BABAYO</t>
  </si>
  <si>
    <t>mustaphamb@tetfund.gov.ng</t>
  </si>
  <si>
    <t>178</t>
  </si>
  <si>
    <t>0026034082</t>
  </si>
  <si>
    <t>Nancy Eli Shwarmwen</t>
  </si>
  <si>
    <t>shwarmwenne@tetfund.gov.ng</t>
  </si>
  <si>
    <t>179</t>
  </si>
  <si>
    <t>0022109421</t>
  </si>
  <si>
    <t>Musa Salisu</t>
  </si>
  <si>
    <t>musa@tetfund.gov.ng</t>
  </si>
  <si>
    <t>180</t>
  </si>
  <si>
    <t>0165029417</t>
  </si>
  <si>
    <t>Abubakar Kasali</t>
  </si>
  <si>
    <t>abubakark@tetfund.gov.ng</t>
  </si>
  <si>
    <t>181</t>
  </si>
  <si>
    <t>Johnson Gloria Nnenna</t>
  </si>
  <si>
    <t>johnsonng@tetfund.gov.ng</t>
  </si>
  <si>
    <t>182</t>
  </si>
  <si>
    <t>0178826614</t>
  </si>
  <si>
    <t>Mustapha Maryam Ayodele</t>
  </si>
  <si>
    <t>183</t>
  </si>
  <si>
    <t>0019581779</t>
  </si>
  <si>
    <t>Michelle O  Imasuen</t>
  </si>
  <si>
    <t>imasuenmo@tetfund.gov.ng</t>
  </si>
  <si>
    <t>184</t>
  </si>
  <si>
    <t>0178545265</t>
  </si>
  <si>
    <t>Nura Ibrahim Mijinyawa</t>
  </si>
  <si>
    <t>185</t>
  </si>
  <si>
    <t>0021453419</t>
  </si>
  <si>
    <t>Asma’u Sani Maikudi</t>
  </si>
  <si>
    <t>maikudias@tetfund.gov.ng</t>
  </si>
  <si>
    <t>186</t>
  </si>
  <si>
    <t>0139849670</t>
  </si>
  <si>
    <t>Ude Nonyelum Oby</t>
  </si>
  <si>
    <t>udeno@tetfund.gov.ng</t>
  </si>
  <si>
    <t>187</t>
  </si>
  <si>
    <t>0046387782</t>
  </si>
  <si>
    <t>Ohue Linda Omoaluse</t>
  </si>
  <si>
    <t>ohuelo@tetfund.gov.ng</t>
  </si>
  <si>
    <t>188</t>
  </si>
  <si>
    <t>0122724524</t>
  </si>
  <si>
    <t>Isah Iliyasu Bagwai</t>
  </si>
  <si>
    <t>189</t>
  </si>
  <si>
    <t>0021508333</t>
  </si>
  <si>
    <t>Nasir Lawal Othman</t>
  </si>
  <si>
    <t>190</t>
  </si>
  <si>
    <t>0178597422</t>
  </si>
  <si>
    <t xml:space="preserve"> Fajonyomi O Mary</t>
  </si>
  <si>
    <t>fajonyomimo@tetfund.gov.ng</t>
  </si>
  <si>
    <t>191</t>
  </si>
  <si>
    <t>Hadiza Abubakar Mamu</t>
  </si>
  <si>
    <t>abubakarhm@tetfund.gov.ng</t>
  </si>
  <si>
    <t>192</t>
  </si>
  <si>
    <t>0164655882</t>
  </si>
  <si>
    <t>IGAH  Anne Ada</t>
  </si>
  <si>
    <t>igahaa@tetfund.gov.ng</t>
  </si>
  <si>
    <t>193</t>
  </si>
  <si>
    <t>0137940638</t>
  </si>
  <si>
    <t>Borha Edebbo Obehi</t>
  </si>
  <si>
    <t>borhaeo@tetfund.gov.ng</t>
  </si>
  <si>
    <t>194</t>
  </si>
  <si>
    <t>0172791259</t>
  </si>
  <si>
    <t>Kalgo Abubakar Umar</t>
  </si>
  <si>
    <t>abubakaruk@tetfund.gov.ng</t>
  </si>
  <si>
    <t>195</t>
  </si>
  <si>
    <t>0114172074</t>
  </si>
  <si>
    <t>Butwats Hajara</t>
  </si>
  <si>
    <t>196</t>
  </si>
  <si>
    <t>0044459681</t>
  </si>
  <si>
    <t>Sadiq Mohammed Abubakar</t>
  </si>
  <si>
    <t>197</t>
  </si>
  <si>
    <t>0107628331</t>
  </si>
  <si>
    <t>Dimka Yilshang</t>
  </si>
  <si>
    <t>dimkay@tetfund.gov.ng</t>
  </si>
  <si>
    <t>198</t>
  </si>
  <si>
    <t>2023980174</t>
  </si>
  <si>
    <t>Ahmad Fahd</t>
  </si>
  <si>
    <t>ahmedf@tetfund.gov.ng</t>
  </si>
  <si>
    <t>199</t>
  </si>
  <si>
    <t>0159888486</t>
  </si>
  <si>
    <t>Adama Enefola Andrew</t>
  </si>
  <si>
    <t>adamaea@tetfund.gov.ng</t>
  </si>
  <si>
    <t>200</t>
  </si>
  <si>
    <t>0116651656</t>
  </si>
  <si>
    <t>Suleiman Ibrahim Magaji</t>
  </si>
  <si>
    <t>201</t>
  </si>
  <si>
    <t>0025348539</t>
  </si>
  <si>
    <t>Kamila Ango Abdullahi</t>
  </si>
  <si>
    <t>suleimans@tetfund.gov.ng</t>
  </si>
  <si>
    <t>202</t>
  </si>
  <si>
    <t>0000523369</t>
  </si>
  <si>
    <t>Umar Farouk Hamisu Shira</t>
  </si>
  <si>
    <t>shirauf@tetfund.gov.ng</t>
  </si>
  <si>
    <t>203</t>
  </si>
  <si>
    <t>0040600289</t>
  </si>
  <si>
    <t>Fajemi Atnadu Onyinye</t>
  </si>
  <si>
    <t>fajemiao@tetfund.gov.ng</t>
  </si>
  <si>
    <t>204</t>
  </si>
  <si>
    <t>0025335562</t>
  </si>
  <si>
    <t>Oriminiwefa Nkanu Onnoghen</t>
  </si>
  <si>
    <t>oriminiwefano@tetfund.gov.ng</t>
  </si>
  <si>
    <t>205</t>
  </si>
  <si>
    <t>0045711243</t>
  </si>
  <si>
    <t>Awoshiri Augustine</t>
  </si>
  <si>
    <t>206</t>
  </si>
  <si>
    <t>0108651385</t>
  </si>
  <si>
    <t xml:space="preserve">Musa  Ibrahim Halliru </t>
  </si>
  <si>
    <t>ibrahimmh@tetfund.gov.ng</t>
  </si>
  <si>
    <t>207</t>
  </si>
  <si>
    <t>0027567206</t>
  </si>
  <si>
    <t>OLAGUNJU RAFIAT ATINUKE</t>
  </si>
  <si>
    <t>olagunjura@tetfund.gov.ng</t>
  </si>
  <si>
    <t>208</t>
  </si>
  <si>
    <t>0021296096</t>
  </si>
  <si>
    <t>HAYATU JAAFAR</t>
  </si>
  <si>
    <t>jaafarh@tetfund.gov.ng</t>
  </si>
  <si>
    <t>209</t>
  </si>
  <si>
    <t>0009177737</t>
  </si>
  <si>
    <t>BELLO OLUWASEUN</t>
  </si>
  <si>
    <t>08037884056</t>
  </si>
  <si>
    <t>belloo@tetfund.gov.ng</t>
  </si>
  <si>
    <t>210</t>
  </si>
  <si>
    <t>0110540482</t>
  </si>
  <si>
    <t>ABIRU TENIDUNNI OKE</t>
  </si>
  <si>
    <t>abirit@tetfund.gov.ng</t>
  </si>
  <si>
    <t>211</t>
  </si>
  <si>
    <t>0107614068</t>
  </si>
  <si>
    <t xml:space="preserve">Taiwo Ayodele Anthony  </t>
  </si>
  <si>
    <t>08035025195</t>
  </si>
  <si>
    <t>taiwoaa@tetfund.gov.ng</t>
  </si>
  <si>
    <t>212</t>
  </si>
  <si>
    <t>0107748376</t>
  </si>
  <si>
    <t>Oruwari Dokubo Walter</t>
  </si>
  <si>
    <t>oruwaridw@tetfund.gov.ng</t>
  </si>
  <si>
    <t>213</t>
  </si>
  <si>
    <t>0107720668</t>
  </si>
  <si>
    <t>Iduma Tochukwu Abani</t>
  </si>
  <si>
    <t>idumata@tetfund.gov.ng</t>
  </si>
  <si>
    <t>214</t>
  </si>
  <si>
    <t>0107539734</t>
  </si>
  <si>
    <t>Obiakor Juliana Ijeoma</t>
  </si>
  <si>
    <t>08069460962</t>
  </si>
  <si>
    <t>obiakorji@tetfund.gov.ng</t>
  </si>
  <si>
    <t>215</t>
  </si>
  <si>
    <t>0107667387</t>
  </si>
  <si>
    <t>OKONKWO Ifeoma Jennifer</t>
  </si>
  <si>
    <t>okonkwoji@tetfund.gov.ng</t>
  </si>
  <si>
    <t>216</t>
  </si>
  <si>
    <t>0001456664</t>
  </si>
  <si>
    <t>Vezan Adibeli Sarah</t>
  </si>
  <si>
    <t>08068955324</t>
  </si>
  <si>
    <t>vezianas@tetfund.gov.ng</t>
  </si>
  <si>
    <t>217</t>
  </si>
  <si>
    <t>0024225534</t>
  </si>
  <si>
    <t>Damachi Inayi Morphy</t>
  </si>
  <si>
    <t>inayidm@tetfund.gov.ng</t>
  </si>
  <si>
    <t>218</t>
  </si>
  <si>
    <t>0120626246</t>
  </si>
  <si>
    <t>Iroha Kalu Nnena</t>
  </si>
  <si>
    <t>08066526303</t>
  </si>
  <si>
    <t>uduman@tetfund.gov.ng</t>
  </si>
  <si>
    <t>219</t>
  </si>
  <si>
    <t>0107615072</t>
  </si>
  <si>
    <t>Aisha Hamzah Sakwa</t>
  </si>
  <si>
    <t>amzahas@tetfund.gov.ng</t>
  </si>
  <si>
    <t>220</t>
  </si>
  <si>
    <t>0025469399</t>
  </si>
  <si>
    <t>Amaikwu Ifunanya Uzoamaka</t>
  </si>
  <si>
    <t>amaikwuiu@tetfund.gov.ng</t>
  </si>
  <si>
    <t>0025097758</t>
  </si>
  <si>
    <t>Hamza Garba Bello</t>
  </si>
  <si>
    <t>08036357986</t>
  </si>
  <si>
    <t>hamzagb@tetfund.gov.ng</t>
  </si>
  <si>
    <t>222</t>
  </si>
  <si>
    <t>0107357532</t>
  </si>
  <si>
    <t xml:space="preserve">Akanbi Ajoke Atinuke </t>
  </si>
  <si>
    <t>08182304706</t>
  </si>
  <si>
    <t>akanbiaa@tetfund.gov.ng</t>
  </si>
  <si>
    <t>223</t>
  </si>
  <si>
    <t>0050188551</t>
  </si>
  <si>
    <t>Nsirim Ichenwo</t>
  </si>
  <si>
    <t>08038855286</t>
  </si>
  <si>
    <t>ichenwon@tetfund.gov.ng</t>
  </si>
  <si>
    <t>224</t>
  </si>
  <si>
    <t>0026480957</t>
  </si>
  <si>
    <t>Lawan Bilkisu</t>
  </si>
  <si>
    <t>08066828229</t>
  </si>
  <si>
    <t>lawanb@tetfund.gov.ng</t>
  </si>
  <si>
    <t>225</t>
  </si>
  <si>
    <t>2026075286</t>
  </si>
  <si>
    <t>Suleiman Abdullahi</t>
  </si>
  <si>
    <t>08037850721</t>
  </si>
  <si>
    <t>abdullahis@tetfund.gov.ng</t>
  </si>
  <si>
    <t>226</t>
  </si>
  <si>
    <t>0028223301</t>
  </si>
  <si>
    <t>Okunlola Adeoye Musa</t>
  </si>
  <si>
    <t>okunlolaam@tetfund.gov.ng</t>
  </si>
  <si>
    <t>227</t>
  </si>
  <si>
    <t>0107612617</t>
  </si>
  <si>
    <t>Danmadami Zainab Muhammed</t>
  </si>
  <si>
    <t>danmadamizm@tetfund.gov.ng</t>
  </si>
  <si>
    <t>228</t>
  </si>
  <si>
    <t>0107820898</t>
  </si>
  <si>
    <t>Nafiu Abubakar Babaji</t>
  </si>
  <si>
    <t>08032544585</t>
  </si>
  <si>
    <t>nafiuab@tetfund.gov.ng</t>
  </si>
  <si>
    <t>229</t>
  </si>
  <si>
    <t>0048109441</t>
  </si>
  <si>
    <t>Musa Muhammed Musa</t>
  </si>
  <si>
    <t>08065450855</t>
  </si>
  <si>
    <t>musamm@tetfund.gov.ng</t>
  </si>
  <si>
    <t>230</t>
  </si>
  <si>
    <t>0107587481</t>
  </si>
  <si>
    <t>Tubobanimi I Abbiyesuku</t>
  </si>
  <si>
    <t>07032554200</t>
  </si>
  <si>
    <t>abbiyesukuti@tetfund.gov.ng</t>
  </si>
  <si>
    <t>231</t>
  </si>
  <si>
    <t>0107682427</t>
  </si>
  <si>
    <t>Aisha Magaji</t>
  </si>
  <si>
    <t>08036611206</t>
  </si>
  <si>
    <t>magajia@tetfund.gov.ng</t>
  </si>
  <si>
    <t>232</t>
  </si>
  <si>
    <t>0001164039</t>
  </si>
  <si>
    <t>Nadeerah Mahmud</t>
  </si>
  <si>
    <t>mahmudn@tetfund.gov.ng</t>
  </si>
  <si>
    <t>233</t>
  </si>
  <si>
    <t>0107615003</t>
  </si>
  <si>
    <t>Abubakar Sabo Sani</t>
  </si>
  <si>
    <t>08037051889</t>
  </si>
  <si>
    <t>abubakarss@tetfund.gov.ng</t>
  </si>
  <si>
    <t>234</t>
  </si>
  <si>
    <t>0023557294</t>
  </si>
  <si>
    <t>Ubadiah Sanusi Gumbi</t>
  </si>
  <si>
    <t>sanusigu@tetfund.gov.ng</t>
  </si>
  <si>
    <t>235</t>
  </si>
  <si>
    <t>0023634388</t>
  </si>
  <si>
    <t>Okpala Anita Ogechi</t>
  </si>
  <si>
    <t>okpalaao@tetfund.gov.ng</t>
  </si>
  <si>
    <t>236</t>
  </si>
  <si>
    <t>0114444533</t>
  </si>
  <si>
    <t>JOB NUHU</t>
  </si>
  <si>
    <t>08062969312</t>
  </si>
  <si>
    <t>nuhuj@tetfund.gov.ng</t>
  </si>
  <si>
    <t>237</t>
  </si>
  <si>
    <t>0107669484</t>
  </si>
  <si>
    <t>Yahaya Kodabu</t>
  </si>
  <si>
    <t>08060824271</t>
  </si>
  <si>
    <t>yahayak@tetfund.gov.ng</t>
  </si>
  <si>
    <t>238</t>
  </si>
  <si>
    <t>0114019353</t>
  </si>
  <si>
    <t>Salisu Zaharaddeen Maska</t>
  </si>
  <si>
    <t>08066016906</t>
  </si>
  <si>
    <t>salisuzm@tetfund.gov.ng</t>
  </si>
  <si>
    <t>239</t>
  </si>
  <si>
    <t>0041937807</t>
  </si>
  <si>
    <t>Menkiti Nkem Chineze</t>
  </si>
  <si>
    <t>08037905747</t>
  </si>
  <si>
    <t>menkitinc@tetfund.gov.ng</t>
  </si>
  <si>
    <t>240</t>
  </si>
  <si>
    <t>0107721500</t>
  </si>
  <si>
    <t>Obasi Njidekar Jennifer</t>
  </si>
  <si>
    <t>241</t>
  </si>
  <si>
    <t>0138109980</t>
  </si>
  <si>
    <t>Abubakar I Hassan</t>
  </si>
  <si>
    <t>08036240552</t>
  </si>
  <si>
    <t>abubakarih@tetfund.gov.ng</t>
  </si>
  <si>
    <t>242</t>
  </si>
  <si>
    <t>0023431453</t>
  </si>
  <si>
    <t>Garba Aliyu Ramatu</t>
  </si>
  <si>
    <t>garbara@tetfund.gov.ng</t>
  </si>
  <si>
    <t>243</t>
  </si>
  <si>
    <t>0107899072</t>
  </si>
  <si>
    <t>Ajanwachukwu Nkata</t>
  </si>
  <si>
    <t>ajanwachkwun@tetfund.gov.ng</t>
  </si>
  <si>
    <t>244</t>
  </si>
  <si>
    <t>0024652897</t>
  </si>
  <si>
    <t>Balewa Maimuna Tafawa</t>
  </si>
  <si>
    <t>balewamt@tetfund.gov.ng</t>
  </si>
  <si>
    <t>245</t>
  </si>
  <si>
    <t>0001456891</t>
  </si>
  <si>
    <t>Kwekwe Micheal U</t>
  </si>
  <si>
    <t>kwekwemu@tetfund.gov.ng</t>
  </si>
  <si>
    <t>246</t>
  </si>
  <si>
    <t>0024533684</t>
  </si>
  <si>
    <t>YUSUF   A Yakubu</t>
  </si>
  <si>
    <t>08035963667</t>
  </si>
  <si>
    <t>yakubuya@tetfund.gov.ng</t>
  </si>
  <si>
    <t>247</t>
  </si>
  <si>
    <t>0001192988</t>
  </si>
  <si>
    <t>Ahmad Tijani Aliyu</t>
  </si>
  <si>
    <t>08069125274</t>
  </si>
  <si>
    <t>ahmadta@tetfund.gov.ng</t>
  </si>
  <si>
    <t>248</t>
  </si>
  <si>
    <t>0024869143</t>
  </si>
  <si>
    <t>ADESINA DANIEL MAYOWA</t>
  </si>
  <si>
    <t>adesinadm@tetfund.gov.ng</t>
  </si>
  <si>
    <t>249</t>
  </si>
  <si>
    <t>0024268447</t>
  </si>
  <si>
    <t>ADEOYE ANIKE OLUFUNKE</t>
  </si>
  <si>
    <t>adeoyeao@tetfund.gov.ng</t>
  </si>
  <si>
    <t>250</t>
  </si>
  <si>
    <t>0034450777</t>
  </si>
  <si>
    <t>IDIARO A OLATUNJI</t>
  </si>
  <si>
    <t>idiarooa@tetfund.gov.ng</t>
  </si>
  <si>
    <t>251</t>
  </si>
  <si>
    <t>0111990785</t>
  </si>
  <si>
    <t>AHMED S RISIKAT</t>
  </si>
  <si>
    <t>ahmedrs@tetfund.gov.ng</t>
  </si>
  <si>
    <t>252</t>
  </si>
  <si>
    <t>0127058101</t>
  </si>
  <si>
    <t>MARIAM BABATUNDE</t>
  </si>
  <si>
    <t>08029966871</t>
  </si>
  <si>
    <t>babatundem@tetfund.gov.ng</t>
  </si>
  <si>
    <t>253</t>
  </si>
  <si>
    <t>0024800409</t>
  </si>
  <si>
    <t>DAMILEP PERSIS IBRAHIM</t>
  </si>
  <si>
    <t>08036314187</t>
  </si>
  <si>
    <t>ibrahimpd@tetfund.gov.ng</t>
  </si>
  <si>
    <t>254</t>
  </si>
  <si>
    <t>0044556205</t>
  </si>
  <si>
    <t>ABDULRAZAQ AHMED</t>
  </si>
  <si>
    <t>08039394902</t>
  </si>
  <si>
    <t>ahmedar@tetfund.gov.ng</t>
  </si>
  <si>
    <t>255</t>
  </si>
  <si>
    <t>0044739442</t>
  </si>
  <si>
    <t>NASIRU AHMED WALI</t>
  </si>
  <si>
    <t>08032213582</t>
  </si>
  <si>
    <t>ahmedn@tetfund.gov.ng</t>
  </si>
  <si>
    <t>256</t>
  </si>
  <si>
    <t>0035225930</t>
  </si>
  <si>
    <t>ADEBOYE KOLAWOLE DAVID</t>
  </si>
  <si>
    <t>08067085162</t>
  </si>
  <si>
    <t>adeboyekd@tetfund.gov.ng</t>
  </si>
  <si>
    <t>257</t>
  </si>
  <si>
    <t>3076815338</t>
  </si>
  <si>
    <t>AHMED DATTIJO KAGARA</t>
  </si>
  <si>
    <t>08037054816</t>
  </si>
  <si>
    <t>dattijoak@tetfund.gov.ng</t>
  </si>
  <si>
    <t>258</t>
  </si>
  <si>
    <t>0115048567</t>
  </si>
  <si>
    <t>OKEBUGWU IJEOMA ONYINYE</t>
  </si>
  <si>
    <t>okebugwuio@tetfund.gov.ng</t>
  </si>
  <si>
    <t>259</t>
  </si>
  <si>
    <t>0010729824</t>
  </si>
  <si>
    <t>OMONIWA  O OLUWATOYIN</t>
  </si>
  <si>
    <t>omoniwaoo@tetfund.gov.ng</t>
  </si>
  <si>
    <t>260</t>
  </si>
  <si>
    <t>0001456736</t>
  </si>
  <si>
    <t>FARIDA SANI ABBAS</t>
  </si>
  <si>
    <t>sanifa@tetfund.gov.ng</t>
  </si>
  <si>
    <t>261</t>
  </si>
  <si>
    <t>0113726023</t>
  </si>
  <si>
    <t>IHEMELANDU CONSTANCE</t>
  </si>
  <si>
    <t>08037817980</t>
  </si>
  <si>
    <t>ihemelanduico@tetfund.gov.ng</t>
  </si>
  <si>
    <t>262</t>
  </si>
  <si>
    <t>0113879754</t>
  </si>
  <si>
    <t>AISHA ILIYA IBRAHIM</t>
  </si>
  <si>
    <t>iliyaai@tetfund.gov.ng</t>
  </si>
  <si>
    <t>263</t>
  </si>
  <si>
    <t>0025214142</t>
  </si>
  <si>
    <t>ALIJOS MHD KAAMIL</t>
  </si>
  <si>
    <t>08036174952</t>
  </si>
  <si>
    <t>alijosmk@tetfund.gov.ng</t>
  </si>
  <si>
    <t>264</t>
  </si>
  <si>
    <t>0021446358</t>
  </si>
  <si>
    <t>MAIKUDI UMAR SANI</t>
  </si>
  <si>
    <t>maikudius@tetfund.gov.ng</t>
  </si>
  <si>
    <t>265</t>
  </si>
  <si>
    <t>0116650154</t>
  </si>
  <si>
    <t>FAIZAH GAMBO ILIYASU</t>
  </si>
  <si>
    <t>ilyasufg@tetfund.gov.ng</t>
  </si>
  <si>
    <t>266</t>
  </si>
  <si>
    <t>9200347222</t>
  </si>
  <si>
    <t>AJAYI i Y A Freda</t>
  </si>
  <si>
    <t>08036149154</t>
  </si>
  <si>
    <t>ajayiyaf@tetfund.gov.ng</t>
  </si>
  <si>
    <t>267</t>
  </si>
  <si>
    <t>0044384945</t>
  </si>
  <si>
    <t xml:space="preserve">Nggada HHyelampa </t>
  </si>
  <si>
    <t>hyelkuzukuhn@tetfund.gov.ng</t>
  </si>
  <si>
    <t>268</t>
  </si>
  <si>
    <t>0009642475</t>
  </si>
  <si>
    <t>Onwuegbuchulem Ijeoma Chizoma</t>
  </si>
  <si>
    <t>onwuegbuchulemic@tetfund.gov.ng</t>
  </si>
  <si>
    <t>269</t>
  </si>
  <si>
    <t>0028310007</t>
  </si>
  <si>
    <t>GIDADO  Kabiru Umar</t>
  </si>
  <si>
    <t>270</t>
  </si>
  <si>
    <t>0026164282</t>
  </si>
  <si>
    <t>Piwuna Kelvin Dyikat</t>
  </si>
  <si>
    <t>piwunakd@tetfund.gov.ng</t>
  </si>
  <si>
    <t>271</t>
  </si>
  <si>
    <t>0024106895</t>
  </si>
  <si>
    <t xml:space="preserve">Fagade Maimuna </t>
  </si>
  <si>
    <t>fagademt@tetfund.gov.ng</t>
  </si>
  <si>
    <t>272</t>
  </si>
  <si>
    <t>0178595961</t>
  </si>
  <si>
    <t>Abubakar Ismalia Aliyu</t>
  </si>
  <si>
    <t>abubakarai@tetfund.gov.ng</t>
  </si>
  <si>
    <t>273</t>
  </si>
  <si>
    <t>0171808969</t>
  </si>
  <si>
    <t>Omodele Vinah Uchenna</t>
  </si>
  <si>
    <t>omodelevu@tetfund.gov.ng</t>
  </si>
  <si>
    <t>274</t>
  </si>
  <si>
    <t>Abubakar A Umar</t>
  </si>
  <si>
    <t>275</t>
  </si>
  <si>
    <t>0154701225</t>
  </si>
  <si>
    <t>AKINKUADE GBENGA VALENTINE</t>
  </si>
  <si>
    <t>08036084770</t>
  </si>
  <si>
    <t>akinkuadev@tetfund.gov.ng</t>
  </si>
  <si>
    <t>276</t>
  </si>
  <si>
    <t>2014108675</t>
  </si>
  <si>
    <t>BAMALLI HUSSEINI NUHU</t>
  </si>
  <si>
    <t>08023386606</t>
  </si>
  <si>
    <t>husseinnb@tetfund.gov.ng</t>
  </si>
  <si>
    <t>277</t>
  </si>
  <si>
    <t>0024514388</t>
  </si>
  <si>
    <t>Ikogor Margaret</t>
  </si>
  <si>
    <t>08072260692</t>
  </si>
  <si>
    <t>ikogorim@tetfund.gov.ng</t>
  </si>
  <si>
    <t>278</t>
  </si>
  <si>
    <t>0127612477</t>
  </si>
  <si>
    <t>ISAH DONLI  HELEN BILIKISU</t>
  </si>
  <si>
    <t>isabh@tetfund.gov.ng</t>
  </si>
  <si>
    <t>279</t>
  </si>
  <si>
    <t>0024881237</t>
  </si>
  <si>
    <t>MOHAMMED ABUBAKAR</t>
  </si>
  <si>
    <t>mohammedab@tetfund.gov.ng</t>
  </si>
  <si>
    <t>280</t>
  </si>
  <si>
    <t>0044593862</t>
  </si>
  <si>
    <t>SANI NURA MATORI</t>
  </si>
  <si>
    <t>08069195086</t>
  </si>
  <si>
    <t>saninm@tetfund.gov.ng</t>
  </si>
  <si>
    <t>281</t>
  </si>
  <si>
    <t>0025886727</t>
  </si>
  <si>
    <t>MOHAMMED DANJUMA ADO</t>
  </si>
  <si>
    <t>mohdda@tetfund.gov.ng</t>
  </si>
  <si>
    <t>282</t>
  </si>
  <si>
    <t>0156984590</t>
  </si>
  <si>
    <t>EGEONU JUDE CHIKOZE</t>
  </si>
  <si>
    <t>egeonujc@tetfund.gov.ng</t>
  </si>
  <si>
    <t>283</t>
  </si>
  <si>
    <t>0156986154</t>
  </si>
  <si>
    <t>SULYMAN RUKAYYAT HANAFI</t>
  </si>
  <si>
    <t>sulymanrf@tetfund.gov.ng</t>
  </si>
  <si>
    <t>284</t>
  </si>
  <si>
    <t>0116700183</t>
  </si>
  <si>
    <t>MAHAMOOD RAJIHA HADIZA</t>
  </si>
  <si>
    <t>mahamoodrh@tetfund.gov.ng</t>
  </si>
  <si>
    <t>285</t>
  </si>
  <si>
    <t>0156749247</t>
  </si>
  <si>
    <t>BUBAI FUNKIYE</t>
  </si>
  <si>
    <t>bubaif@tetfund.gov.ng</t>
  </si>
  <si>
    <t>286</t>
  </si>
  <si>
    <t>0129137530</t>
  </si>
  <si>
    <t>TIRIMISIYU S  ADEKUNLE</t>
  </si>
  <si>
    <t>08134520889</t>
  </si>
  <si>
    <t>tirimisiyusa@tetfund.gov.ng</t>
  </si>
  <si>
    <t>287</t>
  </si>
  <si>
    <t>0021983446</t>
  </si>
  <si>
    <t>MUAZU YAKUBU  BAZANFARE</t>
  </si>
  <si>
    <t>muazuyb@tetfund.gov.ng</t>
  </si>
  <si>
    <t>288</t>
  </si>
  <si>
    <t>6200055432</t>
  </si>
  <si>
    <t>KAMSELEM ALLAMIN ANME</t>
  </si>
  <si>
    <t>kamsalemaa@tetfund.gov.ng</t>
  </si>
  <si>
    <t>289</t>
  </si>
  <si>
    <t>0026488032</t>
  </si>
  <si>
    <t>IBRAHIM ALIYU</t>
  </si>
  <si>
    <t>ibrahimapm@tetfund.gov.ng</t>
  </si>
  <si>
    <t>290</t>
  </si>
  <si>
    <t>0034201515</t>
  </si>
  <si>
    <t>ALADE ADEGOKE O</t>
  </si>
  <si>
    <t>291</t>
  </si>
  <si>
    <t>0041996503</t>
  </si>
  <si>
    <t>BELLO MAHADI IBRAHIM</t>
  </si>
  <si>
    <t>292</t>
  </si>
  <si>
    <t>2014877874</t>
  </si>
  <si>
    <t>SHUAIBU SULEIMAN</t>
  </si>
  <si>
    <t>293</t>
  </si>
  <si>
    <t>0157691776</t>
  </si>
  <si>
    <t>ABUBAKAR HASSAN TAMBUWAL</t>
  </si>
  <si>
    <t>294</t>
  </si>
  <si>
    <t>0157889087</t>
  </si>
  <si>
    <t>EKWU ONYECHI PATIENCE</t>
  </si>
  <si>
    <t>295</t>
  </si>
  <si>
    <t>Ibrahim Sani Ibrahim</t>
  </si>
  <si>
    <t>296</t>
  </si>
  <si>
    <t>0136238952</t>
  </si>
  <si>
    <t>Angelo Abraham</t>
  </si>
  <si>
    <t>angeloa@tetfund.gov.ng</t>
  </si>
  <si>
    <t>297</t>
  </si>
  <si>
    <t>Ahmed Iya Abubakar</t>
  </si>
  <si>
    <t>ahmedia@tetfund.gov.ng</t>
  </si>
  <si>
    <t>298</t>
  </si>
  <si>
    <t>3035127797</t>
  </si>
  <si>
    <t>ABDULKADIR IBRAHIM SALEH</t>
  </si>
  <si>
    <t>abdulkadirsi@tetfund.gov.ng</t>
  </si>
  <si>
    <t>299</t>
  </si>
  <si>
    <t>0168332697</t>
  </si>
  <si>
    <t>Kamalu Yahaya</t>
  </si>
  <si>
    <t>kamaluy@tetfund.gov.ng</t>
  </si>
  <si>
    <t>300</t>
  </si>
  <si>
    <t>0164903284</t>
  </si>
  <si>
    <t>Ikwuka Izuchukwu Chijioke</t>
  </si>
  <si>
    <t>0165721962</t>
  </si>
  <si>
    <t>Mohammed Habib Shuaibu</t>
  </si>
  <si>
    <t>muhammedhs@tetfund.gov.ng</t>
  </si>
  <si>
    <t>302</t>
  </si>
  <si>
    <t>0169039931</t>
  </si>
  <si>
    <t>Sanusi Sani Yusuf</t>
  </si>
  <si>
    <t>sanusisy@tetfund.gov.ng</t>
  </si>
  <si>
    <t>303</t>
  </si>
  <si>
    <t>Aminu Hamza Ahmed</t>
  </si>
  <si>
    <t>aminuha@tetfund.gov.ng</t>
  </si>
  <si>
    <t>304</t>
  </si>
  <si>
    <t>0021755838</t>
  </si>
  <si>
    <t>Nafiu Tanko Sule</t>
  </si>
  <si>
    <t>nafiuts@tetfund.gov.ng</t>
  </si>
  <si>
    <t>305</t>
  </si>
  <si>
    <t>0026517668</t>
  </si>
  <si>
    <t>Odaudu Andrew Echekwu</t>
  </si>
  <si>
    <t>odauduae@tetfund.gov.ng</t>
  </si>
  <si>
    <t>306</t>
  </si>
  <si>
    <t>2027804944</t>
  </si>
  <si>
    <t>MUSA YUSUF MUSA</t>
  </si>
  <si>
    <t>musaym@tetfund.gov.ng</t>
  </si>
  <si>
    <t>307</t>
  </si>
  <si>
    <t>0035450389</t>
  </si>
  <si>
    <t>Josiah David Emmanuel</t>
  </si>
  <si>
    <t>josiahde@tetfund.gov.ng</t>
  </si>
  <si>
    <t>308</t>
  </si>
  <si>
    <t>0026474037</t>
  </si>
  <si>
    <t>Zainab Kyauta Yaro</t>
  </si>
  <si>
    <t>yarozk@tetfund.gov.ng</t>
  </si>
  <si>
    <t>309</t>
  </si>
  <si>
    <t>0141557682</t>
  </si>
  <si>
    <t>Agbonkhese Paulina Ejemen</t>
  </si>
  <si>
    <t>ogbonkhesepe@tetfund.gov.ng</t>
  </si>
  <si>
    <t>310</t>
  </si>
  <si>
    <t>0024172353</t>
  </si>
  <si>
    <t>Halilu Amina</t>
  </si>
  <si>
    <t>halilua@tetfund.gov.ng</t>
  </si>
  <si>
    <t>311</t>
  </si>
  <si>
    <t>0052677738</t>
  </si>
  <si>
    <t>Saratu S Sama’ila</t>
  </si>
  <si>
    <t>samailass@tetfund.gov.ng</t>
  </si>
  <si>
    <t>312</t>
  </si>
  <si>
    <t>0026734698</t>
  </si>
  <si>
    <t>Hashim Abdullahi Fatime</t>
  </si>
  <si>
    <t>hashimfa@tetfund.gov.ng</t>
  </si>
  <si>
    <t>313</t>
  </si>
  <si>
    <t>0027549976</t>
  </si>
  <si>
    <t>ogunsolaao@tetfund.gov.ng</t>
  </si>
  <si>
    <t>314</t>
  </si>
  <si>
    <t>0141894035</t>
  </si>
  <si>
    <t>Zaharaddeen Ibrahim Suleiman</t>
  </si>
  <si>
    <t>suleimanzi@tetfund.gov.ng</t>
  </si>
  <si>
    <t>315</t>
  </si>
  <si>
    <t>0163945997</t>
  </si>
  <si>
    <t>Umar Aliyu Gwadabe</t>
  </si>
  <si>
    <t>gwadabeu@tetfund.gov.ng</t>
  </si>
  <si>
    <t>316</t>
  </si>
  <si>
    <t>3056849254</t>
  </si>
  <si>
    <t>RUKAIYA SULE KATAGUM</t>
  </si>
  <si>
    <t>sulerk@tetfund.gov.ng</t>
  </si>
  <si>
    <t>317</t>
  </si>
  <si>
    <t>2003641617</t>
  </si>
  <si>
    <t>Mukhtar Muhammad Waziri</t>
  </si>
  <si>
    <t>muktarmw@tetfund.gov.ng</t>
  </si>
  <si>
    <t>318</t>
  </si>
  <si>
    <t>0001978336</t>
  </si>
  <si>
    <t>Muhammad Ibrahim Atiku</t>
  </si>
  <si>
    <t>muhammadia@tetfund.gov.ng</t>
  </si>
  <si>
    <t>319</t>
  </si>
  <si>
    <t>0164504423</t>
  </si>
  <si>
    <t xml:space="preserve">David Akpe  Nia Udego </t>
  </si>
  <si>
    <t>davidnu@tetfund.gov.ng</t>
  </si>
  <si>
    <t>320</t>
  </si>
  <si>
    <t>0165574539</t>
  </si>
  <si>
    <t>Wakili Dorcas Samson</t>
  </si>
  <si>
    <t>wakilids@tetfund.gov.ng</t>
  </si>
  <si>
    <t>321</t>
  </si>
  <si>
    <t>0148149387</t>
  </si>
  <si>
    <t>Olansele Morolake Olayemi</t>
  </si>
  <si>
    <t>322</t>
  </si>
  <si>
    <t>0021554543</t>
  </si>
  <si>
    <t>Fatima Isma’il Shehu</t>
  </si>
  <si>
    <t>shehufi@tetfund.gov.ng</t>
  </si>
  <si>
    <t>323</t>
  </si>
  <si>
    <t>0106954563</t>
  </si>
  <si>
    <t>Tijani Ibrahim</t>
  </si>
  <si>
    <t>324</t>
  </si>
  <si>
    <t>0000504458</t>
  </si>
  <si>
    <t>Ahmed Aisha Alfa</t>
  </si>
  <si>
    <t>ahmedaa@tetfund.gov.ng</t>
  </si>
  <si>
    <t>325</t>
  </si>
  <si>
    <t>0111759863</t>
  </si>
  <si>
    <t>Mahmoud Rufai Mahmoud</t>
  </si>
  <si>
    <t>mahmoudrm@tetfund.gov.ng</t>
  </si>
  <si>
    <t>326</t>
  </si>
  <si>
    <t>0029719432</t>
  </si>
  <si>
    <t>Alimi Shuaib Olumide</t>
  </si>
  <si>
    <t>327</t>
  </si>
  <si>
    <t>0151628743</t>
  </si>
  <si>
    <t>Odadudu David Alechenu</t>
  </si>
  <si>
    <t>odaududa@tetfund.gov.ng</t>
  </si>
  <si>
    <t>328</t>
  </si>
  <si>
    <t>0048380251</t>
  </si>
  <si>
    <t>Aduku Hannatu Amos</t>
  </si>
  <si>
    <t>adukuha@tetfund.gov.ng</t>
  </si>
  <si>
    <t>329</t>
  </si>
  <si>
    <t>3009530457</t>
  </si>
  <si>
    <t>ANDREW APOLMI</t>
  </si>
  <si>
    <t>apolmia@tetfund.gov.ng</t>
  </si>
  <si>
    <t>330</t>
  </si>
  <si>
    <t>0130683828</t>
  </si>
  <si>
    <t>Bashir Garba Iliyasu</t>
  </si>
  <si>
    <t>garbaib@tetfund.gov.ng</t>
  </si>
  <si>
    <t>331</t>
  </si>
  <si>
    <t>082</t>
  </si>
  <si>
    <t>6020851244</t>
  </si>
  <si>
    <t>Ogunbayode Mobolaji Richard</t>
  </si>
  <si>
    <t>332</t>
  </si>
  <si>
    <t>0023566177</t>
  </si>
  <si>
    <t>Ishaya Gaius</t>
  </si>
  <si>
    <t>ishayag@tetfund.gov.ng</t>
  </si>
  <si>
    <t>333</t>
  </si>
  <si>
    <t>0128640275</t>
  </si>
  <si>
    <t>Sulaiman Ajibola Shafau</t>
  </si>
  <si>
    <t>sulaimanas@tetfund.gov.ng</t>
  </si>
  <si>
    <t>334</t>
  </si>
  <si>
    <t>2176625487</t>
  </si>
  <si>
    <t>ONWEAZU  Emmanuel Sandra</t>
  </si>
  <si>
    <t>emmanuels@tetfund.gov.ng</t>
  </si>
  <si>
    <t>335</t>
  </si>
  <si>
    <t>0131733328</t>
  </si>
  <si>
    <t>Abdulrahaman Nazifi</t>
  </si>
  <si>
    <t>336</t>
  </si>
  <si>
    <t>0037302846</t>
  </si>
  <si>
    <t xml:space="preserve">Onuka Esther Motunrayo </t>
  </si>
  <si>
    <t>onukaem@tetfund.gov.ng</t>
  </si>
  <si>
    <t>337</t>
  </si>
  <si>
    <t>2045101014</t>
  </si>
  <si>
    <t>Muktar Musa Yar adua</t>
  </si>
  <si>
    <t>muktarmy@tetfund.gov.ng</t>
  </si>
  <si>
    <t>338</t>
  </si>
  <si>
    <t>0128273990</t>
  </si>
  <si>
    <t>Aduku Grace</t>
  </si>
  <si>
    <t>adukug@tetfund.gov.ng</t>
  </si>
  <si>
    <t>339</t>
  </si>
  <si>
    <t>0113520599</t>
  </si>
  <si>
    <t>Ebikwo Faith</t>
  </si>
  <si>
    <t>ebikwof@tetfund.gov.ng</t>
  </si>
  <si>
    <t>340</t>
  </si>
  <si>
    <t>0024656211</t>
  </si>
  <si>
    <t>Chikwelu Nkiru Janet</t>
  </si>
  <si>
    <t>08139397402</t>
  </si>
  <si>
    <t>chikwelunj@tetfund.gov.ng</t>
  </si>
  <si>
    <t>341</t>
  </si>
  <si>
    <t>0022732809</t>
  </si>
  <si>
    <t>Ibekwe  Kate Uniyme</t>
  </si>
  <si>
    <t>08068474058</t>
  </si>
  <si>
    <t>ibekweku@tetfund.gov.ng</t>
  </si>
  <si>
    <t>342</t>
  </si>
  <si>
    <t>0024407554</t>
  </si>
  <si>
    <t xml:space="preserve">Ndukwe Chinyere </t>
  </si>
  <si>
    <t>08036015696</t>
  </si>
  <si>
    <t>ndukwecc@tetfund.gov.ng</t>
  </si>
  <si>
    <t>343</t>
  </si>
  <si>
    <t>0024596852</t>
  </si>
  <si>
    <t>Magaji Hosea B Maxwell</t>
  </si>
  <si>
    <t>08036122091</t>
  </si>
  <si>
    <t>magajihb@tetfund.gov.ng</t>
  </si>
  <si>
    <t>344</t>
  </si>
  <si>
    <t>0038253048</t>
  </si>
  <si>
    <t xml:space="preserve">Eghove Zeal O </t>
  </si>
  <si>
    <t>zealoe@tetfund.gov.ng</t>
  </si>
  <si>
    <t>345</t>
  </si>
  <si>
    <t>3071542262</t>
  </si>
  <si>
    <t>DANLADI AHMED MAI ALBASA</t>
  </si>
  <si>
    <t>danladiam@tetfund.gov.ng</t>
  </si>
  <si>
    <t>346</t>
  </si>
  <si>
    <t>Umar Farouk  Babangida</t>
  </si>
  <si>
    <t>babangidauf@tetfund.gov.ng</t>
  </si>
  <si>
    <t>347</t>
  </si>
  <si>
    <t>0014620781</t>
  </si>
  <si>
    <t>Adesanya Abosede Bilikis</t>
  </si>
  <si>
    <t>adesanyaba@tetfund.gov.ng</t>
  </si>
  <si>
    <t>348</t>
  </si>
  <si>
    <t>0171505684</t>
  </si>
  <si>
    <t>Izevbohi Grace  Ohiozua</t>
  </si>
  <si>
    <t>ohiozuagi@tetfund.gov.ng</t>
  </si>
  <si>
    <t>349</t>
  </si>
  <si>
    <t>0048198643</t>
  </si>
  <si>
    <t>Abdulkadir Sheikh A</t>
  </si>
  <si>
    <t>350</t>
  </si>
  <si>
    <t>0022168457</t>
  </si>
  <si>
    <t>Attahir Abbdullahi Makarfi</t>
  </si>
  <si>
    <t>attahiram@tetfund.gov.ng</t>
  </si>
  <si>
    <t>351</t>
  </si>
  <si>
    <t>Nnah Amaobi EChibuzor</t>
  </si>
  <si>
    <t>nnahae@tetfund.gov.ng</t>
  </si>
  <si>
    <t>352</t>
  </si>
  <si>
    <t>0121360192</t>
  </si>
  <si>
    <t xml:space="preserve">Adamu Maryam Umaru </t>
  </si>
  <si>
    <t>353</t>
  </si>
  <si>
    <t>0175660792</t>
  </si>
  <si>
    <t xml:space="preserve">Ibrahim Khadija Bala </t>
  </si>
  <si>
    <t>balaki@tetfund.gov.ng</t>
  </si>
  <si>
    <t>354</t>
  </si>
  <si>
    <t>Jabir M Hassan</t>
  </si>
  <si>
    <t>355</t>
  </si>
  <si>
    <t>Ibrahim Labaran</t>
  </si>
  <si>
    <t>356</t>
  </si>
  <si>
    <t>0176122972</t>
  </si>
  <si>
    <t>Aliyu H Tarfa</t>
  </si>
  <si>
    <t>aliyuht@tetfund.gov.ng</t>
  </si>
  <si>
    <t>357</t>
  </si>
  <si>
    <t>IyereOkojie Emmanuella</t>
  </si>
  <si>
    <t>iyereokojiee@tetfund.gov.ng</t>
  </si>
  <si>
    <t>358</t>
  </si>
  <si>
    <t>0040076158</t>
  </si>
  <si>
    <t>Ezechukwu C Micheal</t>
  </si>
  <si>
    <t>359</t>
  </si>
  <si>
    <t>0165184761</t>
  </si>
  <si>
    <t>Nnoli Blessing Adamaka</t>
  </si>
  <si>
    <t>nnoliba@tetfund.gov.ng</t>
  </si>
  <si>
    <t>360</t>
  </si>
  <si>
    <t>0125914603</t>
  </si>
  <si>
    <t>Adewa Sunday Peter</t>
  </si>
  <si>
    <t>adewasp@tetfund.gov.ng</t>
  </si>
  <si>
    <t>361</t>
  </si>
  <si>
    <t>0159150945</t>
  </si>
  <si>
    <t xml:space="preserve">Okenwa Olivia Chioma </t>
  </si>
  <si>
    <t>okenwaoc@tetfund.gov.ng</t>
  </si>
  <si>
    <t>362</t>
  </si>
  <si>
    <t>0033170270</t>
  </si>
  <si>
    <t>Oparah Ikenna Joseph</t>
  </si>
  <si>
    <t>363</t>
  </si>
  <si>
    <t>0124644732</t>
  </si>
  <si>
    <t>Junaidu Musa  Mustapha</t>
  </si>
  <si>
    <t>364</t>
  </si>
  <si>
    <t>0107345603</t>
  </si>
  <si>
    <t>Alphonsus Glory Odudoh</t>
  </si>
  <si>
    <t>odudohga@tetfund.gov.ng</t>
  </si>
  <si>
    <t>365</t>
  </si>
  <si>
    <t>0022725298</t>
  </si>
  <si>
    <t>Fabunmi  O Florence</t>
  </si>
  <si>
    <t>fabunmiff@tetfund.gov.ng</t>
  </si>
  <si>
    <t>366</t>
  </si>
  <si>
    <t>0022733954</t>
  </si>
  <si>
    <t>OyewoleAdigun  Modupe A</t>
  </si>
  <si>
    <t>08033494859</t>
  </si>
  <si>
    <t>oyewolema@tetfund.gov.ng</t>
  </si>
  <si>
    <t>367</t>
  </si>
  <si>
    <t>0024534519</t>
  </si>
  <si>
    <t>Ibrahim Nataala</t>
  </si>
  <si>
    <t>08060773925</t>
  </si>
  <si>
    <t>nataalai@tetfund.gov.ng</t>
  </si>
  <si>
    <t>368</t>
  </si>
  <si>
    <t>Emenike C Gloria</t>
  </si>
  <si>
    <t>07066695680</t>
  </si>
  <si>
    <t>emenikegc@tetfund.gov.ng</t>
  </si>
  <si>
    <t>369</t>
  </si>
  <si>
    <t>0024410105</t>
  </si>
  <si>
    <t>Datim Ishaya Tongle</t>
  </si>
  <si>
    <t>08035922227</t>
  </si>
  <si>
    <t>ishayadt@tetfund.gov.ng</t>
  </si>
  <si>
    <t>370</t>
  </si>
  <si>
    <t>0024688247</t>
  </si>
  <si>
    <t>Mayi Usman</t>
  </si>
  <si>
    <t>08036541229</t>
  </si>
  <si>
    <t>mayiua@tetfund.gov.ng</t>
  </si>
  <si>
    <t>371</t>
  </si>
  <si>
    <t>0024476714</t>
  </si>
  <si>
    <t>Hammawa Mohammed</t>
  </si>
  <si>
    <t>muhammedh@tetfund.gov.ng</t>
  </si>
  <si>
    <t>372</t>
  </si>
  <si>
    <t>0024413144</t>
  </si>
  <si>
    <t xml:space="preserve">Abdullahi Musa </t>
  </si>
  <si>
    <t>08060961472</t>
  </si>
  <si>
    <t>musaa@tetfund.gov.ng</t>
  </si>
  <si>
    <t>373</t>
  </si>
  <si>
    <t>0024418864</t>
  </si>
  <si>
    <t>Hammam Adamu</t>
  </si>
  <si>
    <t>08034905299</t>
  </si>
  <si>
    <t>adamuh@tetfund.gov.ng</t>
  </si>
  <si>
    <t>374</t>
  </si>
  <si>
    <t>0022738935</t>
  </si>
  <si>
    <t>Omishope  Moses Olufemi</t>
  </si>
  <si>
    <t>375</t>
  </si>
  <si>
    <t>0022623727</t>
  </si>
  <si>
    <t>Magaji Joseph Buki</t>
  </si>
  <si>
    <t>08037870473</t>
  </si>
  <si>
    <t>magajijb@tetfund.gov.ng</t>
  </si>
  <si>
    <t>376</t>
  </si>
  <si>
    <t>0024564967</t>
  </si>
  <si>
    <t>Musa Tasiu</t>
  </si>
  <si>
    <t>08036065552</t>
  </si>
  <si>
    <t>musat@tetfund.gov.ng</t>
  </si>
  <si>
    <t>377</t>
  </si>
  <si>
    <t>0024546125</t>
  </si>
  <si>
    <t>Udoma Solomon</t>
  </si>
  <si>
    <t>udomaso@tetfund.gov.ng</t>
  </si>
  <si>
    <t>378</t>
  </si>
  <si>
    <t>0001164053</t>
  </si>
  <si>
    <t>Baba Mohammed</t>
  </si>
  <si>
    <t>08036461653</t>
  </si>
  <si>
    <t>babam@tetfund.gov.ng</t>
  </si>
  <si>
    <t>379</t>
  </si>
  <si>
    <t>0024412192</t>
  </si>
  <si>
    <t>Adamu Isah</t>
  </si>
  <si>
    <t>isaahrm@tetfund.gov.ng</t>
  </si>
  <si>
    <t>380</t>
  </si>
  <si>
    <t>0024412398</t>
  </si>
  <si>
    <t>Idakwo  Momoh</t>
  </si>
  <si>
    <t>08039685966</t>
  </si>
  <si>
    <t>idakwom@tetfund.gov.ng</t>
  </si>
  <si>
    <t>381</t>
  </si>
  <si>
    <t>0022654866</t>
  </si>
  <si>
    <t>Chukwu  Sylvester</t>
  </si>
  <si>
    <t>08160027543</t>
  </si>
  <si>
    <t>chukwuso@tetfund.gov.ng</t>
  </si>
  <si>
    <t>382</t>
  </si>
  <si>
    <t>0024552980</t>
  </si>
  <si>
    <t>Nazifi Anas</t>
  </si>
  <si>
    <t>08038153375</t>
  </si>
  <si>
    <t>anasna@tetfund.gov.ng</t>
  </si>
  <si>
    <t>383</t>
  </si>
  <si>
    <t>0024414440</t>
  </si>
  <si>
    <t>Ajayi  Stella Olanike</t>
  </si>
  <si>
    <t>ajayibo@tetfund.gov.ng</t>
  </si>
  <si>
    <t>384</t>
  </si>
  <si>
    <t>0024412161</t>
  </si>
  <si>
    <t>Mohammed Umar  Suru</t>
  </si>
  <si>
    <t>08035047708</t>
  </si>
  <si>
    <t>mohammedus@tetfund.gov.ng</t>
  </si>
  <si>
    <t>385</t>
  </si>
  <si>
    <t>0022727883</t>
  </si>
  <si>
    <t>Babalola  A Oluseye</t>
  </si>
  <si>
    <t>babalolaoa@tetfund.gov.ng</t>
  </si>
  <si>
    <t>386</t>
  </si>
  <si>
    <t>0024477412</t>
  </si>
  <si>
    <t>Odey Augustine</t>
  </si>
  <si>
    <t>odeya@tetfund.gov.ng</t>
  </si>
  <si>
    <t>387</t>
  </si>
  <si>
    <t>0024419593</t>
  </si>
  <si>
    <t>Bulama Goni</t>
  </si>
  <si>
    <t>08033551697</t>
  </si>
  <si>
    <t>gonib@tetfund.gov.ng</t>
  </si>
  <si>
    <t>388</t>
  </si>
  <si>
    <t>0024417070</t>
  </si>
  <si>
    <t>Mansur Tanko</t>
  </si>
  <si>
    <t>07083002032</t>
  </si>
  <si>
    <t>mansurta@tetfund.gov.ng</t>
  </si>
  <si>
    <t>389</t>
  </si>
  <si>
    <t>0024421666</t>
  </si>
  <si>
    <t>Egon Victor Emmanuel</t>
  </si>
  <si>
    <t>08036781779</t>
  </si>
  <si>
    <t>egonve@tetfund.gov.ng</t>
  </si>
  <si>
    <t>390</t>
  </si>
  <si>
    <t>0024412257</t>
  </si>
  <si>
    <t>Gambo AlHassan</t>
  </si>
  <si>
    <t>08069070672</t>
  </si>
  <si>
    <t>alhassang@tetfund.gov.ng</t>
  </si>
  <si>
    <t>391</t>
  </si>
  <si>
    <t>0024412305</t>
  </si>
  <si>
    <t>Alakia  George Ominiye</t>
  </si>
  <si>
    <t>alakia@tetfund.gov.ng</t>
  </si>
  <si>
    <t>392</t>
  </si>
  <si>
    <t>0024412154</t>
  </si>
  <si>
    <t>Buhari  Yau</t>
  </si>
  <si>
    <t>08037881969</t>
  </si>
  <si>
    <t>yauab@tetfund.gov.ng</t>
  </si>
  <si>
    <t>393</t>
  </si>
  <si>
    <t>0024506907</t>
  </si>
  <si>
    <t>Yakubu Abdulaziz</t>
  </si>
  <si>
    <t>08036261821</t>
  </si>
  <si>
    <t>yakubua@tetfund.gov.ng</t>
  </si>
  <si>
    <t>394</t>
  </si>
  <si>
    <t>0024544736</t>
  </si>
  <si>
    <t>OLORUNFEMI KATE ISOMIAFE</t>
  </si>
  <si>
    <t>kanobaki@tetfund.gov.ng</t>
  </si>
  <si>
    <t>395</t>
  </si>
  <si>
    <t>0112013175</t>
  </si>
  <si>
    <t>AMOKO JOHN KAYODE</t>
  </si>
  <si>
    <t>amokojk@tetfund.gov.ng</t>
  </si>
  <si>
    <t>396</t>
  </si>
  <si>
    <t>0112124914</t>
  </si>
  <si>
    <t>FELICIA AMUMBE OGAR</t>
  </si>
  <si>
    <t>ogarfa@tetfund.gov.ng</t>
  </si>
  <si>
    <t>397</t>
  </si>
  <si>
    <t>0121560442</t>
  </si>
  <si>
    <t>FATIMA ALHAJI MUHAMMAD</t>
  </si>
  <si>
    <t>muhammedfa@tetfund.gov.ng</t>
  </si>
  <si>
    <t>398</t>
  </si>
  <si>
    <t>0024417094</t>
  </si>
  <si>
    <t>Abdulrasak Adebola  Jimoh</t>
  </si>
  <si>
    <t>jimohaa@tetfund.gov.ng</t>
  </si>
  <si>
    <t>399</t>
  </si>
  <si>
    <t>0022731431</t>
  </si>
  <si>
    <t>Achiv  Mary</t>
  </si>
  <si>
    <t>08036082422</t>
  </si>
  <si>
    <t>achivm@tetfund.gov.ng</t>
  </si>
  <si>
    <t>400</t>
  </si>
  <si>
    <t>0024417290</t>
  </si>
  <si>
    <t>Atte  Samuel</t>
  </si>
  <si>
    <t>samuela@tetfund.gov.ng</t>
  </si>
  <si>
    <t>401</t>
  </si>
  <si>
    <t>0022729966</t>
  </si>
  <si>
    <t>Tolufashe  Isaac A</t>
  </si>
  <si>
    <t>isaacta@tetfund.gov.ng</t>
  </si>
  <si>
    <t>402</t>
  </si>
  <si>
    <t>0112280478</t>
  </si>
  <si>
    <t>OYELADE MARY F</t>
  </si>
  <si>
    <t>oyelademf@tetfund.gov.ng</t>
  </si>
  <si>
    <t>403</t>
  </si>
  <si>
    <t>0112014457</t>
  </si>
  <si>
    <t>MARY A W  DIODEMISE</t>
  </si>
  <si>
    <t>diodomisemw@tetfund.gov.ng</t>
  </si>
  <si>
    <t>404</t>
  </si>
  <si>
    <t>0111992181</t>
  </si>
  <si>
    <t>MOHAMMED ABDULWASIU</t>
  </si>
  <si>
    <t>mohammeda@tetfund.gov.ng</t>
  </si>
  <si>
    <t>405</t>
  </si>
  <si>
    <t>0035147973</t>
  </si>
  <si>
    <t>SAHEED OLAYINKAS</t>
  </si>
  <si>
    <t>saheedso@tetfund.gov.ng</t>
  </si>
  <si>
    <t>406</t>
  </si>
  <si>
    <t>0024728406</t>
  </si>
  <si>
    <t>FERDINAND EBAH</t>
  </si>
  <si>
    <t>achinefe@tetfund.gov.ng</t>
  </si>
  <si>
    <t>407</t>
  </si>
  <si>
    <t>0111990046</t>
  </si>
  <si>
    <t>GIWA SODIQ BOLAKALE</t>
  </si>
  <si>
    <t>08060130652</t>
  </si>
  <si>
    <t>giwabs@tetfund.gov.ng</t>
  </si>
  <si>
    <t>408</t>
  </si>
  <si>
    <t>0114368642</t>
  </si>
  <si>
    <t>CHARITY ISHAKU</t>
  </si>
  <si>
    <t>ishakuc@tetfund.gov.ng</t>
  </si>
  <si>
    <t>409</t>
  </si>
  <si>
    <t>1006842311</t>
  </si>
  <si>
    <t>FASUYI BOSEDE FLORENCE</t>
  </si>
  <si>
    <t>fasuyibf@tetfund.gov.ng</t>
  </si>
  <si>
    <t>410</t>
  </si>
  <si>
    <t>0112032914</t>
  </si>
  <si>
    <t>HUDU  ADAMU</t>
  </si>
  <si>
    <t>08032917521</t>
  </si>
  <si>
    <t>hudua@tetfund.gov.ng</t>
  </si>
  <si>
    <t>411</t>
  </si>
  <si>
    <t>3068723706</t>
  </si>
  <si>
    <t>SAMNEL TOSIN OMINIABOLIS</t>
  </si>
  <si>
    <t>08057974143</t>
  </si>
  <si>
    <t>ominiabohsst@tetfund.gov.ng</t>
  </si>
  <si>
    <t>412</t>
  </si>
  <si>
    <t>0113005210</t>
  </si>
  <si>
    <t>NURA YAHAYA G</t>
  </si>
  <si>
    <t>07034750120</t>
  </si>
  <si>
    <t>yahayang@tetfund.gov.ng</t>
  </si>
  <si>
    <t>413</t>
  </si>
  <si>
    <t>0002044503</t>
  </si>
  <si>
    <t>SALE HASSAN</t>
  </si>
  <si>
    <t>07033839934</t>
  </si>
  <si>
    <t>saleh@tetfund.gov.ng</t>
  </si>
  <si>
    <t>414</t>
  </si>
  <si>
    <t>0114203013</t>
  </si>
  <si>
    <t>GARBA SABO</t>
  </si>
  <si>
    <t>08032846405</t>
  </si>
  <si>
    <t>sabog@tetfund.gov.ng</t>
  </si>
  <si>
    <t>415</t>
  </si>
  <si>
    <t>0112122752</t>
  </si>
  <si>
    <t>YUNUSA RILWANU</t>
  </si>
  <si>
    <t>yunusar@tetfund.gov.ng</t>
  </si>
  <si>
    <t>416</t>
  </si>
  <si>
    <t>0116250059</t>
  </si>
  <si>
    <t>LUCY ABU IJACHI</t>
  </si>
  <si>
    <t>abuhl@tetfund.gov.ng</t>
  </si>
  <si>
    <t>417</t>
  </si>
  <si>
    <t>0024565146</t>
  </si>
  <si>
    <t>Dawodu Peters Omokeshimi</t>
  </si>
  <si>
    <t>08033528979</t>
  </si>
  <si>
    <t>dawodupo@tetfund.gov.ng</t>
  </si>
  <si>
    <t>418</t>
  </si>
  <si>
    <t>0022727917</t>
  </si>
  <si>
    <t>Nwoye  Okolo Edwin</t>
  </si>
  <si>
    <t>okoloen@tetfund.gov.ng</t>
  </si>
  <si>
    <t>419</t>
  </si>
  <si>
    <t>0024581984</t>
  </si>
  <si>
    <t>Onuh Abdulkadir Sheidu</t>
  </si>
  <si>
    <t>onuhas@tetfund.gov.ng</t>
  </si>
  <si>
    <t>420</t>
  </si>
  <si>
    <t>0006888380</t>
  </si>
  <si>
    <t>ABDULLAHI Alhassan</t>
  </si>
  <si>
    <t>421</t>
  </si>
  <si>
    <t>0024527812</t>
  </si>
  <si>
    <t>Toro Christopher S</t>
  </si>
  <si>
    <t>torosc@tetfund.gov.ng</t>
  </si>
  <si>
    <t>422</t>
  </si>
  <si>
    <t>0024573211</t>
  </si>
  <si>
    <t>Atogwe Festus Asemokhai</t>
  </si>
  <si>
    <t>atogwefa@tetfund.gov.ng</t>
  </si>
  <si>
    <t>423</t>
  </si>
  <si>
    <t>0028187353</t>
  </si>
  <si>
    <t>TAK YUSUF FREEMAN</t>
  </si>
  <si>
    <t>freemanyt@tetfund.gov.ng</t>
  </si>
  <si>
    <t>424</t>
  </si>
  <si>
    <t>0157800772</t>
  </si>
  <si>
    <t>MAGS HABILA CALEB</t>
  </si>
  <si>
    <t>habilacm@tetfund.gov.ng</t>
  </si>
  <si>
    <t>425</t>
  </si>
  <si>
    <t>0158325429</t>
  </si>
  <si>
    <t>ABDULLAHI UMAR IDRIS</t>
  </si>
  <si>
    <t>abdullahiiu@tetfund.gov.ng</t>
  </si>
  <si>
    <t>426</t>
  </si>
  <si>
    <t>0024800399</t>
  </si>
  <si>
    <t>AUTA AUDU ISAAC</t>
  </si>
  <si>
    <t>autaia@tetfund.gov.ng</t>
  </si>
  <si>
    <t>427</t>
  </si>
  <si>
    <t>0024814064</t>
  </si>
  <si>
    <t>ISAH SABO</t>
  </si>
  <si>
    <t>isahs@tetfund.gov.ng</t>
  </si>
  <si>
    <t>428</t>
  </si>
  <si>
    <t>0021788744</t>
  </si>
  <si>
    <t>MUSTAPHA AHMED</t>
  </si>
  <si>
    <t>08035875274</t>
  </si>
  <si>
    <t>429</t>
  </si>
  <si>
    <t>0028223844</t>
  </si>
  <si>
    <t>TASIU ANAS SALISU</t>
  </si>
  <si>
    <t>08067564050</t>
  </si>
  <si>
    <t>anasts@tetfund.gov.ng</t>
  </si>
  <si>
    <t>430</t>
  </si>
  <si>
    <t>0113529925</t>
  </si>
  <si>
    <t>IBRAHIM SALISU MOHAMMED</t>
  </si>
  <si>
    <t>431</t>
  </si>
  <si>
    <t>0114157408</t>
  </si>
  <si>
    <t>AYUBA TANKO</t>
  </si>
  <si>
    <t>tankoa@tetfund.gov.ng</t>
  </si>
  <si>
    <t>432</t>
  </si>
  <si>
    <t>0224365373</t>
  </si>
  <si>
    <t>OLATUGA BLESSING  A</t>
  </si>
  <si>
    <t>olutugabn@tetfund.gov.ng</t>
  </si>
  <si>
    <t>433</t>
  </si>
  <si>
    <t>0119452744</t>
  </si>
  <si>
    <t>EMMANUEL AUTA HARUNA</t>
  </si>
  <si>
    <t>harunae@tetfund.gov.ng</t>
  </si>
  <si>
    <t>434</t>
  </si>
  <si>
    <t>0027380968</t>
  </si>
  <si>
    <t>MUHAMMED MISBAHU</t>
  </si>
  <si>
    <t>07037175006</t>
  </si>
  <si>
    <t>misbahu@tetfund.gov.ng</t>
  </si>
  <si>
    <t>435</t>
  </si>
  <si>
    <t>0114178447</t>
  </si>
  <si>
    <t>IKUSEMI ALICE KEHINDE ADEYINKA</t>
  </si>
  <si>
    <t>abdulrahmank@tetfund.gov.ng</t>
  </si>
  <si>
    <t>436</t>
  </si>
  <si>
    <t>0021823496</t>
  </si>
  <si>
    <t>YAKUBU IBRAHIM</t>
  </si>
  <si>
    <t>08036985736</t>
  </si>
  <si>
    <t>yakubui@tetfund.gov.ng</t>
  </si>
  <si>
    <t>437</t>
  </si>
  <si>
    <t>0112280894</t>
  </si>
  <si>
    <t>TOM ERNEST UDOH</t>
  </si>
  <si>
    <t>tome@tetfund.gov.ng</t>
  </si>
  <si>
    <t>438</t>
  </si>
  <si>
    <t>0024424959</t>
  </si>
  <si>
    <t>GYANG DAVOU</t>
  </si>
  <si>
    <t>08035874389</t>
  </si>
  <si>
    <t>gyangd@tetfund.gov.ng</t>
  </si>
  <si>
    <t>439</t>
  </si>
  <si>
    <t>0024405048</t>
  </si>
  <si>
    <t>OKOYE EMMANUEL GOZIE</t>
  </si>
  <si>
    <t>okoyeec@tetfund.gov.ng</t>
  </si>
  <si>
    <t>440</t>
  </si>
  <si>
    <t>ABDULLAHI IDRIS A</t>
  </si>
  <si>
    <t>441</t>
  </si>
  <si>
    <t>0024487079</t>
  </si>
  <si>
    <t>ASUKWO EMMANUEL N</t>
  </si>
  <si>
    <t>08027074579</t>
  </si>
  <si>
    <t>asukwoe@tetfund.gov.ng</t>
  </si>
  <si>
    <t>442</t>
  </si>
  <si>
    <t>0158333697</t>
  </si>
  <si>
    <t>MOHAMMED JIBRIN FUNTUA</t>
  </si>
  <si>
    <t>muhammedjf@tetfund.gov.ng</t>
  </si>
  <si>
    <t>443</t>
  </si>
  <si>
    <t>0158390485</t>
  </si>
  <si>
    <t>JOSHUA JERRY</t>
  </si>
  <si>
    <t>joshuaj@tetfund.gov.ng</t>
  </si>
  <si>
    <t>444</t>
  </si>
  <si>
    <t>0116134531</t>
  </si>
  <si>
    <t>SULE D KORI</t>
  </si>
  <si>
    <t>dkoris@tetfund.gov.ng</t>
  </si>
  <si>
    <t>445</t>
  </si>
  <si>
    <t>0002175418</t>
  </si>
  <si>
    <t>MOHAMMED AUWAL</t>
  </si>
  <si>
    <t>muhammada@tetfund.gov.ng</t>
  </si>
  <si>
    <t>446</t>
  </si>
  <si>
    <t>0158502444</t>
  </si>
  <si>
    <t>SADIQ SAMAILA</t>
  </si>
  <si>
    <t>08035881566</t>
  </si>
  <si>
    <t>sadiqs@tetfund.gov.ng</t>
  </si>
  <si>
    <t>447</t>
  </si>
  <si>
    <t>0158358854</t>
  </si>
  <si>
    <t>SALISU IDRIS</t>
  </si>
  <si>
    <t>salisui@tetfund.gov.ng</t>
  </si>
  <si>
    <t>448</t>
  </si>
  <si>
    <t>0158359569</t>
  </si>
  <si>
    <t>UMAR MOHAMMED G</t>
  </si>
  <si>
    <t>mohammedu@tetfund.gov.ng</t>
  </si>
  <si>
    <t>449</t>
  </si>
  <si>
    <t>0158523988</t>
  </si>
  <si>
    <t>ABDULRAHAMAN D IBRAHIM</t>
  </si>
  <si>
    <t>abdulrahmandi@tetfund.gov.ng</t>
  </si>
  <si>
    <t>0158333893</t>
  </si>
  <si>
    <t>ARIEFEVBWE EDWARD</t>
  </si>
  <si>
    <t>arieferavwaoe@tetfund.gov.ng</t>
  </si>
  <si>
    <t>0158502695</t>
  </si>
  <si>
    <t>DAHIRU ABDULLAHI</t>
  </si>
  <si>
    <t>dahirua@tetfund.gov.ng</t>
  </si>
  <si>
    <t>0112125784</t>
  </si>
  <si>
    <t>MAIKUDI YUSUF MUSA</t>
  </si>
  <si>
    <t>maikudiym@tetfund.gov.ng</t>
  </si>
  <si>
    <t>0158612389</t>
  </si>
  <si>
    <t>YAKUBU NUHU</t>
  </si>
  <si>
    <t>yakubun@tetfund.gov.ng</t>
  </si>
  <si>
    <t>0142263490</t>
  </si>
  <si>
    <t>PHILIPS DAVID O</t>
  </si>
  <si>
    <t>philipsdo@tetfund.gov.ng</t>
  </si>
  <si>
    <t>0158995945</t>
  </si>
  <si>
    <t>MATHEW BABANGIDA</t>
  </si>
  <si>
    <t>babangidam@tetfund.gov.ng</t>
  </si>
  <si>
    <t>0041771072</t>
  </si>
  <si>
    <t>OKOLI STEPHEN UCHE</t>
  </si>
  <si>
    <t>okolisu@tetfund.gov.ng</t>
  </si>
  <si>
    <t>0179340137</t>
  </si>
  <si>
    <t>ABDULLAHI GARBA</t>
  </si>
  <si>
    <t>0161649710</t>
  </si>
  <si>
    <t>SALISU YAKUBU</t>
  </si>
  <si>
    <t>3087247384</t>
  </si>
  <si>
    <t>AUGUSTINE MONDAY</t>
  </si>
  <si>
    <t>augustinem@tetfund.gov.ng</t>
  </si>
  <si>
    <t>TETFUND COOPERATIVE WEMA BANK GPL</t>
  </si>
  <si>
    <t>0024655207</t>
  </si>
  <si>
    <t xml:space="preserve">TETFUND COOPERATIVE </t>
  </si>
  <si>
    <t>000</t>
  </si>
  <si>
    <t>0020258761023</t>
  </si>
  <si>
    <t>TETFUND ADMINISTRATIVE ACCOUNT SHL</t>
  </si>
  <si>
    <t>INITIATOR:</t>
  </si>
  <si>
    <t>----------------------------------------------------------------</t>
  </si>
  <si>
    <t>SIGNATURE:</t>
  </si>
  <si>
    <t>GPL WEMA BANK</t>
  </si>
  <si>
    <t>STAFF HOUSING LOAN</t>
  </si>
  <si>
    <t>DATE:</t>
  </si>
  <si>
    <t>REVIEWER</t>
  </si>
  <si>
    <t>APPROVAL</t>
  </si>
  <si>
    <t>0001617394</t>
  </si>
  <si>
    <t>2200648014</t>
  </si>
  <si>
    <t>PHILLIPS AJAYI ADEBAYO</t>
  </si>
  <si>
    <t>TUGELE Ogunsola Abiola Olajumoke</t>
  </si>
  <si>
    <t>3122534305</t>
  </si>
  <si>
    <t>acct</t>
  </si>
  <si>
    <t>fngt</t>
  </si>
  <si>
    <t>per</t>
  </si>
  <si>
    <t>cond</t>
  </si>
  <si>
    <t>code</t>
  </si>
  <si>
    <t>0178105052</t>
  </si>
  <si>
    <t>Balance as per approval:</t>
  </si>
  <si>
    <t>deduct excess charge</t>
  </si>
  <si>
    <t>Mr. Aliyu Naiya</t>
  </si>
  <si>
    <t>Mr. Saidu Idris</t>
  </si>
  <si>
    <t>Balance as per approval</t>
  </si>
  <si>
    <t>add excess charge</t>
  </si>
  <si>
    <t>DR. A.B BAFFA AND 456 OTHERS</t>
  </si>
  <si>
    <t xml:space="preserve">               ₦</t>
  </si>
  <si>
    <t xml:space="preserve">                  ₦</t>
  </si>
  <si>
    <t>0024455627</t>
  </si>
  <si>
    <t>0024412147</t>
  </si>
  <si>
    <t>0428218105</t>
  </si>
  <si>
    <t>0231431228</t>
  </si>
  <si>
    <t>0022729959</t>
  </si>
  <si>
    <t>0427846866</t>
  </si>
  <si>
    <t xml:space="preserve"> Fajonyomi Mary Funmilayo</t>
  </si>
  <si>
    <t>ogunbayodemr@tetfund.gov.ng</t>
  </si>
  <si>
    <t>0428095946</t>
  </si>
  <si>
    <t>0004092168</t>
  </si>
  <si>
    <t>0179011550</t>
  </si>
  <si>
    <t>08053118847</t>
  </si>
  <si>
    <t>alimiso@tetfund.gov.ng</t>
  </si>
  <si>
    <t>07088121196</t>
  </si>
  <si>
    <t>SAHEED OLAYINKA S</t>
  </si>
  <si>
    <t>82734931.43</t>
  </si>
  <si>
    <t xml:space="preserve">Mr. Mari Umar Abdullahi </t>
  </si>
  <si>
    <t xml:space="preserve">Mr. Ishaya Dattim Toggle </t>
  </si>
  <si>
    <t>DEDUCT OVER PAYMENT</t>
  </si>
  <si>
    <t xml:space="preserve">Mrs. Hapsat Modibbo Hamid </t>
  </si>
  <si>
    <t>TETFUND Admin account (overpayment on Hapsat Modibbo Hamid )</t>
  </si>
  <si>
    <t>Total payment due to Wema Bank</t>
  </si>
  <si>
    <t>Total Payment Due to Staff</t>
  </si>
  <si>
    <t>Dr Baffa Abdullahi and 453 others</t>
  </si>
  <si>
    <t>DETAILS</t>
  </si>
  <si>
    <t>AMOUNT (₦)</t>
  </si>
  <si>
    <t>TOTAL</t>
  </si>
  <si>
    <t>IBEABUCHI CANDID CHINOYE ONU CHINEDU</t>
  </si>
  <si>
    <t>Okunlola Sunkanmi KOLAPO</t>
  </si>
  <si>
    <t>YUSUF A Yakubu</t>
  </si>
  <si>
    <t>0023670522</t>
  </si>
  <si>
    <t>SAMUEL TOSIN OMINIABOHS</t>
  </si>
  <si>
    <t>0022426337</t>
  </si>
  <si>
    <t>Prof Sulaiman Elias Bogoro</t>
  </si>
  <si>
    <t>bogorose@tetfund.gov.ng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</si>
</sst>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_ ;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8"/>
      <name val="Calibri Light"/>
      <family val="1"/>
      <scheme val="maj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  <family val="2"/>
    </font>
    <font>
      <sz val="18"/>
      <name val="Arial Narrow"/>
      <family val="2"/>
    </font>
    <font>
      <u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name val="Calibri Light"/>
      <family val="1"/>
      <scheme val="major"/>
    </font>
    <font>
      <sz val="22"/>
      <name val="Calibri"/>
      <family val="2"/>
      <scheme val="minor"/>
    </font>
    <font>
      <sz val="18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0" fontId="7" fillId="0" borderId="0"/>
    <xf numFmtId="0" fontId="6" fillId="0" borderId="0">
      <alignment wrapText="1"/>
    </xf>
    <xf numFmtId="0" fontId="6" fillId="0" borderId="0">
      <alignment wrapText="1"/>
    </xf>
    <xf numFmtId="0" fontId="8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49" fontId="4" fillId="0" borderId="0" xfId="2" applyNumberFormat="1" applyFont="1" applyFill="1" applyBorder="1"/>
    <xf numFmtId="49" fontId="5" fillId="0" borderId="1" xfId="2" quotePrefix="1" applyNumberFormat="1" applyFont="1" applyFill="1" applyBorder="1" applyAlignment="1"/>
    <xf numFmtId="49" fontId="4" fillId="0" borderId="0" xfId="2" applyNumberFormat="1" applyFont="1" applyFill="1" applyBorder="1" applyAlignment="1"/>
    <xf numFmtId="49" fontId="12" fillId="0" borderId="0" xfId="2" applyNumberFormat="1" applyFont="1" applyFill="1" applyBorder="1"/>
    <xf numFmtId="49" fontId="10" fillId="0" borderId="1" xfId="2" applyNumberFormat="1" applyFont="1" applyFill="1" applyBorder="1" applyAlignment="1"/>
    <xf numFmtId="49" fontId="10" fillId="0" borderId="1" xfId="2" quotePrefix="1" applyNumberFormat="1" applyFont="1" applyFill="1" applyBorder="1" applyAlignment="1"/>
    <xf numFmtId="0" fontId="12" fillId="0" borderId="1" xfId="2" applyFont="1" applyFill="1" applyBorder="1" applyAlignment="1"/>
    <xf numFmtId="49" fontId="9" fillId="0" borderId="1" xfId="4" quotePrefix="1" applyNumberFormat="1" applyFont="1" applyFill="1" applyBorder="1" applyAlignment="1">
      <alignment wrapText="1"/>
    </xf>
    <xf numFmtId="49" fontId="9" fillId="0" borderId="1" xfId="5" quotePrefix="1" applyNumberFormat="1" applyFont="1" applyFill="1" applyBorder="1" applyAlignment="1">
      <alignment wrapText="1"/>
    </xf>
    <xf numFmtId="0" fontId="9" fillId="0" borderId="1" xfId="5" applyFont="1" applyFill="1" applyBorder="1" applyAlignment="1"/>
    <xf numFmtId="49" fontId="9" fillId="0" borderId="1" xfId="5" applyNumberFormat="1" applyFont="1" applyFill="1" applyBorder="1" applyAlignment="1">
      <alignment wrapText="1"/>
    </xf>
    <xf numFmtId="49" fontId="9" fillId="0" borderId="1" xfId="4" quotePrefix="1" applyNumberFormat="1" applyFont="1" applyFill="1" applyBorder="1" applyAlignment="1"/>
    <xf numFmtId="49" fontId="9" fillId="0" borderId="1" xfId="4" applyNumberFormat="1" applyFont="1" applyFill="1" applyBorder="1" applyAlignment="1"/>
    <xf numFmtId="49" fontId="12" fillId="2" borderId="1" xfId="4" applyNumberFormat="1" applyFont="1" applyFill="1" applyBorder="1" applyAlignment="1">
      <alignment wrapText="1"/>
    </xf>
    <xf numFmtId="0" fontId="12" fillId="0" borderId="1" xfId="4" quotePrefix="1" applyFont="1" applyFill="1" applyBorder="1" applyAlignment="1">
      <alignment horizontal="left"/>
    </xf>
    <xf numFmtId="0" fontId="13" fillId="0" borderId="1" xfId="6" applyFont="1" applyFill="1" applyBorder="1" applyAlignment="1">
      <alignment wrapText="1"/>
    </xf>
    <xf numFmtId="49" fontId="14" fillId="0" borderId="1" xfId="7" quotePrefix="1" applyNumberFormat="1" applyFont="1" applyFill="1" applyBorder="1" applyAlignment="1" applyProtection="1"/>
    <xf numFmtId="49" fontId="9" fillId="0" borderId="1" xfId="4" quotePrefix="1" applyNumberFormat="1" applyFont="1" applyFill="1" applyBorder="1" applyAlignment="1">
      <alignment horizontal="left"/>
    </xf>
    <xf numFmtId="49" fontId="10" fillId="0" borderId="1" xfId="7" quotePrefix="1" applyNumberFormat="1" applyFont="1" applyFill="1" applyBorder="1" applyAlignment="1" applyProtection="1"/>
    <xf numFmtId="0" fontId="9" fillId="0" borderId="1" xfId="4" quotePrefix="1" applyFont="1" applyFill="1" applyBorder="1" applyAlignment="1">
      <alignment wrapText="1"/>
    </xf>
    <xf numFmtId="49" fontId="9" fillId="0" borderId="1" xfId="4" applyNumberFormat="1" applyFont="1" applyFill="1" applyBorder="1" applyAlignment="1">
      <alignment horizontal="left"/>
    </xf>
    <xf numFmtId="0" fontId="9" fillId="0" borderId="1" xfId="2" applyFont="1" applyFill="1" applyBorder="1" applyAlignment="1"/>
    <xf numFmtId="0" fontId="14" fillId="0" borderId="1" xfId="7" applyFont="1" applyFill="1" applyBorder="1" applyAlignment="1" applyProtection="1"/>
    <xf numFmtId="49" fontId="9" fillId="0" borderId="1" xfId="5" applyNumberFormat="1" applyFont="1" applyFill="1" applyBorder="1" applyAlignment="1">
      <alignment horizontal="left" wrapText="1"/>
    </xf>
    <xf numFmtId="49" fontId="9" fillId="0" borderId="1" xfId="5" quotePrefix="1" applyNumberFormat="1" applyFont="1" applyFill="1" applyBorder="1" applyAlignment="1">
      <alignment horizontal="left" wrapText="1"/>
    </xf>
    <xf numFmtId="49" fontId="9" fillId="0" borderId="1" xfId="2" quotePrefix="1" applyNumberFormat="1" applyFont="1" applyFill="1" applyBorder="1" applyAlignment="1">
      <alignment horizontal="left"/>
    </xf>
    <xf numFmtId="0" fontId="9" fillId="0" borderId="1" xfId="2" applyFont="1" applyFill="1" applyBorder="1" applyAlignment="1">
      <alignment horizontal="left"/>
    </xf>
    <xf numFmtId="0" fontId="9" fillId="0" borderId="1" xfId="5" applyFont="1" applyFill="1" applyBorder="1" applyAlignment="1">
      <alignment horizontal="left"/>
    </xf>
    <xf numFmtId="0" fontId="9" fillId="0" borderId="1" xfId="4" applyFont="1" applyFill="1" applyBorder="1" applyAlignment="1"/>
    <xf numFmtId="49" fontId="9" fillId="0" borderId="1" xfId="4" quotePrefix="1" applyNumberFormat="1" applyFont="1" applyFill="1" applyBorder="1" applyAlignment="1">
      <alignment horizontal="left" wrapText="1"/>
    </xf>
    <xf numFmtId="49" fontId="9" fillId="0" borderId="1" xfId="4" applyNumberFormat="1" applyFont="1" applyFill="1" applyBorder="1" applyAlignment="1">
      <alignment wrapText="1"/>
    </xf>
    <xf numFmtId="49" fontId="9" fillId="0" borderId="1" xfId="5" applyNumberFormat="1" applyFont="1" applyFill="1" applyBorder="1" applyAlignment="1"/>
    <xf numFmtId="49" fontId="9" fillId="0" borderId="1" xfId="2" quotePrefix="1" applyNumberFormat="1" applyFont="1" applyFill="1" applyBorder="1" applyAlignment="1"/>
    <xf numFmtId="49" fontId="9" fillId="0" borderId="1" xfId="2" applyNumberFormat="1" applyFont="1" applyFill="1" applyBorder="1" applyAlignment="1">
      <alignment horizontal="left"/>
    </xf>
    <xf numFmtId="49" fontId="12" fillId="0" borderId="1" xfId="4" applyNumberFormat="1" applyFont="1" applyFill="1" applyBorder="1" applyAlignment="1">
      <alignment horizontal="left" wrapText="1"/>
    </xf>
    <xf numFmtId="49" fontId="10" fillId="0" borderId="0" xfId="2" quotePrefix="1" applyNumberFormat="1" applyFont="1" applyFill="1" applyBorder="1" applyAlignment="1">
      <alignment horizontal="left" wrapText="1"/>
    </xf>
    <xf numFmtId="49" fontId="10" fillId="0" borderId="0" xfId="2" applyNumberFormat="1" applyFont="1" applyFill="1" applyBorder="1" applyAlignment="1"/>
    <xf numFmtId="49" fontId="11" fillId="0" borderId="1" xfId="2" applyNumberFormat="1" applyFont="1" applyFill="1" applyBorder="1" applyAlignment="1">
      <alignment wrapText="1"/>
    </xf>
    <xf numFmtId="49" fontId="3" fillId="0" borderId="2" xfId="2" applyNumberFormat="1" applyFont="1" applyFill="1" applyBorder="1" applyAlignment="1">
      <alignment wrapText="1"/>
    </xf>
    <xf numFmtId="49" fontId="4" fillId="0" borderId="0" xfId="2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43" fontId="0" fillId="0" borderId="0" xfId="1" applyFont="1"/>
    <xf numFmtId="0" fontId="16" fillId="0" borderId="1" xfId="0" applyFont="1" applyBorder="1"/>
    <xf numFmtId="0" fontId="0" fillId="0" borderId="1" xfId="0" applyBorder="1"/>
    <xf numFmtId="0" fontId="0" fillId="0" borderId="1" xfId="0" applyFont="1" applyBorder="1"/>
    <xf numFmtId="43" fontId="0" fillId="0" borderId="1" xfId="1" applyFont="1" applyBorder="1"/>
    <xf numFmtId="0" fontId="17" fillId="0" borderId="1" xfId="0" applyFont="1" applyBorder="1"/>
    <xf numFmtId="43" fontId="1" fillId="0" borderId="1" xfId="1" applyFont="1" applyBorder="1"/>
    <xf numFmtId="0" fontId="0" fillId="0" borderId="1" xfId="0" applyBorder="1" applyAlignment="1">
      <alignment wrapText="1"/>
    </xf>
    <xf numFmtId="43" fontId="18" fillId="0" borderId="1" xfId="1" applyFont="1" applyBorder="1"/>
    <xf numFmtId="43" fontId="0" fillId="0" borderId="4" xfId="0" applyNumberFormat="1" applyBorder="1"/>
    <xf numFmtId="43" fontId="0" fillId="0" borderId="4" xfId="1" applyFont="1" applyBorder="1"/>
    <xf numFmtId="43" fontId="15" fillId="0" borderId="3" xfId="1" applyFont="1" applyBorder="1"/>
    <xf numFmtId="0" fontId="19" fillId="0" borderId="1" xfId="0" applyFont="1" applyBorder="1"/>
    <xf numFmtId="49" fontId="20" fillId="0" borderId="1" xfId="4" applyNumberFormat="1" applyFont="1" applyFill="1" applyBorder="1" applyAlignment="1"/>
    <xf numFmtId="49" fontId="8" fillId="0" borderId="1" xfId="7" quotePrefix="1" applyNumberFormat="1" applyFill="1" applyBorder="1" applyAlignment="1" applyProtection="1"/>
    <xf numFmtId="49" fontId="20" fillId="0" borderId="1" xfId="4" quotePrefix="1" applyNumberFormat="1" applyFont="1" applyFill="1" applyBorder="1" applyAlignment="1">
      <alignment wrapText="1"/>
    </xf>
    <xf numFmtId="49" fontId="20" fillId="0" borderId="1" xfId="4" applyNumberFormat="1" applyFont="1" applyFill="1" applyBorder="1" applyAlignment="1">
      <alignment horizontal="left"/>
    </xf>
    <xf numFmtId="49" fontId="21" fillId="0" borderId="1" xfId="0" quotePrefix="1" applyNumberFormat="1" applyFont="1" applyFill="1" applyBorder="1" applyAlignment="1"/>
    <xf numFmtId="49" fontId="8" fillId="0" borderId="1" xfId="7" quotePrefix="1" applyNumberFormat="1" applyBorder="1" applyAlignment="1" applyProtection="1"/>
    <xf numFmtId="49" fontId="10" fillId="0" borderId="0" xfId="2" applyNumberFormat="1" applyFont="1" applyBorder="1" applyAlignment="1">
      <alignment horizontal="center" wrapText="1"/>
    </xf>
    <xf numFmtId="49" fontId="11" fillId="0" borderId="0" xfId="2" applyNumberFormat="1" applyFont="1" applyBorder="1" applyAlignment="1">
      <alignment horizontal="left"/>
    </xf>
    <xf numFmtId="43" fontId="10" fillId="0" borderId="0" xfId="1" applyFont="1" applyFill="1" applyBorder="1" applyAlignment="1"/>
    <xf numFmtId="43" fontId="12" fillId="0" borderId="0" xfId="1" applyFont="1" applyFill="1" applyBorder="1"/>
    <xf numFmtId="2" fontId="12" fillId="0" borderId="0" xfId="1" applyNumberFormat="1" applyFont="1" applyFill="1" applyBorder="1"/>
    <xf numFmtId="2" fontId="12" fillId="0" borderId="0" xfId="2" applyNumberFormat="1" applyFont="1" applyFill="1" applyBorder="1"/>
    <xf numFmtId="43" fontId="10" fillId="0" borderId="1" xfId="1" applyFont="1" applyBorder="1" applyAlignment="1"/>
    <xf numFmtId="43" fontId="0" fillId="0" borderId="2" xfId="1" applyFont="1" applyBorder="1"/>
    <xf numFmtId="0" fontId="0" fillId="0" borderId="5" xfId="0" applyFill="1" applyBorder="1"/>
    <xf numFmtId="0" fontId="15" fillId="0" borderId="1" xfId="0" applyFont="1" applyBorder="1"/>
    <xf numFmtId="43" fontId="15" fillId="0" borderId="3" xfId="0" applyNumberFormat="1" applyFont="1" applyBorder="1"/>
    <xf numFmtId="0" fontId="15" fillId="0" borderId="1" xfId="0" applyFont="1" applyFill="1" applyBorder="1"/>
    <xf numFmtId="43" fontId="10" fillId="0" borderId="6" xfId="1" applyFont="1" applyBorder="1" applyAlignment="1"/>
    <xf numFmtId="164" fontId="10" fillId="0" borderId="0" xfId="2" applyNumberFormat="1" applyFont="1" applyBorder="1" applyAlignment="1"/>
    <xf numFmtId="43" fontId="10" fillId="0" borderId="0" xfId="2" applyNumberFormat="1" applyFont="1" applyBorder="1" applyAlignment="1"/>
    <xf numFmtId="43" fontId="10" fillId="0" borderId="0" xfId="3" applyFont="1" applyBorder="1" applyAlignment="1"/>
    <xf numFmtId="49" fontId="11" fillId="0" borderId="0" xfId="2" applyNumberFormat="1" applyFont="1" applyBorder="1" applyAlignment="1">
      <alignment horizontal="left"/>
    </xf>
    <xf numFmtId="49" fontId="10" fillId="0" borderId="0" xfId="2" applyNumberFormat="1" applyFont="1" applyBorder="1" applyAlignment="1">
      <alignment horizontal="center" wrapText="1"/>
    </xf>
    <xf numFmtId="49" fontId="11" fillId="0" borderId="0" xfId="2" applyNumberFormat="1" applyFont="1" applyBorder="1" applyAlignment="1">
      <alignment horizontal="left" vertical="center"/>
    </xf>
    <xf numFmtId="49" fontId="22" fillId="0" borderId="1" xfId="0" quotePrefix="1" applyNumberFormat="1" applyFont="1" applyFill="1" applyBorder="1"/>
    <xf numFmtId="49" fontId="22" fillId="0" borderId="1" xfId="0" quotePrefix="1" applyNumberFormat="1" applyFont="1" applyFill="1" applyBorder="1" applyAlignment="1"/>
    <xf numFmtId="0" fontId="22" fillId="0" borderId="1" xfId="5" applyFont="1" applyFill="1" applyBorder="1" applyAlignment="1"/>
  </cellXfs>
  <cellStyles count="8">
    <cellStyle name="Comma" xfId="1" builtinId="3"/>
    <cellStyle name="Comma 2" xfId="3"/>
    <cellStyle name="Excel Built-in Normal" xfId="4"/>
    <cellStyle name="Hyperlink" xfId="7" builtinId="8"/>
    <cellStyle name="Normal" xfId="0" builtinId="0"/>
    <cellStyle name="Normal 2" xfId="2"/>
    <cellStyle name="Normal 3" xfId="5"/>
    <cellStyle name="Normal_Sheet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ugbodeft\Desktop\REMITA%20PAYMENT\2018\JULY\PERFORMANCE%20BONUS%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141 (2)"/>
      <sheetName val="BATCH 141 (3)"/>
      <sheetName val="TAX"/>
      <sheetName val="Sheet2"/>
      <sheetName val="Sheet1"/>
    </sheetNames>
    <sheetDataSet>
      <sheetData sheetId="0">
        <row r="4">
          <cell r="D4" t="str">
            <v>5331509654</v>
          </cell>
          <cell r="E4" t="str">
            <v>10</v>
          </cell>
          <cell r="F4">
            <v>3007872</v>
          </cell>
          <cell r="G4" t="str">
            <v>TETFUND 2017 PERFORMANCE BONUS</v>
          </cell>
          <cell r="H4" t="str">
            <v>TETFUND 2017 PERFORMANCE BONUS</v>
          </cell>
          <cell r="I4" t="str">
            <v>ABDULLAHI BICHI BAFFA</v>
          </cell>
        </row>
        <row r="5">
          <cell r="D5" t="str">
            <v>0024417582</v>
          </cell>
          <cell r="E5" t="str">
            <v>10</v>
          </cell>
          <cell r="F5">
            <v>2007221.76</v>
          </cell>
          <cell r="G5" t="str">
            <v>TETFUND 2017 PERFORMANCE BONUS</v>
          </cell>
          <cell r="H5" t="str">
            <v>TETFUND 2017 PERFORMANCE BONUS</v>
          </cell>
          <cell r="I5" t="str">
            <v>ALIYU  Na iya</v>
          </cell>
        </row>
        <row r="6">
          <cell r="D6" t="str">
            <v>0004730739</v>
          </cell>
          <cell r="E6" t="str">
            <v>10</v>
          </cell>
          <cell r="F6">
            <v>2007221.76</v>
          </cell>
          <cell r="G6" t="str">
            <v>TETFUND 2017 PERFORMANCE BONUS</v>
          </cell>
          <cell r="H6" t="str">
            <v>TETFUND 2017 PERFORMANCE BONUS</v>
          </cell>
          <cell r="I6" t="str">
            <v>SAIDU A  O IDRIS</v>
          </cell>
        </row>
        <row r="7">
          <cell r="D7" t="str">
            <v>0023827694</v>
          </cell>
          <cell r="E7" t="str">
            <v>10</v>
          </cell>
          <cell r="F7">
            <v>2007221.76</v>
          </cell>
          <cell r="G7" t="str">
            <v>TETFUND 2017 PERFORMANCE BONUS</v>
          </cell>
          <cell r="H7" t="str">
            <v>TETFUND 2017 PERFORMANCE BONUS</v>
          </cell>
          <cell r="I7" t="str">
            <v>UKIM Ifiok Okon</v>
          </cell>
        </row>
        <row r="8">
          <cell r="D8" t="str">
            <v>0024492617</v>
          </cell>
          <cell r="E8" t="str">
            <v>10</v>
          </cell>
          <cell r="F8">
            <v>2007221.76</v>
          </cell>
          <cell r="G8" t="str">
            <v>TETFUND 2017 PERFORMANCE BONUS</v>
          </cell>
          <cell r="H8" t="str">
            <v>TETFUND 2017 PERFORMANCE BONUS</v>
          </cell>
          <cell r="I8" t="str">
            <v>ANAS  Aminu</v>
          </cell>
        </row>
        <row r="9">
          <cell r="D9" t="str">
            <v>0024407729</v>
          </cell>
          <cell r="E9" t="str">
            <v>10</v>
          </cell>
          <cell r="F9">
            <v>2007221.76</v>
          </cell>
          <cell r="G9" t="str">
            <v>TETFUND 2017 PERFORMANCE BONUS</v>
          </cell>
          <cell r="H9" t="str">
            <v>TETFUND 2017 PERFORMANCE BONUS</v>
          </cell>
          <cell r="I9" t="str">
            <v xml:space="preserve">ALADA  Jacob </v>
          </cell>
        </row>
        <row r="10">
          <cell r="D10" t="str">
            <v>0024445187</v>
          </cell>
          <cell r="E10" t="str">
            <v>10</v>
          </cell>
          <cell r="F10">
            <v>1917426.24</v>
          </cell>
          <cell r="G10" t="str">
            <v>TETFUND 2017 PERFORMANCE BONUS</v>
          </cell>
          <cell r="H10" t="str">
            <v>TETFUND 2017 PERFORMANCE BONUS</v>
          </cell>
          <cell r="I10" t="str">
            <v>Ebikwo Benn O</v>
          </cell>
        </row>
        <row r="11">
          <cell r="D11" t="str">
            <v>9201147199</v>
          </cell>
          <cell r="E11" t="str">
            <v>10</v>
          </cell>
          <cell r="F11">
            <v>1917426.24</v>
          </cell>
          <cell r="G11" t="str">
            <v>TETFUND 2017 PERFORMANCE BONUS</v>
          </cell>
          <cell r="H11" t="str">
            <v>TETFUND 2017 PERFORMANCE BONUS</v>
          </cell>
          <cell r="I11" t="str">
            <v>BUKAR Umar</v>
          </cell>
        </row>
        <row r="12">
          <cell r="D12" t="str">
            <v>0024487543</v>
          </cell>
          <cell r="E12" t="str">
            <v>10</v>
          </cell>
          <cell r="F12">
            <v>1737835.2</v>
          </cell>
          <cell r="G12" t="str">
            <v>TETFUND 2017 PERFORMANCE BONUS</v>
          </cell>
          <cell r="H12" t="str">
            <v>TETFUND 2017 PERFORMANCE BONUS</v>
          </cell>
          <cell r="I12" t="str">
            <v>OKERE  Dorothy C</v>
          </cell>
        </row>
        <row r="13">
          <cell r="D13" t="str">
            <v>0024400287</v>
          </cell>
          <cell r="E13" t="str">
            <v>10</v>
          </cell>
          <cell r="F13">
            <v>1737835.2</v>
          </cell>
          <cell r="G13" t="str">
            <v>TETFUND 2017 PERFORMANCE BONUS</v>
          </cell>
          <cell r="H13" t="str">
            <v>TETFUND 2017 PERFORMANCE BONUS</v>
          </cell>
          <cell r="I13" t="str">
            <v>Umar  Abdullahi Mari</v>
          </cell>
        </row>
        <row r="14">
          <cell r="D14" t="str">
            <v>0022728134</v>
          </cell>
          <cell r="E14" t="str">
            <v>10</v>
          </cell>
          <cell r="F14">
            <v>1158556.8</v>
          </cell>
          <cell r="G14" t="str">
            <v>TETFUND 2017 PERFORMANCE BONUS</v>
          </cell>
          <cell r="H14" t="str">
            <v>TETFUND 2017 PERFORMANCE BONUS</v>
          </cell>
          <cell r="I14" t="str">
            <v>Piwuna  Samuel</v>
          </cell>
        </row>
        <row r="15">
          <cell r="D15" t="str">
            <v>0024479526</v>
          </cell>
          <cell r="E15" t="str">
            <v>10</v>
          </cell>
          <cell r="F15">
            <v>1143864</v>
          </cell>
          <cell r="G15" t="str">
            <v>TETFUND 2017 PERFORMANCE BONUS</v>
          </cell>
          <cell r="H15" t="str">
            <v>TETFUND 2017 PERFORMANCE BONUS</v>
          </cell>
          <cell r="I15" t="str">
            <v>Umoh Bassey Morrison</v>
          </cell>
        </row>
        <row r="16">
          <cell r="D16" t="str">
            <v>0000597933</v>
          </cell>
          <cell r="E16" t="str">
            <v>10</v>
          </cell>
          <cell r="F16">
            <v>1715796</v>
          </cell>
          <cell r="G16" t="str">
            <v>TETFUND 2017 PERFORMANCE BONUS</v>
          </cell>
          <cell r="H16" t="str">
            <v>TETFUND 2017 PERFORMANCE BONUS</v>
          </cell>
          <cell r="I16" t="str">
            <v>KAMBARI  Umar Dauda</v>
          </cell>
        </row>
        <row r="17">
          <cell r="D17" t="str">
            <v>0022662027</v>
          </cell>
          <cell r="E17" t="str">
            <v>10</v>
          </cell>
          <cell r="F17">
            <v>1737835.2</v>
          </cell>
          <cell r="G17" t="str">
            <v>TETFUND 2017 PERFORMANCE BONUS</v>
          </cell>
          <cell r="H17" t="str">
            <v>TETFUND 2017 PERFORMANCE BONUS</v>
          </cell>
          <cell r="I17" t="str">
            <v>Olajide Babatunde Oladapo</v>
          </cell>
        </row>
        <row r="18">
          <cell r="D18" t="str">
            <v>0024598337</v>
          </cell>
          <cell r="E18" t="str">
            <v>10</v>
          </cell>
          <cell r="F18">
            <v>1737835.2</v>
          </cell>
          <cell r="G18" t="str">
            <v>TETFUND 2017 PERFORMANCE BONUS</v>
          </cell>
          <cell r="H18" t="str">
            <v>TETFUND 2017 PERFORMANCE BONUS</v>
          </cell>
          <cell r="I18" t="str">
            <v>SALIHU GEREI BAKARI</v>
          </cell>
        </row>
        <row r="19">
          <cell r="D19" t="str">
            <v>0022587092</v>
          </cell>
          <cell r="E19" t="str">
            <v>10</v>
          </cell>
          <cell r="F19">
            <v>1654292.16</v>
          </cell>
          <cell r="G19" t="str">
            <v>TETFUND 2017 PERFORMANCE BONUS</v>
          </cell>
          <cell r="H19" t="str">
            <v>TETFUND 2017 PERFORMANCE BONUS</v>
          </cell>
          <cell r="I19" t="str">
            <v>Bello  Grace O</v>
          </cell>
        </row>
        <row r="20">
          <cell r="D20">
            <v>3083603818</v>
          </cell>
          <cell r="E20" t="str">
            <v>10</v>
          </cell>
          <cell r="F20">
            <v>1654292.16</v>
          </cell>
          <cell r="G20" t="str">
            <v>TETFUND 2017 PERFORMANCE BONUS</v>
          </cell>
          <cell r="H20" t="str">
            <v>TETFUND 2017 PERFORMANCE BONUS</v>
          </cell>
          <cell r="I20" t="str">
            <v>Olotu Gloria</v>
          </cell>
        </row>
        <row r="21">
          <cell r="D21" t="str">
            <v>0024417537</v>
          </cell>
          <cell r="E21" t="str">
            <v>10</v>
          </cell>
          <cell r="F21">
            <v>1592788.32</v>
          </cell>
          <cell r="G21" t="str">
            <v>TETFUND 2017 PERFORMANCE BONUS</v>
          </cell>
          <cell r="H21" t="str">
            <v>TETFUND 2017 PERFORMANCE BONUS</v>
          </cell>
          <cell r="I21" t="str">
            <v xml:space="preserve">Wogu  Uchendu IM </v>
          </cell>
        </row>
        <row r="22">
          <cell r="D22" t="str">
            <v>0024412879</v>
          </cell>
          <cell r="E22" t="str">
            <v>10</v>
          </cell>
          <cell r="F22">
            <v>1531284.48</v>
          </cell>
          <cell r="G22" t="str">
            <v>TETFUND 2017 PERFORMANCE BONUS</v>
          </cell>
          <cell r="H22" t="str">
            <v>TETFUND 2017 PERFORMANCE BONUS</v>
          </cell>
          <cell r="I22" t="str">
            <v xml:space="preserve">Jeboda  Olusegun Ayo </v>
          </cell>
        </row>
        <row r="23">
          <cell r="D23" t="str">
            <v>0024411982</v>
          </cell>
          <cell r="E23" t="str">
            <v>10</v>
          </cell>
          <cell r="F23">
            <v>382821.12</v>
          </cell>
          <cell r="G23" t="str">
            <v>TETFUND 2017 PERFORMANCE BONUS</v>
          </cell>
          <cell r="H23" t="str">
            <v>TETFUND 2017 PERFORMANCE BONUS</v>
          </cell>
          <cell r="I23" t="str">
            <v>Okolo Ifeanyi</v>
          </cell>
        </row>
        <row r="24">
          <cell r="D24" t="str">
            <v>0024400627</v>
          </cell>
          <cell r="E24" t="str">
            <v>10</v>
          </cell>
          <cell r="F24">
            <v>1531284.48</v>
          </cell>
          <cell r="G24" t="str">
            <v>TETFUND 2017 PERFORMANCE BONUS</v>
          </cell>
          <cell r="H24" t="str">
            <v>TETFUND 2017 PERFORMANCE BONUS</v>
          </cell>
          <cell r="I24" t="str">
            <v>Briggs  Ngoba Priye</v>
          </cell>
        </row>
        <row r="25">
          <cell r="D25" t="str">
            <v>0022726006</v>
          </cell>
          <cell r="E25" t="str">
            <v>10</v>
          </cell>
          <cell r="F25">
            <v>1408276.8</v>
          </cell>
          <cell r="G25" t="str">
            <v>TETFUND 2017 PERFORMANCE BONUS</v>
          </cell>
          <cell r="H25" t="str">
            <v>TETFUND 2017 PERFORMANCE BONUS</v>
          </cell>
          <cell r="I25" t="str">
            <v>Adamu  Abubakar</v>
          </cell>
        </row>
        <row r="26">
          <cell r="D26" t="str">
            <v>0022725449</v>
          </cell>
          <cell r="E26" t="str">
            <v>10</v>
          </cell>
          <cell r="F26">
            <v>1408276.8</v>
          </cell>
          <cell r="G26" t="str">
            <v>TETFUND 2017 PERFORMANCE BONUS</v>
          </cell>
          <cell r="H26" t="str">
            <v>TETFUND 2017 PERFORMANCE BONUS</v>
          </cell>
          <cell r="I26" t="str">
            <v>Erivwo  Inene Ebrupho</v>
          </cell>
        </row>
        <row r="27">
          <cell r="D27" t="str">
            <v>0022724758</v>
          </cell>
          <cell r="E27" t="str">
            <v>10</v>
          </cell>
          <cell r="F27">
            <v>1408276.8</v>
          </cell>
          <cell r="G27" t="str">
            <v>TETFUND 2017 PERFORMANCE BONUS</v>
          </cell>
          <cell r="H27" t="str">
            <v>TETFUND 2017 PERFORMANCE BONUS</v>
          </cell>
          <cell r="I27" t="str">
            <v>Arugungu  Ahmad Kabiru</v>
          </cell>
        </row>
        <row r="28">
          <cell r="D28" t="str">
            <v>0022726532</v>
          </cell>
          <cell r="E28" t="str">
            <v>10</v>
          </cell>
          <cell r="F28">
            <v>1408276.8</v>
          </cell>
          <cell r="G28" t="str">
            <v>TETFUND 2017 PERFORMANCE BONUS</v>
          </cell>
          <cell r="H28" t="str">
            <v>TETFUND 2017 PERFORMANCE BONUS</v>
          </cell>
          <cell r="I28" t="str">
            <v>Buhari  Mikailu</v>
          </cell>
        </row>
        <row r="29">
          <cell r="D29" t="str">
            <v>0024400768</v>
          </cell>
          <cell r="E29" t="str">
            <v>10</v>
          </cell>
          <cell r="F29">
            <v>1408276.8</v>
          </cell>
          <cell r="G29" t="str">
            <v>TETFUND 2017 PERFORMANCE BONUS</v>
          </cell>
          <cell r="H29" t="str">
            <v>TETFUND 2017 PERFORMANCE BONUS</v>
          </cell>
          <cell r="I29" t="str">
            <v>Gotala  Mustapha Gana</v>
          </cell>
        </row>
        <row r="30">
          <cell r="D30" t="str">
            <v>0022725339</v>
          </cell>
          <cell r="E30" t="str">
            <v>10</v>
          </cell>
          <cell r="F30">
            <v>1308636</v>
          </cell>
          <cell r="G30" t="str">
            <v>TETFUND 2017 PERFORMANCE BONUS</v>
          </cell>
          <cell r="H30" t="str">
            <v>TETFUND 2017 PERFORMANCE BONUS</v>
          </cell>
          <cell r="I30" t="str">
            <v>Okunlola Sunkanmi K</v>
          </cell>
        </row>
        <row r="31">
          <cell r="D31" t="str">
            <v>2026493886</v>
          </cell>
          <cell r="E31" t="str">
            <v>10</v>
          </cell>
          <cell r="F31">
            <v>1259340.48</v>
          </cell>
          <cell r="G31" t="str">
            <v>TETFUND 2017 PERFORMANCE BONUS</v>
          </cell>
          <cell r="H31" t="str">
            <v>TETFUND 2017 PERFORMANCE BONUS</v>
          </cell>
          <cell r="I31" t="str">
            <v>Odo Joseph Uchenna</v>
          </cell>
        </row>
        <row r="32">
          <cell r="D32" t="str">
            <v>0126386007</v>
          </cell>
          <cell r="E32" t="str">
            <v>10</v>
          </cell>
          <cell r="F32">
            <v>1259340.48</v>
          </cell>
          <cell r="G32" t="str">
            <v>TETFUND 2017 PERFORMANCE BONUS</v>
          </cell>
          <cell r="H32" t="str">
            <v>TETFUND 2017 PERFORMANCE BONUS</v>
          </cell>
          <cell r="I32" t="str">
            <v>Arolasafe Gbenga B</v>
          </cell>
        </row>
        <row r="33">
          <cell r="D33" t="str">
            <v>0022725353</v>
          </cell>
          <cell r="E33" t="str">
            <v>10</v>
          </cell>
          <cell r="F33">
            <v>1259340.48</v>
          </cell>
          <cell r="G33" t="str">
            <v>TETFUND 2017 PERFORMANCE BONUS</v>
          </cell>
          <cell r="H33" t="str">
            <v>TETFUND 2017 PERFORMANCE BONUS</v>
          </cell>
          <cell r="I33" t="str">
            <v>Salau  Oladipo Shittu</v>
          </cell>
        </row>
        <row r="34">
          <cell r="D34" t="str">
            <v>0017488047</v>
          </cell>
          <cell r="E34" t="str">
            <v>10</v>
          </cell>
          <cell r="F34">
            <v>1259340.48</v>
          </cell>
          <cell r="G34" t="str">
            <v>TETFUND 2017 PERFORMANCE BONUS</v>
          </cell>
          <cell r="H34" t="str">
            <v>TETFUND 2017 PERFORMANCE BONUS</v>
          </cell>
          <cell r="I34" t="str">
            <v>Abdullahi Baba Imam</v>
          </cell>
        </row>
        <row r="35">
          <cell r="D35" t="str">
            <v>2002527893</v>
          </cell>
          <cell r="E35" t="str">
            <v>10</v>
          </cell>
          <cell r="F35">
            <v>605022.48</v>
          </cell>
          <cell r="G35" t="str">
            <v>TETFUND 2017 PERFORMANCE BONUS</v>
          </cell>
          <cell r="H35" t="str">
            <v>TETFUND 2017 PERFORMANCE BONUS</v>
          </cell>
          <cell r="I35" t="str">
            <v>Nwakkolo Dadson Okechukwu</v>
          </cell>
        </row>
        <row r="36">
          <cell r="D36" t="str">
            <v>2018102145</v>
          </cell>
          <cell r="E36" t="str">
            <v>10</v>
          </cell>
          <cell r="F36">
            <v>705859.56</v>
          </cell>
          <cell r="G36" t="str">
            <v>TETFUND 2017 PERFORMANCE BONUS</v>
          </cell>
          <cell r="H36" t="str">
            <v>TETFUND 2017 PERFORMANCE BONUS</v>
          </cell>
          <cell r="I36" t="str">
            <v>HASSAN  Usman Malami</v>
          </cell>
        </row>
        <row r="37">
          <cell r="D37" t="str">
            <v>0022725274</v>
          </cell>
          <cell r="E37" t="str">
            <v>10</v>
          </cell>
          <cell r="F37">
            <v>1259340.48</v>
          </cell>
          <cell r="G37" t="str">
            <v>TETFUND 2017 PERFORMANCE BONUS</v>
          </cell>
          <cell r="H37" t="str">
            <v>TETFUND 2017 PERFORMANCE BONUS</v>
          </cell>
          <cell r="I37" t="str">
            <v>Ugbana  Victoria O</v>
          </cell>
        </row>
        <row r="38">
          <cell r="D38">
            <v>3089529071</v>
          </cell>
          <cell r="E38" t="str">
            <v>10</v>
          </cell>
          <cell r="F38">
            <v>314835.12</v>
          </cell>
          <cell r="G38" t="str">
            <v>TETFUND 2017 PERFORMANCE BONUS</v>
          </cell>
          <cell r="H38" t="str">
            <v>TETFUND 2017 PERFORMANCE BONUS</v>
          </cell>
          <cell r="I38" t="str">
            <v>Yusuf Daniel Abdullahi</v>
          </cell>
        </row>
        <row r="39">
          <cell r="D39" t="str">
            <v>0022725308</v>
          </cell>
          <cell r="E39" t="str">
            <v>10</v>
          </cell>
          <cell r="F39">
            <v>1210044.96</v>
          </cell>
          <cell r="G39" t="str">
            <v>TETFUND 2017 PERFORMANCE BONUS</v>
          </cell>
          <cell r="H39" t="str">
            <v>TETFUND 2017 PERFORMANCE BONUS</v>
          </cell>
          <cell r="I39" t="str">
            <v>Oniyangi Abdulmumin B</v>
          </cell>
        </row>
        <row r="40">
          <cell r="D40" t="str">
            <v>9201156058</v>
          </cell>
          <cell r="E40" t="str">
            <v>10</v>
          </cell>
          <cell r="F40">
            <v>1210044.96</v>
          </cell>
          <cell r="G40" t="str">
            <v>TETFUND 2017 PERFORMANCE BONUS</v>
          </cell>
          <cell r="H40" t="str">
            <v>TETFUND 2017 PERFORMANCE BONUS</v>
          </cell>
          <cell r="I40" t="str">
            <v>Yakubu Yahaya</v>
          </cell>
        </row>
        <row r="41">
          <cell r="D41" t="str">
            <v>0022737268</v>
          </cell>
          <cell r="E41" t="str">
            <v>10</v>
          </cell>
          <cell r="F41">
            <v>1090211.04</v>
          </cell>
          <cell r="G41" t="str">
            <v>TETFUND 2017 PERFORMANCE BONUS</v>
          </cell>
          <cell r="H41" t="str">
            <v>TETFUND 2017 PERFORMANCE BONUS</v>
          </cell>
          <cell r="I41" t="str">
            <v>Olakunri  Patrick Tunde</v>
          </cell>
        </row>
        <row r="42">
          <cell r="D42" t="str">
            <v>0022737457</v>
          </cell>
          <cell r="E42" t="str">
            <v>10</v>
          </cell>
          <cell r="F42">
            <v>969838.56</v>
          </cell>
          <cell r="G42" t="str">
            <v>TETFUND 2017 PERFORMANCE BONUS</v>
          </cell>
          <cell r="H42" t="str">
            <v>TETFUND 2017 PERFORMANCE BONUS</v>
          </cell>
          <cell r="I42" t="str">
            <v>IsraelCookey  Mary AN</v>
          </cell>
        </row>
        <row r="43">
          <cell r="D43" t="str">
            <v>2008319164</v>
          </cell>
          <cell r="E43" t="str">
            <v>10</v>
          </cell>
          <cell r="F43">
            <v>939745.44</v>
          </cell>
          <cell r="G43" t="str">
            <v>TETFUND 2017 PERFORMANCE BONUS</v>
          </cell>
          <cell r="H43" t="str">
            <v>TETFUND 2017 PERFORMANCE BONUS</v>
          </cell>
          <cell r="I43" t="str">
            <v>MUHAMMAD  Sani Suleiman</v>
          </cell>
        </row>
        <row r="44">
          <cell r="D44" t="str">
            <v>0024499788</v>
          </cell>
          <cell r="E44" t="str">
            <v>10</v>
          </cell>
          <cell r="F44">
            <v>909652.32</v>
          </cell>
          <cell r="G44" t="str">
            <v>TETFUND 2017 PERFORMANCE BONUS</v>
          </cell>
          <cell r="H44" t="str">
            <v>TETFUND 2017 PERFORMANCE BONUS</v>
          </cell>
          <cell r="I44" t="str">
            <v>Ezenwa Samuel</v>
          </cell>
        </row>
        <row r="45">
          <cell r="D45" t="str">
            <v>0023901316</v>
          </cell>
          <cell r="E45" t="str">
            <v>10</v>
          </cell>
          <cell r="F45">
            <v>939745.44</v>
          </cell>
          <cell r="G45" t="str">
            <v>TETFUND 2017 PERFORMANCE BONUS</v>
          </cell>
          <cell r="H45" t="str">
            <v>TETFUND 2017 PERFORMANCE BONUS</v>
          </cell>
          <cell r="I45" t="str">
            <v xml:space="preserve">OYE  AbdulRashid Femi </v>
          </cell>
        </row>
        <row r="46">
          <cell r="D46" t="str">
            <v>0024408180</v>
          </cell>
          <cell r="E46" t="str">
            <v>10</v>
          </cell>
          <cell r="F46">
            <v>909652.32</v>
          </cell>
          <cell r="G46" t="str">
            <v>TETFUND 2017 PERFORMANCE BONUS</v>
          </cell>
          <cell r="H46" t="str">
            <v>TETFUND 2017 PERFORMANCE BONUS</v>
          </cell>
          <cell r="I46" t="str">
            <v>Onuoha Catherine Uchechi</v>
          </cell>
        </row>
        <row r="47">
          <cell r="D47" t="str">
            <v>9201156089</v>
          </cell>
          <cell r="E47" t="str">
            <v>10</v>
          </cell>
          <cell r="F47">
            <v>909652.32</v>
          </cell>
          <cell r="G47" t="str">
            <v>TETFUND 2017 PERFORMANCE BONUS</v>
          </cell>
          <cell r="H47" t="str">
            <v>TETFUND 2017 PERFORMANCE BONUS</v>
          </cell>
          <cell r="I47" t="str">
            <v>MOHAMMED  Nasir Salihu</v>
          </cell>
        </row>
        <row r="48">
          <cell r="D48" t="str">
            <v>0022826470</v>
          </cell>
          <cell r="E48" t="str">
            <v>10</v>
          </cell>
          <cell r="F48">
            <v>909652.32</v>
          </cell>
          <cell r="G48" t="str">
            <v>TETFUND 2017 PERFORMANCE BONUS</v>
          </cell>
          <cell r="H48" t="str">
            <v>TETFUND 2017 PERFORMANCE BONUS</v>
          </cell>
          <cell r="I48" t="str">
            <v>Agi Victoria Eleojo</v>
          </cell>
        </row>
        <row r="49">
          <cell r="D49" t="str">
            <v>0022471069</v>
          </cell>
          <cell r="E49" t="str">
            <v>10</v>
          </cell>
          <cell r="F49">
            <v>868587.84</v>
          </cell>
          <cell r="G49" t="str">
            <v>TETFUND 2017 PERFORMANCE BONUS</v>
          </cell>
          <cell r="H49" t="str">
            <v>TETFUND 2017 PERFORMANCE BONUS</v>
          </cell>
          <cell r="I49" t="str">
            <v>Abba  Ahmad HammaJoda</v>
          </cell>
        </row>
        <row r="50">
          <cell r="D50" t="str">
            <v>0109806797</v>
          </cell>
          <cell r="E50" t="str">
            <v>10</v>
          </cell>
          <cell r="F50">
            <v>425837.52</v>
          </cell>
          <cell r="G50" t="str">
            <v>TETFUND 2017 PERFORMANCE BONUS</v>
          </cell>
          <cell r="H50" t="str">
            <v>TETFUND 2017 PERFORMANCE BONUS</v>
          </cell>
          <cell r="I50" t="str">
            <v>Ahmed Yusuf Babangida</v>
          </cell>
        </row>
        <row r="51">
          <cell r="D51" t="str">
            <v>0024415966</v>
          </cell>
          <cell r="E51" t="str">
            <v>10</v>
          </cell>
          <cell r="F51">
            <v>909652.32</v>
          </cell>
          <cell r="G51" t="str">
            <v>TETFUND 2017 PERFORMANCE BONUS</v>
          </cell>
          <cell r="H51" t="str">
            <v>TETFUND 2017 PERFORMANCE BONUS</v>
          </cell>
          <cell r="I51" t="str">
            <v>Oyebanji Olabisi Abiola</v>
          </cell>
        </row>
        <row r="52">
          <cell r="D52" t="str">
            <v>0024420023</v>
          </cell>
          <cell r="E52" t="str">
            <v>10</v>
          </cell>
          <cell r="F52">
            <v>909652.32</v>
          </cell>
          <cell r="G52" t="str">
            <v>TETFUND 2017 PERFORMANCE BONUS</v>
          </cell>
          <cell r="H52" t="str">
            <v>TETFUND 2017 PERFORMANCE BONUS</v>
          </cell>
          <cell r="I52" t="str">
            <v xml:space="preserve">Nwobu Ogoma Ebele </v>
          </cell>
        </row>
        <row r="53">
          <cell r="D53" t="str">
            <v>0024400249</v>
          </cell>
          <cell r="E53" t="str">
            <v>10</v>
          </cell>
          <cell r="F53">
            <v>879559.2</v>
          </cell>
          <cell r="G53" t="str">
            <v>TETFUND 2017 PERFORMANCE BONUS</v>
          </cell>
          <cell r="H53" t="str">
            <v>TETFUND 2017 PERFORMANCE BONUS</v>
          </cell>
          <cell r="I53" t="str">
            <v xml:space="preserve">HARUNA Muhammad Bashir </v>
          </cell>
        </row>
        <row r="54">
          <cell r="D54" t="str">
            <v>0022586253</v>
          </cell>
          <cell r="E54" t="str">
            <v>10</v>
          </cell>
          <cell r="F54">
            <v>879559.2</v>
          </cell>
          <cell r="G54" t="str">
            <v>TETFUND 2017 PERFORMANCE BONUS</v>
          </cell>
          <cell r="H54" t="str">
            <v>TETFUND 2017 PERFORMANCE BONUS</v>
          </cell>
          <cell r="I54" t="str">
            <v>Jimoh  Sadaatu</v>
          </cell>
        </row>
        <row r="55">
          <cell r="D55" t="str">
            <v>0024416853</v>
          </cell>
          <cell r="E55" t="str">
            <v>10</v>
          </cell>
          <cell r="F55">
            <v>879559.2</v>
          </cell>
          <cell r="G55" t="str">
            <v>TETFUND 2017 PERFORMANCE BONUS</v>
          </cell>
          <cell r="H55" t="str">
            <v>TETFUND 2017 PERFORMANCE BONUS</v>
          </cell>
          <cell r="I55" t="str">
            <v xml:space="preserve">Abdullahi  Haliru Bunza </v>
          </cell>
        </row>
        <row r="56">
          <cell r="D56" t="str">
            <v>0111541510</v>
          </cell>
          <cell r="E56" t="str">
            <v>10</v>
          </cell>
          <cell r="F56">
            <v>851675.04</v>
          </cell>
          <cell r="G56" t="str">
            <v>TETFUND 2017 PERFORMANCE BONUS</v>
          </cell>
          <cell r="H56" t="str">
            <v>TETFUND 2017 PERFORMANCE BONUS</v>
          </cell>
          <cell r="I56" t="str">
            <v>Mohammed Garba Sabonsara</v>
          </cell>
        </row>
        <row r="57">
          <cell r="D57" t="str">
            <v>0024400720</v>
          </cell>
          <cell r="E57" t="str">
            <v>10</v>
          </cell>
          <cell r="F57">
            <v>879559.2</v>
          </cell>
          <cell r="G57" t="str">
            <v>TETFUND 2017 PERFORMANCE BONUS</v>
          </cell>
          <cell r="H57" t="str">
            <v>TETFUND 2017 PERFORMANCE BONUS</v>
          </cell>
          <cell r="I57" t="str">
            <v>Luqman  Adedeji Taiwo</v>
          </cell>
        </row>
        <row r="58">
          <cell r="D58" t="str">
            <v>0108216658</v>
          </cell>
          <cell r="E58" t="str">
            <v>10</v>
          </cell>
          <cell r="F58">
            <v>851675.04</v>
          </cell>
          <cell r="G58" t="str">
            <v>TETFUND 2017 PERFORMANCE BONUS</v>
          </cell>
          <cell r="H58" t="str">
            <v>TETFUND 2017 PERFORMANCE BONUS</v>
          </cell>
          <cell r="I58" t="str">
            <v>Aminu Ashiya Dumburi</v>
          </cell>
        </row>
        <row r="59">
          <cell r="D59" t="str">
            <v>0024410703</v>
          </cell>
          <cell r="E59" t="str">
            <v>10</v>
          </cell>
          <cell r="F59">
            <v>879559.2</v>
          </cell>
          <cell r="G59" t="str">
            <v>TETFUND 2017 PERFORMANCE BONUS</v>
          </cell>
          <cell r="H59" t="str">
            <v>TETFUND 2017 PERFORMANCE BONUS</v>
          </cell>
          <cell r="I59" t="str">
            <v>Akinniyi  Anthony Taiwo</v>
          </cell>
        </row>
        <row r="60">
          <cell r="D60" t="str">
            <v>0022724796</v>
          </cell>
          <cell r="E60" t="str">
            <v>10</v>
          </cell>
          <cell r="F60">
            <v>834762.23999999999</v>
          </cell>
          <cell r="G60" t="str">
            <v>TETFUND 2017 PERFORMANCE BONUS</v>
          </cell>
          <cell r="H60" t="str">
            <v>TETFUND 2017 PERFORMANCE BONUS</v>
          </cell>
          <cell r="I60" t="str">
            <v>Adedayo  Veronica Onize</v>
          </cell>
        </row>
        <row r="61">
          <cell r="D61" t="str">
            <v>0024439494</v>
          </cell>
          <cell r="E61" t="str">
            <v>10</v>
          </cell>
          <cell r="F61">
            <v>834762.23999999999</v>
          </cell>
          <cell r="G61" t="str">
            <v>TETFUND 2017 PERFORMANCE BONUS</v>
          </cell>
          <cell r="H61" t="str">
            <v>TETFUND 2017 PERFORMANCE BONUS</v>
          </cell>
          <cell r="I61" t="str">
            <v>Kor Leticia Kpenbeen</v>
          </cell>
        </row>
        <row r="62">
          <cell r="D62" t="str">
            <v>0022725391</v>
          </cell>
          <cell r="E62" t="str">
            <v>10</v>
          </cell>
          <cell r="F62">
            <v>834762.23999999999</v>
          </cell>
          <cell r="G62" t="str">
            <v>TETFUND 2017 PERFORMANCE BONUS</v>
          </cell>
          <cell r="H62" t="str">
            <v>TETFUND 2017 PERFORMANCE BONUS</v>
          </cell>
          <cell r="I62" t="str">
            <v>Gogwim  Matilda</v>
          </cell>
        </row>
        <row r="63">
          <cell r="D63" t="str">
            <v>0020492358</v>
          </cell>
          <cell r="E63" t="str">
            <v>10</v>
          </cell>
          <cell r="F63">
            <v>834750.14399999997</v>
          </cell>
          <cell r="G63" t="str">
            <v>TETFUND 2017 PERFORMANCE BONUS</v>
          </cell>
          <cell r="H63" t="str">
            <v>TETFUND 2017 PERFORMANCE BONUS</v>
          </cell>
          <cell r="I63" t="str">
            <v>Madu Sarah Illiya</v>
          </cell>
        </row>
        <row r="64">
          <cell r="D64" t="str">
            <v>0021839309</v>
          </cell>
          <cell r="E64" t="str">
            <v>10</v>
          </cell>
          <cell r="F64">
            <v>817837.34400000004</v>
          </cell>
          <cell r="G64" t="str">
            <v>TETFUND 2017 PERFORMANCE BONUS</v>
          </cell>
          <cell r="H64" t="str">
            <v>TETFUND 2017 PERFORMANCE BONUS</v>
          </cell>
          <cell r="I64" t="str">
            <v>Ahmad Ali Muhammed</v>
          </cell>
        </row>
        <row r="65">
          <cell r="D65" t="str">
            <v>0013590753</v>
          </cell>
          <cell r="E65" t="str">
            <v>10</v>
          </cell>
          <cell r="F65">
            <v>817837.34400000004</v>
          </cell>
          <cell r="G65" t="str">
            <v>TETFUND 2017 PERFORMANCE BONUS</v>
          </cell>
          <cell r="H65" t="str">
            <v>TETFUND 2017 PERFORMANCE BONUS</v>
          </cell>
          <cell r="I65" t="str">
            <v>Saidu  Saadu Oladipo</v>
          </cell>
        </row>
        <row r="66">
          <cell r="D66" t="str">
            <v>0164179504</v>
          </cell>
          <cell r="E66" t="str">
            <v>10</v>
          </cell>
          <cell r="F66">
            <v>800924.54399999999</v>
          </cell>
          <cell r="G66" t="str">
            <v>TETFUND 2017 PERFORMANCE BONUS</v>
          </cell>
          <cell r="H66" t="str">
            <v>TETFUND 2017 PERFORMANCE BONUS</v>
          </cell>
          <cell r="I66" t="str">
            <v>Ulaikere  Ehis</v>
          </cell>
        </row>
        <row r="67">
          <cell r="D67" t="str">
            <v>0020320431</v>
          </cell>
          <cell r="E67" t="str">
            <v>10</v>
          </cell>
          <cell r="F67">
            <v>800924.54399999999</v>
          </cell>
          <cell r="G67" t="str">
            <v>TETFUND 2017 PERFORMANCE BONUS</v>
          </cell>
          <cell r="H67" t="str">
            <v>TETFUND 2017 PERFORMANCE BONUS</v>
          </cell>
          <cell r="I67" t="str">
            <v>Buhari Hajara Baloni</v>
          </cell>
        </row>
        <row r="68">
          <cell r="D68" t="str">
            <v>9201155666</v>
          </cell>
          <cell r="E68" t="str">
            <v>10</v>
          </cell>
          <cell r="F68">
            <v>800936.64</v>
          </cell>
          <cell r="G68" t="str">
            <v>TETFUND 2017 PERFORMANCE BONUS</v>
          </cell>
          <cell r="H68" t="str">
            <v>TETFUND 2017 PERFORMANCE BONUS</v>
          </cell>
          <cell r="I68" t="str">
            <v>IBRAHIM  Auwal</v>
          </cell>
        </row>
        <row r="69">
          <cell r="D69" t="str">
            <v>0024392487</v>
          </cell>
          <cell r="E69" t="str">
            <v>10</v>
          </cell>
          <cell r="F69">
            <v>800924.54399999999</v>
          </cell>
          <cell r="G69" t="str">
            <v>TETFUND 2017 PERFORMANCE BONUS</v>
          </cell>
          <cell r="H69" t="str">
            <v>TETFUND 2017 PERFORMANCE BONUS</v>
          </cell>
          <cell r="I69" t="str">
            <v>ZANGINA SULEIMAN</v>
          </cell>
        </row>
        <row r="70">
          <cell r="D70" t="str">
            <v>1002146509</v>
          </cell>
          <cell r="E70" t="str">
            <v>10</v>
          </cell>
          <cell r="F70">
            <v>784011.74400000006</v>
          </cell>
          <cell r="G70" t="str">
            <v>TETFUND 2017 PERFORMANCE BONUS</v>
          </cell>
          <cell r="H70" t="str">
            <v>TETFUND 2017 PERFORMANCE BONUS</v>
          </cell>
          <cell r="I70" t="str">
            <v>UKIM COMFORT INI</v>
          </cell>
        </row>
        <row r="71">
          <cell r="D71" t="str">
            <v>0023778758</v>
          </cell>
          <cell r="E71" t="str">
            <v>10</v>
          </cell>
          <cell r="F71">
            <v>784011.74400000006</v>
          </cell>
          <cell r="G71" t="str">
            <v>TETFUND 2017 PERFORMANCE BONUS</v>
          </cell>
          <cell r="H71" t="str">
            <v>TETFUND 2017 PERFORMANCE BONUS</v>
          </cell>
          <cell r="I71" t="str">
            <v>Adewole Geraldine Maria</v>
          </cell>
        </row>
        <row r="72">
          <cell r="D72" t="str">
            <v>0022816112</v>
          </cell>
          <cell r="E72" t="str">
            <v>10</v>
          </cell>
          <cell r="F72">
            <v>784023.84</v>
          </cell>
          <cell r="G72" t="str">
            <v>TETFUND 2017 PERFORMANCE BONUS</v>
          </cell>
          <cell r="H72" t="str">
            <v>TETFUND 2017 PERFORMANCE BONUS</v>
          </cell>
          <cell r="I72" t="str">
            <v>Anyadike C Christy</v>
          </cell>
        </row>
        <row r="73">
          <cell r="D73" t="str">
            <v>0122510375</v>
          </cell>
          <cell r="E73" t="str">
            <v>10</v>
          </cell>
          <cell r="F73">
            <v>130670.64</v>
          </cell>
          <cell r="G73" t="str">
            <v>TETFUND 2017 PERFORMANCE BONUS</v>
          </cell>
          <cell r="H73" t="str">
            <v>TETFUND 2017 PERFORMANCE BONUS</v>
          </cell>
          <cell r="I73" t="str">
            <v>Ibrahim Aminu Anas TETFUND COOPERATIVE WITH WEMA BANK FOR OUTSTANDING LOAN</v>
          </cell>
        </row>
        <row r="74">
          <cell r="D74" t="str">
            <v>0024412972</v>
          </cell>
          <cell r="E74" t="str">
            <v>10</v>
          </cell>
          <cell r="F74">
            <v>784023.84</v>
          </cell>
          <cell r="G74" t="str">
            <v>TETFUND 2017 PERFORMANCE BONUS</v>
          </cell>
          <cell r="H74" t="str">
            <v>TETFUND 2017 PERFORMANCE BONUS</v>
          </cell>
          <cell r="I74" t="str">
            <v>Olabiyi Babatunde Saheed</v>
          </cell>
        </row>
        <row r="75">
          <cell r="D75" t="str">
            <v>0022723940</v>
          </cell>
          <cell r="E75" t="str">
            <v>10</v>
          </cell>
          <cell r="F75">
            <v>784023.84</v>
          </cell>
          <cell r="G75" t="str">
            <v>TETFUND 2017 PERFORMANCE BONUS</v>
          </cell>
          <cell r="H75" t="str">
            <v>TETFUND 2017 PERFORMANCE BONUS</v>
          </cell>
          <cell r="I75" t="str">
            <v>Julius  Oluwafunto</v>
          </cell>
        </row>
        <row r="76">
          <cell r="D76" t="str">
            <v>0024406430</v>
          </cell>
          <cell r="E76" t="str">
            <v>10</v>
          </cell>
          <cell r="F76">
            <v>784023.84</v>
          </cell>
          <cell r="G76" t="str">
            <v>TETFUND 2017 PERFORMANCE BONUS</v>
          </cell>
          <cell r="H76" t="str">
            <v>TETFUND 2017 PERFORMANCE BONUS</v>
          </cell>
          <cell r="I76" t="str">
            <v>Kolawole Rotimi Williams</v>
          </cell>
        </row>
        <row r="77">
          <cell r="D77" t="str">
            <v>0024832428</v>
          </cell>
          <cell r="E77" t="str">
            <v>10</v>
          </cell>
          <cell r="F77">
            <v>800924.54399999999</v>
          </cell>
          <cell r="G77" t="str">
            <v>TETFUND 2017 PERFORMANCE BONUS</v>
          </cell>
          <cell r="H77" t="str">
            <v>TETFUND 2017 PERFORMANCE BONUS</v>
          </cell>
          <cell r="I77" t="str">
            <v>Jaji Sanusi Sambo</v>
          </cell>
        </row>
        <row r="78">
          <cell r="D78" t="str">
            <v>0047477156</v>
          </cell>
          <cell r="E78" t="str">
            <v>10</v>
          </cell>
          <cell r="F78">
            <v>784011.74400000006</v>
          </cell>
          <cell r="G78" t="str">
            <v>TETFUND 2017 PERFORMANCE BONUS</v>
          </cell>
          <cell r="H78" t="str">
            <v>TETFUND 2017 PERFORMANCE BONUS</v>
          </cell>
          <cell r="I78" t="str">
            <v>Ugwu  Benjamin Sunday</v>
          </cell>
        </row>
        <row r="79">
          <cell r="D79" t="str">
            <v>0002696782</v>
          </cell>
          <cell r="E79" t="str">
            <v>10</v>
          </cell>
          <cell r="F79">
            <v>784011.74400000006</v>
          </cell>
          <cell r="G79" t="str">
            <v>TETFUND 2017 PERFORMANCE BONUS</v>
          </cell>
          <cell r="H79" t="str">
            <v>TETFUND 2017 PERFORMANCE BONUS</v>
          </cell>
          <cell r="I79" t="str">
            <v>Dauda  Shuaibu</v>
          </cell>
        </row>
        <row r="80">
          <cell r="D80">
            <v>2088064983</v>
          </cell>
          <cell r="E80" t="str">
            <v>10</v>
          </cell>
          <cell r="F80">
            <v>784011.74400000006</v>
          </cell>
          <cell r="G80" t="str">
            <v>TETFUND 2017 PERFORMANCE BONUS</v>
          </cell>
          <cell r="H80" t="str">
            <v>TETFUND 2017 PERFORMANCE BONUS</v>
          </cell>
          <cell r="I80" t="str">
            <v>Azuka  Okonji</v>
          </cell>
        </row>
        <row r="81">
          <cell r="D81" t="str">
            <v>0000028871</v>
          </cell>
          <cell r="E81" t="str">
            <v>10</v>
          </cell>
          <cell r="F81">
            <v>784011.74400000006</v>
          </cell>
          <cell r="G81" t="str">
            <v>TETFUND 2017 PERFORMANCE BONUS</v>
          </cell>
          <cell r="H81" t="str">
            <v>TETFUND 2017 PERFORMANCE BONUS</v>
          </cell>
          <cell r="I81" t="str">
            <v>Mohammed  Sani Alhaji</v>
          </cell>
        </row>
        <row r="82">
          <cell r="D82" t="str">
            <v>0036072856</v>
          </cell>
          <cell r="E82" t="str">
            <v>10</v>
          </cell>
          <cell r="F82">
            <v>767098.94400000002</v>
          </cell>
          <cell r="G82" t="str">
            <v>TETFUND 2017 PERFORMANCE BONUS</v>
          </cell>
          <cell r="H82" t="str">
            <v>TETFUND 2017 PERFORMANCE BONUS</v>
          </cell>
          <cell r="I82" t="str">
            <v>Abdul Khalil</v>
          </cell>
        </row>
        <row r="83">
          <cell r="D83" t="str">
            <v>0029570387</v>
          </cell>
          <cell r="E83" t="str">
            <v>10</v>
          </cell>
          <cell r="F83">
            <v>767098.94400000002</v>
          </cell>
          <cell r="G83" t="str">
            <v>TETFUND 2017 PERFORMANCE BONUS</v>
          </cell>
          <cell r="H83" t="str">
            <v>TETFUND 2017 PERFORMANCE BONUS</v>
          </cell>
          <cell r="I83" t="str">
            <v>Kolapo Omowunoula</v>
          </cell>
        </row>
        <row r="84">
          <cell r="D84" t="str">
            <v>0139198866</v>
          </cell>
          <cell r="E84" t="str">
            <v>10</v>
          </cell>
          <cell r="F84">
            <v>130668.624</v>
          </cell>
          <cell r="G84" t="str">
            <v>TETFUND 2017 PERFORMANCE BONUS</v>
          </cell>
          <cell r="H84" t="str">
            <v>TETFUND 2017 PERFORMANCE BONUS</v>
          </cell>
          <cell r="I84" t="str">
            <v>Lawal Muhammed Khallil</v>
          </cell>
        </row>
        <row r="85">
          <cell r="D85" t="str">
            <v>9201729575</v>
          </cell>
          <cell r="E85" t="str">
            <v>10</v>
          </cell>
          <cell r="F85">
            <v>767098.94400000002</v>
          </cell>
          <cell r="G85" t="str">
            <v>TETFUND 2017 PERFORMANCE BONUS</v>
          </cell>
          <cell r="H85" t="str">
            <v>TETFUND 2017 PERFORMANCE BONUS</v>
          </cell>
          <cell r="I85" t="str">
            <v>ABDULKAREEM  Tukur</v>
          </cell>
        </row>
        <row r="86">
          <cell r="D86" t="str">
            <v>0107719073</v>
          </cell>
          <cell r="E86" t="str">
            <v>10</v>
          </cell>
          <cell r="F86">
            <v>767098.94400000002</v>
          </cell>
          <cell r="G86" t="str">
            <v>TETFUND 2017 PERFORMANCE BONUS</v>
          </cell>
          <cell r="H86" t="str">
            <v>TETFUND 2017 PERFORMANCE BONUS</v>
          </cell>
          <cell r="I86" t="str">
            <v>NWANKWO  Stella Ngozi</v>
          </cell>
        </row>
        <row r="87">
          <cell r="D87" t="str">
            <v>0011257696</v>
          </cell>
          <cell r="E87" t="str">
            <v>10</v>
          </cell>
          <cell r="F87">
            <v>767098.94400000002</v>
          </cell>
          <cell r="G87" t="str">
            <v>TETFUND 2017 PERFORMANCE BONUS</v>
          </cell>
          <cell r="H87" t="str">
            <v>TETFUND 2017 PERFORMANCE BONUS</v>
          </cell>
          <cell r="I87" t="str">
            <v>Okoro Kalu Okoro</v>
          </cell>
        </row>
        <row r="88">
          <cell r="D88" t="str">
            <v>0108221179</v>
          </cell>
          <cell r="E88" t="str">
            <v>10</v>
          </cell>
          <cell r="F88">
            <v>767098.94400000002</v>
          </cell>
          <cell r="G88" t="str">
            <v>TETFUND 2017 PERFORMANCE BONUS</v>
          </cell>
          <cell r="H88" t="str">
            <v>TETFUND 2017 PERFORMANCE BONUS</v>
          </cell>
          <cell r="I88" t="str">
            <v xml:space="preserve">Ali Ahmed </v>
          </cell>
        </row>
        <row r="89">
          <cell r="D89" t="str">
            <v>0027576419</v>
          </cell>
          <cell r="E89" t="str">
            <v>10</v>
          </cell>
          <cell r="F89">
            <v>767098.94400000002</v>
          </cell>
          <cell r="G89" t="str">
            <v>TETFUND 2017 PERFORMANCE BONUS</v>
          </cell>
          <cell r="H89" t="str">
            <v>TETFUND 2017 PERFORMANCE BONUS</v>
          </cell>
          <cell r="I89" t="str">
            <v>Olanrewaju Yetunde</v>
          </cell>
        </row>
        <row r="90">
          <cell r="D90" t="str">
            <v>0000292159</v>
          </cell>
          <cell r="E90" t="str">
            <v>10</v>
          </cell>
          <cell r="F90">
            <v>767098.94400000002</v>
          </cell>
          <cell r="G90" t="str">
            <v>TETFUND 2017 PERFORMANCE BONUS</v>
          </cell>
          <cell r="H90" t="str">
            <v>TETFUND 2017 PERFORMANCE BONUS</v>
          </cell>
          <cell r="I90" t="str">
            <v>MODIBBO HAPSAT H</v>
          </cell>
        </row>
        <row r="91">
          <cell r="D91" t="str">
            <v>0107663774</v>
          </cell>
          <cell r="E91" t="str">
            <v>10</v>
          </cell>
          <cell r="F91">
            <v>767098.94400000002</v>
          </cell>
          <cell r="G91" t="str">
            <v>TETFUND 2017 PERFORMANCE BONUS</v>
          </cell>
          <cell r="H91" t="str">
            <v>TETFUND 2017 PERFORMANCE BONUS</v>
          </cell>
          <cell r="I91" t="str">
            <v>Mustapha Aliyu Waziri</v>
          </cell>
        </row>
        <row r="92">
          <cell r="D92" t="str">
            <v>0107749593</v>
          </cell>
          <cell r="E92" t="str">
            <v>10</v>
          </cell>
          <cell r="F92">
            <v>767098.94400000002</v>
          </cell>
          <cell r="G92" t="str">
            <v>TETFUND 2017 PERFORMANCE BONUS</v>
          </cell>
          <cell r="H92" t="str">
            <v>TETFUND 2017 PERFORMANCE BONUS</v>
          </cell>
          <cell r="I92" t="str">
            <v>Alaneme Erasmus C</v>
          </cell>
        </row>
        <row r="93">
          <cell r="D93" t="str">
            <v>0023450144</v>
          </cell>
          <cell r="E93" t="str">
            <v>10</v>
          </cell>
          <cell r="F93">
            <v>767098.94400000002</v>
          </cell>
          <cell r="G93" t="str">
            <v>TETFUND 2017 PERFORMANCE BONUS</v>
          </cell>
          <cell r="H93" t="str">
            <v>TETFUND 2017 PERFORMANCE BONUS</v>
          </cell>
          <cell r="I93" t="str">
            <v>Ayi Ekpenyong Nsa</v>
          </cell>
        </row>
        <row r="94">
          <cell r="D94" t="str">
            <v>0107639108</v>
          </cell>
          <cell r="E94" t="str">
            <v>10</v>
          </cell>
          <cell r="F94">
            <v>767098.94400000002</v>
          </cell>
          <cell r="G94" t="str">
            <v>TETFUND 2017 PERFORMANCE BONUS</v>
          </cell>
          <cell r="H94" t="str">
            <v>TETFUND 2017 PERFORMANCE BONUS</v>
          </cell>
          <cell r="I94" t="str">
            <v>Abdullahi Ibrahim</v>
          </cell>
        </row>
        <row r="95">
          <cell r="D95" t="str">
            <v>0023109655</v>
          </cell>
          <cell r="E95" t="str">
            <v>10</v>
          </cell>
          <cell r="F95">
            <v>767098.94400000002</v>
          </cell>
          <cell r="G95" t="str">
            <v>TETFUND 2017 PERFORMANCE BONUS</v>
          </cell>
          <cell r="H95" t="str">
            <v>TETFUND 2017 PERFORMANCE BONUS</v>
          </cell>
          <cell r="I95" t="str">
            <v>Abdullahi Mohammed Sanusi</v>
          </cell>
        </row>
        <row r="96">
          <cell r="D96" t="str">
            <v>0113861421</v>
          </cell>
          <cell r="E96" t="str">
            <v>10</v>
          </cell>
          <cell r="F96">
            <v>750186.14399999997</v>
          </cell>
          <cell r="G96" t="str">
            <v>TETFUND 2017 PERFORMANCE BONUS</v>
          </cell>
          <cell r="H96" t="str">
            <v>TETFUND 2017 PERFORMANCE BONUS</v>
          </cell>
          <cell r="I96" t="str">
            <v xml:space="preserve">OKOLI  Conrad </v>
          </cell>
        </row>
        <row r="97">
          <cell r="D97">
            <v>1001965954</v>
          </cell>
          <cell r="E97" t="str">
            <v>10</v>
          </cell>
          <cell r="F97">
            <v>767098.94400000002</v>
          </cell>
          <cell r="G97" t="str">
            <v>TETFUND 2017 PERFORMANCE BONUS</v>
          </cell>
          <cell r="H97" t="str">
            <v>TETFUND 2017 PERFORMANCE BONUS</v>
          </cell>
          <cell r="I97" t="str">
            <v>BELLO  Abosede Abiola</v>
          </cell>
        </row>
        <row r="98">
          <cell r="D98" t="str">
            <v>2009979202</v>
          </cell>
          <cell r="E98" t="str">
            <v>10</v>
          </cell>
          <cell r="F98">
            <v>750186.14399999997</v>
          </cell>
          <cell r="G98" t="str">
            <v>TETFUND 2017 PERFORMANCE BONUS</v>
          </cell>
          <cell r="H98" t="str">
            <v>TETFUND 2017 PERFORMANCE BONUS</v>
          </cell>
          <cell r="I98" t="str">
            <v xml:space="preserve">OJO  John Olushola </v>
          </cell>
        </row>
        <row r="99">
          <cell r="D99" t="str">
            <v>0157378507</v>
          </cell>
          <cell r="E99" t="str">
            <v>10</v>
          </cell>
          <cell r="F99">
            <v>557609.76</v>
          </cell>
          <cell r="G99" t="str">
            <v>TETFUND 2017 PERFORMANCE BONUS</v>
          </cell>
          <cell r="H99" t="str">
            <v>TETFUND 2017 PERFORMANCE BONUS</v>
          </cell>
          <cell r="I99" t="str">
            <v>ANETEKHAI AMOS ASHEMAMO</v>
          </cell>
        </row>
        <row r="100">
          <cell r="D100" t="str">
            <v>0153670722</v>
          </cell>
          <cell r="E100" t="str">
            <v>10</v>
          </cell>
          <cell r="F100">
            <v>557609.76</v>
          </cell>
          <cell r="G100" t="str">
            <v>TETFUND 2017 PERFORMANCE BONUS</v>
          </cell>
          <cell r="H100" t="str">
            <v>TETFUND 2017 PERFORMANCE BONUS</v>
          </cell>
          <cell r="I100" t="str">
            <v>HABILA OPTIMIST YOHANNA</v>
          </cell>
        </row>
        <row r="101">
          <cell r="D101" t="str">
            <v>0020587225</v>
          </cell>
          <cell r="E101" t="str">
            <v>10</v>
          </cell>
          <cell r="F101">
            <v>525659.04</v>
          </cell>
          <cell r="G101" t="str">
            <v>TETFUND 2017 PERFORMANCE BONUS</v>
          </cell>
          <cell r="H101" t="str">
            <v>TETFUND 2017 PERFORMANCE BONUS</v>
          </cell>
          <cell r="I101" t="str">
            <v>FAROUK SAADATU MOHAMMED</v>
          </cell>
        </row>
        <row r="102">
          <cell r="D102" t="str">
            <v>0209363095</v>
          </cell>
          <cell r="E102" t="str">
            <v>10</v>
          </cell>
          <cell r="F102">
            <v>525659.04</v>
          </cell>
          <cell r="G102" t="str">
            <v>TETFUND 2017 PERFORMANCE BONUS</v>
          </cell>
          <cell r="H102" t="str">
            <v>TETFUND 2017 PERFORMANCE BONUS</v>
          </cell>
          <cell r="I102" t="str">
            <v>Dyegh Josephine Mbafan</v>
          </cell>
        </row>
        <row r="103">
          <cell r="D103" t="str">
            <v>0165438732</v>
          </cell>
          <cell r="E103" t="str">
            <v>10</v>
          </cell>
          <cell r="F103">
            <v>525659.04</v>
          </cell>
          <cell r="G103" t="str">
            <v>TETFUND 2017 PERFORMANCE BONUS</v>
          </cell>
          <cell r="H103" t="str">
            <v>TETFUND 2017 PERFORMANCE BONUS</v>
          </cell>
          <cell r="I103" t="str">
            <v>Odoh Caroline Ngozika</v>
          </cell>
        </row>
        <row r="104">
          <cell r="D104" t="str">
            <v>0024533574</v>
          </cell>
          <cell r="E104" t="str">
            <v>10</v>
          </cell>
          <cell r="F104">
            <v>750187.00799999991</v>
          </cell>
          <cell r="G104" t="str">
            <v>TETFUND 2017 PERFORMANCE BONUS</v>
          </cell>
          <cell r="H104" t="str">
            <v>TETFUND 2017 PERFORMANCE BONUS</v>
          </cell>
          <cell r="I104" t="str">
            <v>Fasanya Omolola  Anthonia</v>
          </cell>
        </row>
        <row r="105">
          <cell r="D105" t="str">
            <v>0026828991</v>
          </cell>
          <cell r="E105" t="str">
            <v>10</v>
          </cell>
          <cell r="F105">
            <v>525659.04</v>
          </cell>
          <cell r="G105" t="str">
            <v>TETFUND 2017 PERFORMANCE BONUS</v>
          </cell>
          <cell r="H105" t="str">
            <v>TETFUND 2017 PERFORMANCE BONUS</v>
          </cell>
          <cell r="I105" t="str">
            <v>Junaidu Bawan Allah</v>
          </cell>
        </row>
        <row r="106">
          <cell r="D106" t="str">
            <v>0694405460</v>
          </cell>
          <cell r="E106" t="str">
            <v>10</v>
          </cell>
          <cell r="F106">
            <v>525659.04</v>
          </cell>
          <cell r="G106" t="str">
            <v>TETFUND 2017 PERFORMANCE BONUS</v>
          </cell>
          <cell r="H106" t="str">
            <v>TETFUND 2017 PERFORMANCE BONUS</v>
          </cell>
          <cell r="I106" t="str">
            <v>Olugbode Funsho Tolulope</v>
          </cell>
        </row>
        <row r="107">
          <cell r="D107" t="str">
            <v>0113671422</v>
          </cell>
          <cell r="E107" t="str">
            <v>10</v>
          </cell>
          <cell r="F107">
            <v>733273.34400000004</v>
          </cell>
          <cell r="G107" t="str">
            <v>TETFUND 2017 PERFORMANCE BONUS</v>
          </cell>
          <cell r="H107" t="str">
            <v>TETFUND 2017 PERFORMANCE BONUS</v>
          </cell>
          <cell r="I107" t="str">
            <v>Garba Musa</v>
          </cell>
        </row>
        <row r="108">
          <cell r="D108" t="str">
            <v>0022660559</v>
          </cell>
          <cell r="E108" t="str">
            <v>10</v>
          </cell>
          <cell r="F108">
            <v>509683.68</v>
          </cell>
          <cell r="G108" t="str">
            <v>TETFUND 2017 PERFORMANCE BONUS</v>
          </cell>
          <cell r="H108" t="str">
            <v>TETFUND 2017 PERFORMANCE BONUS</v>
          </cell>
          <cell r="I108" t="str">
            <v>Ishaya Daniel Mingyi</v>
          </cell>
        </row>
        <row r="109">
          <cell r="D109" t="str">
            <v>0024545317</v>
          </cell>
          <cell r="E109" t="str">
            <v>10</v>
          </cell>
          <cell r="F109">
            <v>445383.36</v>
          </cell>
          <cell r="G109" t="str">
            <v>TETFUND 2017 PERFORMANCE BONUS</v>
          </cell>
          <cell r="H109" t="str">
            <v>TETFUND 2017 PERFORMANCE BONUS</v>
          </cell>
          <cell r="I109" t="str">
            <v>OKORO  Theodore Alaribeole</v>
          </cell>
        </row>
        <row r="110">
          <cell r="D110" t="str">
            <v>0129506905</v>
          </cell>
          <cell r="E110" t="str">
            <v>10</v>
          </cell>
          <cell r="F110">
            <v>509683.68</v>
          </cell>
          <cell r="G110" t="str">
            <v>TETFUND 2017 PERFORMANCE BONUS</v>
          </cell>
          <cell r="H110" t="str">
            <v>TETFUND 2017 PERFORMANCE BONUS</v>
          </cell>
          <cell r="I110" t="str">
            <v>Lawan Ashiru</v>
          </cell>
        </row>
        <row r="111">
          <cell r="D111" t="str">
            <v>3098360221</v>
          </cell>
          <cell r="E111" t="str">
            <v>10</v>
          </cell>
          <cell r="F111">
            <v>509683.68</v>
          </cell>
          <cell r="G111" t="str">
            <v>TETFUND 2017 PERFORMANCE BONUS</v>
          </cell>
          <cell r="H111" t="str">
            <v>TETFUND 2017 PERFORMANCE BONUS</v>
          </cell>
          <cell r="I111" t="str">
            <v>Waliyu Akibu Muhammad</v>
          </cell>
        </row>
        <row r="112">
          <cell r="D112" t="str">
            <v>0022725511</v>
          </cell>
          <cell r="E112" t="str">
            <v>10</v>
          </cell>
          <cell r="F112">
            <v>733273.34400000004</v>
          </cell>
          <cell r="G112" t="str">
            <v>TETFUND 2017 PERFORMANCE BONUS</v>
          </cell>
          <cell r="H112" t="str">
            <v>TETFUND 2017 PERFORMANCE BONUS</v>
          </cell>
          <cell r="I112" t="str">
            <v>Agbara  Clement</v>
          </cell>
        </row>
        <row r="113">
          <cell r="D113">
            <v>2026950552</v>
          </cell>
          <cell r="E113" t="str">
            <v>10</v>
          </cell>
          <cell r="F113">
            <v>509683.68</v>
          </cell>
          <cell r="G113" t="str">
            <v>TETFUND 2017 PERFORMANCE BONUS</v>
          </cell>
          <cell r="H113" t="str">
            <v>TETFUND 2017 PERFORMANCE BONUS</v>
          </cell>
          <cell r="I113" t="str">
            <v>Yakubu Danhabu</v>
          </cell>
        </row>
        <row r="114">
          <cell r="D114" t="str">
            <v>0167821969</v>
          </cell>
          <cell r="E114" t="str">
            <v>10</v>
          </cell>
          <cell r="F114">
            <v>509683.68</v>
          </cell>
          <cell r="G114" t="str">
            <v>TETFUND 2017 PERFORMANCE BONUS</v>
          </cell>
          <cell r="H114" t="str">
            <v>TETFUND 2017 PERFORMANCE BONUS</v>
          </cell>
          <cell r="I114" t="str">
            <v>Richard Alkeakhu Oghiadome</v>
          </cell>
        </row>
        <row r="115">
          <cell r="D115" t="str">
            <v>0019971729</v>
          </cell>
          <cell r="E115" t="str">
            <v>10</v>
          </cell>
          <cell r="F115">
            <v>509683.68</v>
          </cell>
          <cell r="G115" t="str">
            <v>TETFUND 2017 PERFORMANCE BONUS</v>
          </cell>
          <cell r="H115" t="str">
            <v>TETFUND 2017 PERFORMANCE BONUS</v>
          </cell>
          <cell r="I115" t="str">
            <v>Sarki  Kabiru Mohammed</v>
          </cell>
        </row>
        <row r="116">
          <cell r="D116">
            <v>2013706627</v>
          </cell>
          <cell r="E116" t="str">
            <v>10</v>
          </cell>
          <cell r="F116">
            <v>509683.68</v>
          </cell>
          <cell r="G116" t="str">
            <v>TETFUND 2017 PERFORMANCE BONUS</v>
          </cell>
          <cell r="H116" t="str">
            <v>TETFUND 2017 PERFORMANCE BONUS</v>
          </cell>
          <cell r="I116" t="str">
            <v>Abubakar Ibrahim</v>
          </cell>
        </row>
        <row r="117">
          <cell r="D117" t="str">
            <v>0024572283</v>
          </cell>
          <cell r="E117" t="str">
            <v>10</v>
          </cell>
          <cell r="F117">
            <v>733273.34400000004</v>
          </cell>
          <cell r="G117" t="str">
            <v>TETFUND 2017 PERFORMANCE BONUS</v>
          </cell>
          <cell r="H117" t="str">
            <v>TETFUND 2017 PERFORMANCE BONUS</v>
          </cell>
          <cell r="I117" t="str">
            <v>Bolaji Faridat Remilekun</v>
          </cell>
        </row>
        <row r="118">
          <cell r="D118" t="str">
            <v>0020128534</v>
          </cell>
          <cell r="E118" t="str">
            <v>10</v>
          </cell>
          <cell r="F118">
            <v>509683.68</v>
          </cell>
          <cell r="G118" t="str">
            <v>TETFUND 2017 PERFORMANCE BONUS</v>
          </cell>
          <cell r="H118" t="str">
            <v>TETFUND 2017 PERFORMANCE BONUS</v>
          </cell>
          <cell r="I118" t="str">
            <v>IKUEGBU CHIMA</v>
          </cell>
        </row>
        <row r="119">
          <cell r="D119" t="str">
            <v>0024582905</v>
          </cell>
          <cell r="E119" t="str">
            <v>10</v>
          </cell>
          <cell r="F119">
            <v>733273.34400000004</v>
          </cell>
          <cell r="G119" t="str">
            <v>TETFUND 2017 PERFORMANCE BONUS</v>
          </cell>
          <cell r="H119" t="str">
            <v>TETFUND 2017 PERFORMANCE BONUS</v>
          </cell>
          <cell r="I119" t="str">
            <v>Iwajomo Adeboye Oludolapo</v>
          </cell>
        </row>
        <row r="120">
          <cell r="D120" t="str">
            <v>0024616213</v>
          </cell>
          <cell r="E120" t="str">
            <v>10</v>
          </cell>
          <cell r="F120">
            <v>733273.34400000004</v>
          </cell>
          <cell r="G120" t="str">
            <v>TETFUND 2017 PERFORMANCE BONUS</v>
          </cell>
          <cell r="H120" t="str">
            <v>TETFUND 2017 PERFORMANCE BONUS</v>
          </cell>
          <cell r="I120" t="str">
            <v>Ann C AikieNede Ehimuan</v>
          </cell>
        </row>
        <row r="121">
          <cell r="D121" t="str">
            <v>1001392279</v>
          </cell>
          <cell r="E121" t="str">
            <v>10</v>
          </cell>
          <cell r="F121">
            <v>509683.68</v>
          </cell>
          <cell r="G121" t="str">
            <v>TETFUND 2017 PERFORMANCE BONUS</v>
          </cell>
          <cell r="H121" t="str">
            <v>TETFUND 2017 PERFORMANCE BONUS</v>
          </cell>
          <cell r="I121" t="str">
            <v>Umar Bukar Yakaka</v>
          </cell>
        </row>
        <row r="122">
          <cell r="D122" t="str">
            <v>0023413927</v>
          </cell>
          <cell r="E122" t="str">
            <v>10</v>
          </cell>
          <cell r="F122">
            <v>509683.68</v>
          </cell>
          <cell r="G122" t="str">
            <v>TETFUND 2017 PERFORMANCE BONUS</v>
          </cell>
          <cell r="H122" t="str">
            <v>TETFUND 2017 PERFORMANCE BONUS</v>
          </cell>
          <cell r="I122" t="str">
            <v>IDOWU ESTHER FUNMI</v>
          </cell>
        </row>
        <row r="123">
          <cell r="D123" t="str">
            <v>0128258197</v>
          </cell>
          <cell r="E123" t="str">
            <v>10</v>
          </cell>
          <cell r="F123">
            <v>509683.68</v>
          </cell>
          <cell r="G123" t="str">
            <v>TETFUND 2017 PERFORMANCE BONUS</v>
          </cell>
          <cell r="H123" t="str">
            <v>TETFUND 2017 PERFORMANCE BONUS</v>
          </cell>
          <cell r="I123" t="str">
            <v>ANENIH JOY ONYINYE E</v>
          </cell>
        </row>
        <row r="124">
          <cell r="D124" t="str">
            <v>0024486429</v>
          </cell>
          <cell r="E124" t="str">
            <v>10</v>
          </cell>
          <cell r="F124">
            <v>509683.68</v>
          </cell>
          <cell r="G124" t="str">
            <v>TETFUND 2017 PERFORMANCE BONUS</v>
          </cell>
          <cell r="H124" t="str">
            <v>TETFUND 2017 PERFORMANCE BONUS</v>
          </cell>
          <cell r="I124" t="str">
            <v>ILYASU SALIHU ZAINAB</v>
          </cell>
        </row>
        <row r="125">
          <cell r="D125" t="str">
            <v>0007145996</v>
          </cell>
          <cell r="E125" t="str">
            <v>10</v>
          </cell>
          <cell r="F125">
            <v>509683.68</v>
          </cell>
          <cell r="G125" t="str">
            <v>TETFUND 2017 PERFORMANCE BONUS</v>
          </cell>
          <cell r="H125" t="str">
            <v>TETFUND 2017 PERFORMANCE BONUS</v>
          </cell>
          <cell r="I125" t="str">
            <v>Ajayi Gbenga Olusola</v>
          </cell>
        </row>
        <row r="126">
          <cell r="D126" t="str">
            <v>0025860408</v>
          </cell>
          <cell r="E126" t="str">
            <v>10</v>
          </cell>
          <cell r="F126">
            <v>509683.68</v>
          </cell>
          <cell r="G126" t="str">
            <v>TETFUND 2017 PERFORMANCE BONUS</v>
          </cell>
          <cell r="H126" t="str">
            <v>TETFUND 2017 PERFORMANCE BONUS</v>
          </cell>
          <cell r="I126" t="str">
            <v>FRANKLYN NOKU NSIKKAI</v>
          </cell>
        </row>
        <row r="127">
          <cell r="D127" t="str">
            <v>0131092889</v>
          </cell>
          <cell r="E127" t="str">
            <v>10</v>
          </cell>
          <cell r="F127">
            <v>509683.68</v>
          </cell>
          <cell r="G127" t="str">
            <v>TETFUND 2017 PERFORMANCE BONUS</v>
          </cell>
          <cell r="H127" t="str">
            <v>TETFUND 2017 PERFORMANCE BONUS</v>
          </cell>
          <cell r="I127" t="str">
            <v>OLAOFE BOLA ABDULSALAM</v>
          </cell>
        </row>
        <row r="128">
          <cell r="D128" t="str">
            <v>0038732420</v>
          </cell>
          <cell r="E128" t="str">
            <v>10</v>
          </cell>
          <cell r="F128">
            <v>509683.68</v>
          </cell>
          <cell r="G128" t="str">
            <v>TETFUND 2017 PERFORMANCE BONUS</v>
          </cell>
          <cell r="H128" t="str">
            <v>TETFUND 2017 PERFORMANCE BONUS</v>
          </cell>
          <cell r="I128" t="str">
            <v>TEERA LEKPA</v>
          </cell>
        </row>
        <row r="129">
          <cell r="D129" t="str">
            <v>0109362992</v>
          </cell>
          <cell r="E129" t="str">
            <v>10</v>
          </cell>
          <cell r="F129">
            <v>493708.32</v>
          </cell>
          <cell r="G129" t="str">
            <v>TETFUND 2017 PERFORMANCE BONUS</v>
          </cell>
          <cell r="H129" t="str">
            <v>TETFUND 2017 PERFORMANCE BONUS</v>
          </cell>
          <cell r="I129" t="str">
            <v>Asimolowo Musibau Abiodun</v>
          </cell>
        </row>
        <row r="130">
          <cell r="D130" t="str">
            <v>0021158446</v>
          </cell>
          <cell r="E130" t="str">
            <v>10</v>
          </cell>
          <cell r="F130">
            <v>493708.32</v>
          </cell>
          <cell r="G130" t="str">
            <v>TETFUND 2017 PERFORMANCE BONUS</v>
          </cell>
          <cell r="H130" t="str">
            <v>TETFUND 2017 PERFORMANCE BONUS</v>
          </cell>
          <cell r="I130" t="str">
            <v>YAHAYA BASHAR</v>
          </cell>
        </row>
        <row r="131">
          <cell r="D131" t="str">
            <v>0035249774</v>
          </cell>
          <cell r="E131" t="str">
            <v>10</v>
          </cell>
          <cell r="F131">
            <v>493708.32</v>
          </cell>
          <cell r="G131" t="str">
            <v>TETFUND 2017 PERFORMANCE BONUS</v>
          </cell>
          <cell r="H131" t="str">
            <v>TETFUND 2017 PERFORMANCE BONUS</v>
          </cell>
          <cell r="I131" t="str">
            <v>ADENIRAN BABATOPE I</v>
          </cell>
        </row>
        <row r="132">
          <cell r="D132" t="str">
            <v>0107718571</v>
          </cell>
          <cell r="E132" t="str">
            <v>10</v>
          </cell>
          <cell r="F132">
            <v>493708.32</v>
          </cell>
          <cell r="G132" t="str">
            <v>TETFUND 2017 PERFORMANCE BONUS</v>
          </cell>
          <cell r="H132" t="str">
            <v>TETFUND 2017 PERFORMANCE BONUS</v>
          </cell>
          <cell r="I132" t="str">
            <v>Aderoju Mutiat Shitta</v>
          </cell>
        </row>
        <row r="133">
          <cell r="D133" t="str">
            <v>5000325980</v>
          </cell>
          <cell r="E133" t="str">
            <v>10</v>
          </cell>
          <cell r="F133">
            <v>493708.32</v>
          </cell>
          <cell r="G133" t="str">
            <v>TETFUND 2017 PERFORMANCE BONUS</v>
          </cell>
          <cell r="H133" t="str">
            <v>TETFUND 2017 PERFORMANCE BONUS</v>
          </cell>
          <cell r="I133" t="str">
            <v>Shofolabo Gbenga Johnson</v>
          </cell>
        </row>
        <row r="134">
          <cell r="D134" t="str">
            <v>0003591956</v>
          </cell>
          <cell r="E134" t="str">
            <v>10</v>
          </cell>
          <cell r="F134">
            <v>493708.32</v>
          </cell>
          <cell r="G134" t="str">
            <v>TETFUND 2017 PERFORMANCE BONUS</v>
          </cell>
          <cell r="H134" t="str">
            <v>TETFUND 2017 PERFORMANCE BONUS</v>
          </cell>
          <cell r="I134" t="str">
            <v>Abdullahi Adenike Folahanmi</v>
          </cell>
        </row>
        <row r="135">
          <cell r="D135" t="str">
            <v>0041310480</v>
          </cell>
          <cell r="E135" t="str">
            <v>10</v>
          </cell>
          <cell r="F135">
            <v>493708.32</v>
          </cell>
          <cell r="G135" t="str">
            <v>TETFUND 2017 PERFORMANCE BONUS</v>
          </cell>
          <cell r="H135" t="str">
            <v>TETFUND 2017 PERFORMANCE BONUS</v>
          </cell>
          <cell r="I135" t="str">
            <v>Bolou Ogori Seiyefa</v>
          </cell>
        </row>
        <row r="136">
          <cell r="D136" t="str">
            <v>0107668731</v>
          </cell>
          <cell r="E136" t="str">
            <v>10</v>
          </cell>
          <cell r="F136">
            <v>493708.32</v>
          </cell>
          <cell r="G136" t="str">
            <v>TETFUND 2017 PERFORMANCE BONUS</v>
          </cell>
          <cell r="H136" t="str">
            <v>TETFUND 2017 PERFORMANCE BONUS</v>
          </cell>
          <cell r="I136" t="str">
            <v>Mohammed Labo Sani</v>
          </cell>
        </row>
        <row r="137">
          <cell r="D137" t="str">
            <v>0109742529</v>
          </cell>
          <cell r="E137" t="str">
            <v>10</v>
          </cell>
          <cell r="F137">
            <v>493708.32</v>
          </cell>
          <cell r="G137" t="str">
            <v>TETFUND 2017 PERFORMANCE BONUS</v>
          </cell>
          <cell r="H137" t="str">
            <v>TETFUND 2017 PERFORMANCE BONUS</v>
          </cell>
          <cell r="I137" t="str">
            <v>Emenogu Linda Mgbenkonye</v>
          </cell>
        </row>
        <row r="138">
          <cell r="D138" t="str">
            <v>0121812718</v>
          </cell>
          <cell r="E138" t="str">
            <v>10</v>
          </cell>
          <cell r="F138">
            <v>509683.68</v>
          </cell>
          <cell r="G138" t="str">
            <v>TETFUND 2017 PERFORMANCE BONUS</v>
          </cell>
          <cell r="H138" t="str">
            <v>TETFUND 2017 PERFORMANCE BONUS</v>
          </cell>
          <cell r="I138" t="str">
            <v>ATTAHIRU SAFIYA JEGA</v>
          </cell>
        </row>
        <row r="139">
          <cell r="D139" t="str">
            <v>0020814286</v>
          </cell>
          <cell r="E139" t="str">
            <v>10</v>
          </cell>
          <cell r="F139">
            <v>493708.32</v>
          </cell>
          <cell r="G139" t="str">
            <v>TETFUND 2017 PERFORMANCE BONUS</v>
          </cell>
          <cell r="H139" t="str">
            <v>TETFUND 2017 PERFORMANCE BONUS</v>
          </cell>
          <cell r="I139" t="str">
            <v>Rabiu Ado</v>
          </cell>
        </row>
        <row r="140">
          <cell r="D140" t="str">
            <v>0107896105</v>
          </cell>
          <cell r="E140" t="str">
            <v>10</v>
          </cell>
          <cell r="F140">
            <v>493708.32</v>
          </cell>
          <cell r="G140" t="str">
            <v>TETFUND 2017 PERFORMANCE BONUS</v>
          </cell>
          <cell r="H140" t="str">
            <v>TETFUND 2017 PERFORMANCE BONUS</v>
          </cell>
          <cell r="I140" t="str">
            <v>Ali Umar</v>
          </cell>
        </row>
        <row r="141">
          <cell r="D141" t="str">
            <v>0107927546</v>
          </cell>
          <cell r="E141" t="str">
            <v>10</v>
          </cell>
          <cell r="F141">
            <v>493708.32</v>
          </cell>
          <cell r="G141" t="str">
            <v>TETFUND 2017 PERFORMANCE BONUS</v>
          </cell>
          <cell r="H141" t="str">
            <v>TETFUND 2017 PERFORMANCE BONUS</v>
          </cell>
          <cell r="I141" t="str">
            <v>Rabiu Mijinyawa</v>
          </cell>
        </row>
        <row r="142">
          <cell r="D142" t="str">
            <v>0109998560</v>
          </cell>
          <cell r="E142" t="str">
            <v>10</v>
          </cell>
          <cell r="F142">
            <v>493708.32</v>
          </cell>
          <cell r="G142" t="str">
            <v>TETFUND 2017 PERFORMANCE BONUS</v>
          </cell>
          <cell r="H142" t="str">
            <v>TETFUND 2017 PERFORMANCE BONUS</v>
          </cell>
          <cell r="I142" t="str">
            <v>Ahmed Mahmud Kanti Bello</v>
          </cell>
        </row>
        <row r="143">
          <cell r="D143" t="str">
            <v>0107538586</v>
          </cell>
          <cell r="E143" t="str">
            <v>10</v>
          </cell>
          <cell r="F143">
            <v>493708.32</v>
          </cell>
          <cell r="G143" t="str">
            <v>TETFUND 2017 PERFORMANCE BONUS</v>
          </cell>
          <cell r="H143" t="str">
            <v>TETFUND 2017 PERFORMANCE BONUS</v>
          </cell>
          <cell r="I143" t="str">
            <v>Chibogu Ngozi Emodi</v>
          </cell>
        </row>
        <row r="144">
          <cell r="D144" t="str">
            <v>0109582411</v>
          </cell>
          <cell r="E144" t="str">
            <v>10</v>
          </cell>
          <cell r="F144">
            <v>493708.32</v>
          </cell>
          <cell r="G144" t="str">
            <v>TETFUND 2017 PERFORMANCE BONUS</v>
          </cell>
          <cell r="H144" t="str">
            <v>TETFUND 2017 PERFORMANCE BONUS</v>
          </cell>
          <cell r="I144" t="str">
            <v>Alhaji KamSalem</v>
          </cell>
        </row>
        <row r="145">
          <cell r="D145" t="str">
            <v>0116147852</v>
          </cell>
          <cell r="E145" t="str">
            <v>10</v>
          </cell>
          <cell r="F145">
            <v>493708.32</v>
          </cell>
          <cell r="G145" t="str">
            <v>TETFUND 2017 PERFORMANCE BONUS</v>
          </cell>
          <cell r="H145" t="str">
            <v>TETFUND 2017 PERFORMANCE BONUS</v>
          </cell>
          <cell r="I145" t="str">
            <v>Abdulraheem M Ajoke Adedayo</v>
          </cell>
        </row>
        <row r="146">
          <cell r="D146" t="str">
            <v>0107720091</v>
          </cell>
          <cell r="E146" t="str">
            <v>10</v>
          </cell>
          <cell r="F146">
            <v>493708.32</v>
          </cell>
          <cell r="G146" t="str">
            <v>TETFUND 2017 PERFORMANCE BONUS</v>
          </cell>
          <cell r="H146" t="str">
            <v>TETFUND 2017 PERFORMANCE BONUS</v>
          </cell>
          <cell r="I146" t="str">
            <v>Nasir Sabo Kurawa</v>
          </cell>
        </row>
        <row r="147">
          <cell r="D147" t="str">
            <v>0001617394</v>
          </cell>
          <cell r="E147" t="str">
            <v>10</v>
          </cell>
          <cell r="F147">
            <v>493708.32</v>
          </cell>
          <cell r="G147" t="str">
            <v>TETFUND 2017 PERFORMANCE BONUS</v>
          </cell>
          <cell r="H147" t="str">
            <v>TETFUND 2017 PERFORMANCE BONUS</v>
          </cell>
          <cell r="I147" t="str">
            <v>Egbe Abigail Kelechi</v>
          </cell>
        </row>
        <row r="148">
          <cell r="D148" t="str">
            <v>0107745203</v>
          </cell>
          <cell r="E148" t="str">
            <v>10</v>
          </cell>
          <cell r="F148">
            <v>493708.32</v>
          </cell>
          <cell r="G148" t="str">
            <v>TETFUND 2017 PERFORMANCE BONUS</v>
          </cell>
          <cell r="H148" t="str">
            <v>TETFUND 2017 PERFORMANCE BONUS</v>
          </cell>
          <cell r="I148" t="str">
            <v>Sadiq Mohammed Fatima</v>
          </cell>
        </row>
        <row r="149">
          <cell r="D149" t="str">
            <v>0001026441</v>
          </cell>
          <cell r="E149" t="str">
            <v>10</v>
          </cell>
          <cell r="F149">
            <v>493708.32</v>
          </cell>
          <cell r="G149" t="str">
            <v>TETFUND 2017 PERFORMANCE BONUS</v>
          </cell>
          <cell r="H149" t="str">
            <v>TETFUND 2017 PERFORMANCE BONUS</v>
          </cell>
          <cell r="I149" t="str">
            <v>ADERINOYE ABDURRAHMAN A</v>
          </cell>
        </row>
        <row r="150">
          <cell r="D150" t="str">
            <v>0024554496</v>
          </cell>
          <cell r="E150" t="str">
            <v>10</v>
          </cell>
          <cell r="F150">
            <v>493708.32</v>
          </cell>
          <cell r="G150" t="str">
            <v>TETFUND 2017 PERFORMANCE BONUS</v>
          </cell>
          <cell r="H150" t="str">
            <v>TETFUND 2017 PERFORMANCE BONUS</v>
          </cell>
          <cell r="I150" t="str">
            <v>OGBU  Agbudu A Michael</v>
          </cell>
        </row>
        <row r="151">
          <cell r="D151" t="str">
            <v>0023326991</v>
          </cell>
          <cell r="E151" t="str">
            <v>10</v>
          </cell>
          <cell r="F151">
            <v>493708.32</v>
          </cell>
          <cell r="G151" t="str">
            <v>TETFUND 2017 PERFORMANCE BONUS</v>
          </cell>
          <cell r="H151" t="str">
            <v>TETFUND 2017 PERFORMANCE BONUS</v>
          </cell>
          <cell r="I151" t="str">
            <v>CHINEGWU I EMMANUEL ONYEKA</v>
          </cell>
        </row>
        <row r="152">
          <cell r="D152" t="str">
            <v>0023235479</v>
          </cell>
          <cell r="E152" t="str">
            <v>10</v>
          </cell>
          <cell r="F152">
            <v>477732.96</v>
          </cell>
          <cell r="G152" t="str">
            <v>TETFUND 2017 PERFORMANCE BONUS</v>
          </cell>
          <cell r="H152" t="str">
            <v>TETFUND 2017 PERFORMANCE BONUS</v>
          </cell>
          <cell r="I152" t="str">
            <v>Okonufua Olufunke</v>
          </cell>
        </row>
        <row r="153">
          <cell r="D153" t="str">
            <v>9201158320</v>
          </cell>
          <cell r="E153" t="str">
            <v>10</v>
          </cell>
          <cell r="F153">
            <v>423584.64</v>
          </cell>
          <cell r="G153" t="str">
            <v>TETFUND 2017 PERFORMANCE BONUS</v>
          </cell>
          <cell r="H153" t="str">
            <v>TETFUND 2017 PERFORMANCE BONUS</v>
          </cell>
          <cell r="I153" t="str">
            <v>SAMUEL l Julius Adeniyi</v>
          </cell>
        </row>
        <row r="154">
          <cell r="D154" t="str">
            <v>2006392514</v>
          </cell>
          <cell r="E154" t="str">
            <v>10</v>
          </cell>
          <cell r="F154">
            <v>401785.92</v>
          </cell>
          <cell r="G154" t="str">
            <v>TETFUND 2017 PERFORMANCE BONUS</v>
          </cell>
          <cell r="H154" t="str">
            <v>TETFUND 2017 PERFORMANCE BONUS</v>
          </cell>
          <cell r="I154" t="str">
            <v>SAMU HABILA LAUYA</v>
          </cell>
        </row>
        <row r="155">
          <cell r="D155" t="str">
            <v>0172791259</v>
          </cell>
          <cell r="E155" t="str">
            <v>10</v>
          </cell>
          <cell r="F155">
            <v>401785.92</v>
          </cell>
          <cell r="G155" t="str">
            <v>TETFUND 2017 PERFORMANCE BONUS</v>
          </cell>
          <cell r="H155" t="str">
            <v>TETFUND 2017 PERFORMANCE BONUS</v>
          </cell>
          <cell r="I155" t="str">
            <v>Kalgo Abubakar Umar</v>
          </cell>
        </row>
        <row r="156">
          <cell r="D156" t="str">
            <v>0157747264</v>
          </cell>
          <cell r="E156" t="str">
            <v>10</v>
          </cell>
          <cell r="F156">
            <v>401785.92</v>
          </cell>
          <cell r="G156" t="str">
            <v>TETFUND 2017 PERFORMANCE BONUS</v>
          </cell>
          <cell r="H156" t="str">
            <v>TETFUND 2017 PERFORMANCE BONUS</v>
          </cell>
          <cell r="I156" t="str">
            <v>AHMED ALIYU YOLA</v>
          </cell>
        </row>
        <row r="157">
          <cell r="D157" t="str">
            <v>0156724114</v>
          </cell>
          <cell r="E157" t="str">
            <v>10</v>
          </cell>
          <cell r="F157">
            <v>394519.68</v>
          </cell>
          <cell r="G157" t="str">
            <v>TETFUND 2017 PERFORMANCE BONUS</v>
          </cell>
          <cell r="H157" t="str">
            <v>TETFUND 2017 PERFORMANCE BONUS</v>
          </cell>
          <cell r="I157" t="str">
            <v>OZO NDUKA AGBADU</v>
          </cell>
        </row>
        <row r="158">
          <cell r="D158" t="str">
            <v>0157598064</v>
          </cell>
          <cell r="E158" t="str">
            <v>10</v>
          </cell>
          <cell r="F158">
            <v>394519.68</v>
          </cell>
          <cell r="G158" t="str">
            <v>TETFUND 2017 PERFORMANCE BONUS</v>
          </cell>
          <cell r="H158" t="str">
            <v>TETFUND 2017 PERFORMANCE BONUS</v>
          </cell>
          <cell r="I158" t="str">
            <v>IBEABUCHI CANDID CHINOYE</v>
          </cell>
        </row>
        <row r="159">
          <cell r="D159" t="str">
            <v>0164655882</v>
          </cell>
          <cell r="E159" t="str">
            <v>10</v>
          </cell>
          <cell r="F159">
            <v>394519.68</v>
          </cell>
          <cell r="G159" t="str">
            <v>TETFUND 2017 PERFORMANCE BONUS</v>
          </cell>
          <cell r="H159" t="str">
            <v>TETFUND 2017 PERFORMANCE BONUS</v>
          </cell>
          <cell r="I159" t="str">
            <v>IGAH  Anne Ada</v>
          </cell>
        </row>
        <row r="160">
          <cell r="D160" t="str">
            <v>0157693897</v>
          </cell>
          <cell r="E160" t="str">
            <v>10</v>
          </cell>
          <cell r="F160">
            <v>394519.68</v>
          </cell>
          <cell r="G160" t="str">
            <v>TETFUND 2017 PERFORMANCE BONUS</v>
          </cell>
          <cell r="H160" t="str">
            <v>TETFUND 2017 PERFORMANCE BONUS</v>
          </cell>
          <cell r="I160" t="str">
            <v>MOHAMMED ALWALI</v>
          </cell>
        </row>
        <row r="161">
          <cell r="D161" t="str">
            <v>0044675889</v>
          </cell>
          <cell r="E161" t="str">
            <v>10</v>
          </cell>
          <cell r="F161">
            <v>394519.68</v>
          </cell>
          <cell r="G161" t="str">
            <v>TETFUND 2017 PERFORMANCE BONUS</v>
          </cell>
          <cell r="H161" t="str">
            <v>TETFUND 2017 PERFORMANCE BONUS</v>
          </cell>
          <cell r="I161" t="str">
            <v>MUSTAPHA MARIYA BABAYO</v>
          </cell>
        </row>
        <row r="162">
          <cell r="D162" t="str">
            <v>0109214204</v>
          </cell>
          <cell r="E162" t="str">
            <v>10</v>
          </cell>
          <cell r="F162">
            <v>394519.68</v>
          </cell>
          <cell r="G162" t="str">
            <v>TETFUND 2017 PERFORMANCE BONUS</v>
          </cell>
          <cell r="H162" t="str">
            <v>TETFUND 2017 PERFORMANCE BONUS</v>
          </cell>
          <cell r="I162" t="str">
            <v>MOHAMMED ALHUSSAN</v>
          </cell>
        </row>
        <row r="163">
          <cell r="D163" t="str">
            <v>0137940638</v>
          </cell>
          <cell r="E163" t="str">
            <v>10</v>
          </cell>
          <cell r="F163">
            <v>394519.68</v>
          </cell>
          <cell r="G163" t="str">
            <v>TETFUND 2017 PERFORMANCE BONUS</v>
          </cell>
          <cell r="H163" t="str">
            <v>TETFUND 2017 PERFORMANCE BONUS</v>
          </cell>
          <cell r="I163" t="str">
            <v>Borha Edebbo Obehi</v>
          </cell>
        </row>
        <row r="164">
          <cell r="D164" t="str">
            <v>0026034082</v>
          </cell>
          <cell r="E164" t="str">
            <v>10</v>
          </cell>
          <cell r="F164">
            <v>387253.44</v>
          </cell>
          <cell r="G164" t="str">
            <v>TETFUND 2017 PERFORMANCE BONUS</v>
          </cell>
          <cell r="H164" t="str">
            <v>TETFUND 2017 PERFORMANCE BONUS</v>
          </cell>
          <cell r="I164" t="str">
            <v>Nancy Eli Shwarmwen</v>
          </cell>
        </row>
        <row r="165">
          <cell r="D165" t="str">
            <v>0044459681</v>
          </cell>
          <cell r="E165" t="str">
            <v>10</v>
          </cell>
          <cell r="F165">
            <v>387253.44</v>
          </cell>
          <cell r="G165" t="str">
            <v>TETFUND 2017 PERFORMANCE BONUS</v>
          </cell>
          <cell r="H165" t="str">
            <v>TETFUND 2017 PERFORMANCE BONUS</v>
          </cell>
          <cell r="I165" t="str">
            <v>Sadiq Mohammed Abubakar</v>
          </cell>
        </row>
        <row r="166">
          <cell r="D166" t="str">
            <v>0114172074</v>
          </cell>
          <cell r="E166" t="str">
            <v>10</v>
          </cell>
          <cell r="F166">
            <v>387253.44</v>
          </cell>
          <cell r="G166" t="str">
            <v>TETFUND 2017 PERFORMANCE BONUS</v>
          </cell>
          <cell r="H166" t="str">
            <v>TETFUND 2017 PERFORMANCE BONUS</v>
          </cell>
          <cell r="I166" t="str">
            <v>Butswat Hajara</v>
          </cell>
        </row>
        <row r="167">
          <cell r="D167" t="str">
            <v>0024106895</v>
          </cell>
          <cell r="E167" t="str">
            <v>10</v>
          </cell>
          <cell r="F167">
            <v>387253.44</v>
          </cell>
          <cell r="G167" t="str">
            <v>TETFUND 2017 PERFORMANCE BONUS</v>
          </cell>
          <cell r="H167" t="str">
            <v>TETFUND 2017 PERFORMANCE BONUS</v>
          </cell>
          <cell r="I167" t="str">
            <v xml:space="preserve">Fagade Maimuna </v>
          </cell>
        </row>
        <row r="168">
          <cell r="D168" t="str">
            <v>0107628331</v>
          </cell>
          <cell r="E168" t="str">
            <v>10</v>
          </cell>
          <cell r="F168">
            <v>387253.44</v>
          </cell>
          <cell r="G168" t="str">
            <v>TETFUND 2017 PERFORMANCE BONUS</v>
          </cell>
          <cell r="H168" t="str">
            <v>TETFUND 2017 PERFORMANCE BONUS</v>
          </cell>
          <cell r="I168" t="str">
            <v>Dimka Yilshang</v>
          </cell>
        </row>
        <row r="169">
          <cell r="D169" t="str">
            <v>5331753220</v>
          </cell>
          <cell r="E169" t="str">
            <v>10</v>
          </cell>
          <cell r="F169">
            <v>387253.44</v>
          </cell>
          <cell r="G169" t="str">
            <v>TETFUND 2017 PERFORMANCE BONUS</v>
          </cell>
          <cell r="H169" t="str">
            <v>TETFUND 2017 PERFORMANCE BONUS</v>
          </cell>
          <cell r="I169" t="str">
            <v>OGWO MADUKA JOSH</v>
          </cell>
        </row>
        <row r="170">
          <cell r="D170" t="str">
            <v>0139790057</v>
          </cell>
          <cell r="E170" t="str">
            <v>10</v>
          </cell>
          <cell r="F170">
            <v>387253.44</v>
          </cell>
          <cell r="G170" t="str">
            <v>TETFUND 2017 PERFORMANCE BONUS</v>
          </cell>
          <cell r="H170" t="str">
            <v>TETFUND 2017 PERFORMANCE BONUS</v>
          </cell>
          <cell r="I170" t="str">
            <v>OGA SARAH ONYECHE</v>
          </cell>
        </row>
        <row r="171">
          <cell r="D171" t="str">
            <v>0171808969</v>
          </cell>
          <cell r="E171" t="str">
            <v>10</v>
          </cell>
          <cell r="F171">
            <v>387253.44</v>
          </cell>
          <cell r="G171" t="str">
            <v>TETFUND 2017 PERFORMANCE BONUS</v>
          </cell>
          <cell r="H171" t="str">
            <v>TETFUND 2017 PERFORMANCE BONUS</v>
          </cell>
          <cell r="I171" t="str">
            <v>Omodele Vinah Uchenna</v>
          </cell>
        </row>
        <row r="172">
          <cell r="D172">
            <v>6231243655</v>
          </cell>
          <cell r="E172" t="str">
            <v>10</v>
          </cell>
          <cell r="F172">
            <v>379987.20000000001</v>
          </cell>
          <cell r="G172" t="str">
            <v>TETFUND 2017 PERFORMANCE BONUS</v>
          </cell>
          <cell r="H172" t="str">
            <v>TETFUND 2017 PERFORMANCE BONUS</v>
          </cell>
          <cell r="I172" t="str">
            <v>Johnson Gloria Nnenna</v>
          </cell>
        </row>
        <row r="173">
          <cell r="D173" t="str">
            <v>0011299337</v>
          </cell>
          <cell r="E173" t="str">
            <v>10</v>
          </cell>
          <cell r="F173">
            <v>379987.20000000001</v>
          </cell>
          <cell r="G173" t="str">
            <v>TETFUND 2017 PERFORMANCE BONUS</v>
          </cell>
          <cell r="H173" t="str">
            <v>TETFUND 2017 PERFORMANCE BONUS</v>
          </cell>
          <cell r="I173" t="str">
            <v>PHILIP AJAYI ADEBAYO</v>
          </cell>
        </row>
        <row r="174">
          <cell r="D174" t="str">
            <v>0028463611</v>
          </cell>
          <cell r="E174" t="str">
            <v>10</v>
          </cell>
          <cell r="F174">
            <v>354982.32</v>
          </cell>
          <cell r="G174" t="str">
            <v>TETFUND 2017 PERFORMANCE BONUS</v>
          </cell>
          <cell r="H174" t="str">
            <v>TETFUND 2017 PERFORMANCE BONUS</v>
          </cell>
          <cell r="I174" t="str">
            <v>AZORO JUSTINA EKOR</v>
          </cell>
        </row>
        <row r="175">
          <cell r="D175" t="str">
            <v>2023980174</v>
          </cell>
          <cell r="E175" t="str">
            <v>10</v>
          </cell>
          <cell r="F175">
            <v>379987.20000000001</v>
          </cell>
          <cell r="G175" t="str">
            <v>TETFUND 2017 PERFORMANCE BONUS</v>
          </cell>
          <cell r="H175" t="str">
            <v>TETFUND 2017 PERFORMANCE BONUS</v>
          </cell>
          <cell r="I175" t="str">
            <v>Ahmad Fahd</v>
          </cell>
        </row>
        <row r="176">
          <cell r="D176" t="str">
            <v>0178595961</v>
          </cell>
          <cell r="E176" t="str">
            <v>10</v>
          </cell>
          <cell r="F176">
            <v>379987.20000000001</v>
          </cell>
          <cell r="G176" t="str">
            <v>TETFUND 2017 PERFORMANCE BONUS</v>
          </cell>
          <cell r="H176" t="str">
            <v>TETFUND 2017 PERFORMANCE BONUS</v>
          </cell>
          <cell r="I176" t="str">
            <v>Abubakar Ismalia Aliyu</v>
          </cell>
        </row>
        <row r="177">
          <cell r="D177" t="str">
            <v>0159888486</v>
          </cell>
          <cell r="E177" t="str">
            <v>10</v>
          </cell>
          <cell r="F177">
            <v>379987.20000000001</v>
          </cell>
          <cell r="G177" t="str">
            <v>TETFUND 2017 PERFORMANCE BONUS</v>
          </cell>
          <cell r="H177" t="str">
            <v>TETFUND 2017 PERFORMANCE BONUS</v>
          </cell>
          <cell r="I177" t="str">
            <v>Adama Enefola Andrew</v>
          </cell>
        </row>
        <row r="178">
          <cell r="D178" t="str">
            <v>0125522800</v>
          </cell>
          <cell r="E178" t="str">
            <v>10</v>
          </cell>
          <cell r="F178">
            <v>379987.20000000001</v>
          </cell>
          <cell r="G178" t="str">
            <v>TETFUND 2017 PERFORMANCE BONUS</v>
          </cell>
          <cell r="H178" t="str">
            <v>TETFUND 2017 PERFORMANCE BONUS</v>
          </cell>
          <cell r="I178" t="str">
            <v>ABUBAKAR AISHA</v>
          </cell>
        </row>
        <row r="179">
          <cell r="D179" t="str">
            <v>0109193190</v>
          </cell>
          <cell r="E179" t="str">
            <v>10</v>
          </cell>
          <cell r="F179">
            <v>379987.20000000001</v>
          </cell>
          <cell r="G179" t="str">
            <v>TETFUND 2017 PERFORMANCE BONUS</v>
          </cell>
          <cell r="H179" t="str">
            <v>TETFUND 2017 PERFORMANCE BONUS</v>
          </cell>
          <cell r="I179" t="str">
            <v>ELIAS DEBORAH BEDWON</v>
          </cell>
        </row>
        <row r="180">
          <cell r="D180" t="str">
            <v>0178545265</v>
          </cell>
          <cell r="E180" t="str">
            <v>10</v>
          </cell>
          <cell r="F180">
            <v>379987.20000000001</v>
          </cell>
          <cell r="G180" t="str">
            <v>TETFUND 2017 PERFORMANCE BONUS</v>
          </cell>
          <cell r="H180" t="str">
            <v>TETFUND 2017 PERFORMANCE BONUS</v>
          </cell>
          <cell r="I180" t="str">
            <v>Nura Ibrahim Mijinyawa</v>
          </cell>
        </row>
        <row r="181">
          <cell r="D181" t="str">
            <v>0117008831</v>
          </cell>
          <cell r="E181" t="str">
            <v>10</v>
          </cell>
          <cell r="F181">
            <v>379987.20000000001</v>
          </cell>
          <cell r="G181" t="str">
            <v>TETFUND 2017 PERFORMANCE BONUS</v>
          </cell>
          <cell r="H181" t="str">
            <v>TETFUND 2017 PERFORMANCE BONUS</v>
          </cell>
          <cell r="I181" t="str">
            <v>KHALIFA A BELLO</v>
          </cell>
        </row>
        <row r="182">
          <cell r="D182" t="str">
            <v>0116651656</v>
          </cell>
          <cell r="E182" t="str">
            <v>10</v>
          </cell>
          <cell r="F182">
            <v>379987.20000000001</v>
          </cell>
          <cell r="G182" t="str">
            <v>TETFUND 2017 PERFORMANCE BONUS</v>
          </cell>
          <cell r="H182" t="str">
            <v>TETFUND 2017 PERFORMANCE BONUS</v>
          </cell>
          <cell r="I182" t="str">
            <v>Suleiman Ibrahim Magaji</v>
          </cell>
        </row>
        <row r="183">
          <cell r="D183" t="str">
            <v>0178826614</v>
          </cell>
          <cell r="E183" t="str">
            <v>10</v>
          </cell>
          <cell r="F183">
            <v>379987.20000000001</v>
          </cell>
          <cell r="G183" t="str">
            <v>TETFUND 2017 PERFORMANCE BONUS</v>
          </cell>
          <cell r="H183" t="str">
            <v>TETFUND 2017 PERFORMANCE BONUS</v>
          </cell>
          <cell r="I183" t="str">
            <v>Mustapha Maryam Ayodele</v>
          </cell>
        </row>
        <row r="184">
          <cell r="D184" t="str">
            <v>0021374170</v>
          </cell>
          <cell r="E184" t="str">
            <v>10</v>
          </cell>
          <cell r="F184">
            <v>379987.20000000001</v>
          </cell>
          <cell r="G184" t="str">
            <v>TETFUND 2017 PERFORMANCE BONUS</v>
          </cell>
          <cell r="H184" t="str">
            <v>TETFUND 2017 PERFORMANCE BONUS</v>
          </cell>
          <cell r="I184" t="str">
            <v>BAWA IBRAHIM GARBA</v>
          </cell>
        </row>
        <row r="185">
          <cell r="D185" t="str">
            <v>0040600289</v>
          </cell>
          <cell r="E185" t="str">
            <v>10</v>
          </cell>
          <cell r="F185">
            <v>379987.20000000001</v>
          </cell>
          <cell r="G185" t="str">
            <v>TETFUND 2017 PERFORMANCE BONUS</v>
          </cell>
          <cell r="H185" t="str">
            <v>TETFUND 2017 PERFORMANCE BONUS</v>
          </cell>
          <cell r="I185" t="str">
            <v>Fajemi Atnadu Onyinye</v>
          </cell>
        </row>
        <row r="186">
          <cell r="D186" t="str">
            <v>0021453419</v>
          </cell>
          <cell r="E186" t="str">
            <v>10</v>
          </cell>
          <cell r="F186">
            <v>379987.20000000001</v>
          </cell>
          <cell r="G186" t="str">
            <v>TETFUND 2017 PERFORMANCE BONUS</v>
          </cell>
          <cell r="H186" t="str">
            <v>TETFUND 2017 PERFORMANCE BONUS</v>
          </cell>
          <cell r="I186" t="str">
            <v>Asmau Sani Maikudi</v>
          </cell>
        </row>
        <row r="187">
          <cell r="D187" t="str">
            <v>0019581779</v>
          </cell>
          <cell r="E187" t="str">
            <v>10</v>
          </cell>
          <cell r="F187">
            <v>379987.20000000001</v>
          </cell>
          <cell r="G187" t="str">
            <v>TETFUND 2017 PERFORMANCE BONUS</v>
          </cell>
          <cell r="H187" t="str">
            <v>TETFUND 2017 PERFORMANCE BONUS</v>
          </cell>
          <cell r="I187" t="str">
            <v>Michelle O  Imasuen</v>
          </cell>
        </row>
        <row r="188">
          <cell r="D188" t="str">
            <v>0022109421</v>
          </cell>
          <cell r="E188" t="str">
            <v>10</v>
          </cell>
          <cell r="F188">
            <v>379987.20000000001</v>
          </cell>
          <cell r="G188" t="str">
            <v>TETFUND 2017 PERFORMANCE BONUS</v>
          </cell>
          <cell r="H188" t="str">
            <v>TETFUND 2017 PERFORMANCE BONUS</v>
          </cell>
          <cell r="I188" t="str">
            <v>Musa Salisu</v>
          </cell>
        </row>
        <row r="189">
          <cell r="D189" t="str">
            <v>0025348539</v>
          </cell>
          <cell r="E189" t="str">
            <v>10</v>
          </cell>
          <cell r="F189">
            <v>379987.20000000001</v>
          </cell>
          <cell r="G189" t="str">
            <v>TETFUND 2017 PERFORMANCE BONUS</v>
          </cell>
          <cell r="H189" t="str">
            <v>TETFUND 2017 PERFORMANCE BONUS</v>
          </cell>
          <cell r="I189" t="str">
            <v>Kamila Ango Abdullahi</v>
          </cell>
        </row>
        <row r="190">
          <cell r="D190" t="str">
            <v>0000523369</v>
          </cell>
          <cell r="E190" t="str">
            <v>10</v>
          </cell>
          <cell r="F190">
            <v>379987.20000000001</v>
          </cell>
          <cell r="G190" t="str">
            <v>TETFUND 2017 PERFORMANCE BONUS</v>
          </cell>
          <cell r="H190" t="str">
            <v>TETFUND 2017 PERFORMANCE BONUS</v>
          </cell>
          <cell r="I190" t="str">
            <v>Umar Farouk Hamisu Shira</v>
          </cell>
        </row>
        <row r="191">
          <cell r="D191" t="str">
            <v>0024728176</v>
          </cell>
          <cell r="E191" t="str">
            <v>10</v>
          </cell>
          <cell r="F191">
            <v>461757.6</v>
          </cell>
          <cell r="G191" t="str">
            <v>TETFUND 2017 PERFORMANCE BONUS</v>
          </cell>
          <cell r="H191" t="str">
            <v>TETFUND 2017 PERFORMANCE BONUS</v>
          </cell>
          <cell r="I191" t="str">
            <v>Abraham Mabel Ojoma</v>
          </cell>
        </row>
        <row r="192">
          <cell r="D192" t="str">
            <v>0021421957</v>
          </cell>
          <cell r="E192" t="str">
            <v>10</v>
          </cell>
          <cell r="F192">
            <v>379987.20000000001</v>
          </cell>
          <cell r="G192" t="str">
            <v>TETFUND 2017 PERFORMANCE BONUS</v>
          </cell>
          <cell r="H192" t="str">
            <v>TETFUND 2017 PERFORMANCE BONUS</v>
          </cell>
          <cell r="I192" t="str">
            <v>ALIYU AISHA SHEHU</v>
          </cell>
        </row>
        <row r="193">
          <cell r="D193" t="str">
            <v>0165029417</v>
          </cell>
          <cell r="E193" t="str">
            <v>10</v>
          </cell>
          <cell r="F193">
            <v>372720.96</v>
          </cell>
          <cell r="G193" t="str">
            <v>TETFUND 2017 PERFORMANCE BONUS</v>
          </cell>
          <cell r="H193" t="str">
            <v>TETFUND 2017 PERFORMANCE BONUS</v>
          </cell>
          <cell r="I193" t="str">
            <v>Abubakar Kasali</v>
          </cell>
        </row>
        <row r="194">
          <cell r="D194" t="str">
            <v>0156819964</v>
          </cell>
          <cell r="E194" t="str">
            <v>10</v>
          </cell>
          <cell r="F194">
            <v>379987.20000000001</v>
          </cell>
          <cell r="G194" t="str">
            <v>TETFUND 2017 PERFORMANCE BONUS</v>
          </cell>
          <cell r="H194" t="str">
            <v>TETFUND 2017 PERFORMANCE BONUS</v>
          </cell>
          <cell r="I194" t="str">
            <v>ALIYU MUSTAPHA</v>
          </cell>
        </row>
        <row r="195">
          <cell r="D195" t="str">
            <v>0120626246</v>
          </cell>
          <cell r="E195" t="str">
            <v>10</v>
          </cell>
          <cell r="F195">
            <v>372720.96</v>
          </cell>
          <cell r="G195" t="str">
            <v>TETFUND 2017 PERFORMANCE BONUS</v>
          </cell>
          <cell r="H195" t="str">
            <v>TETFUND 2017 PERFORMANCE BONUS</v>
          </cell>
          <cell r="I195" t="str">
            <v>Iroha Kalu Nnena</v>
          </cell>
        </row>
        <row r="196">
          <cell r="D196" t="str">
            <v>0028223301</v>
          </cell>
          <cell r="E196" t="str">
            <v>10</v>
          </cell>
          <cell r="F196">
            <v>372720.96</v>
          </cell>
          <cell r="G196" t="str">
            <v>TETFUND 2017 PERFORMANCE BONUS</v>
          </cell>
          <cell r="H196" t="str">
            <v>TETFUND 2017 PERFORMANCE BONUS</v>
          </cell>
          <cell r="I196" t="str">
            <v>Okunlola Adeoye Musa</v>
          </cell>
        </row>
        <row r="197">
          <cell r="D197" t="str">
            <v>0107615072</v>
          </cell>
          <cell r="E197" t="str">
            <v>10</v>
          </cell>
          <cell r="F197">
            <v>372720.96</v>
          </cell>
          <cell r="G197" t="str">
            <v>TETFUND 2017 PERFORMANCE BONUS</v>
          </cell>
          <cell r="H197" t="str">
            <v>TETFUND 2017 PERFORMANCE BONUS</v>
          </cell>
          <cell r="I197" t="str">
            <v>Aisha Hamzah Sakwa</v>
          </cell>
        </row>
        <row r="198">
          <cell r="D198" t="str">
            <v>0107675036</v>
          </cell>
          <cell r="E198" t="str">
            <v>10</v>
          </cell>
          <cell r="F198">
            <v>461757.6</v>
          </cell>
          <cell r="G198" t="str">
            <v>TETFUND 2017 PERFORMANCE BONUS</v>
          </cell>
          <cell r="H198" t="str">
            <v>TETFUND 2017 PERFORMANCE BONUS</v>
          </cell>
          <cell r="I198" t="str">
            <v>Bala Mohammed Gidado</v>
          </cell>
        </row>
        <row r="199">
          <cell r="D199" t="str">
            <v>0045711243</v>
          </cell>
          <cell r="E199" t="str">
            <v>10</v>
          </cell>
          <cell r="F199">
            <v>372720.96</v>
          </cell>
          <cell r="G199" t="str">
            <v>TETFUND 2017 PERFORMANCE BONUS</v>
          </cell>
          <cell r="H199" t="str">
            <v>TETFUND 2017 PERFORMANCE BONUS</v>
          </cell>
          <cell r="I199" t="str">
            <v>Awoshiri Augustine</v>
          </cell>
        </row>
        <row r="200">
          <cell r="D200" t="str">
            <v>0110540482</v>
          </cell>
          <cell r="E200" t="str">
            <v>10</v>
          </cell>
          <cell r="F200">
            <v>372720.96</v>
          </cell>
          <cell r="G200" t="str">
            <v>TETFUND 2017 PERFORMANCE BONUS</v>
          </cell>
          <cell r="H200" t="str">
            <v>TETFUND 2017 PERFORMANCE BONUS</v>
          </cell>
          <cell r="I200" t="str">
            <v>ABIRU TENIDUNNI OKE</v>
          </cell>
        </row>
        <row r="201">
          <cell r="D201">
            <v>2023630871</v>
          </cell>
          <cell r="E201" t="str">
            <v>10</v>
          </cell>
          <cell r="F201">
            <v>365454.72</v>
          </cell>
          <cell r="G201" t="str">
            <v>TETFUND 2017 PERFORMANCE BONUS</v>
          </cell>
          <cell r="H201" t="str">
            <v>TETFUND 2017 PERFORMANCE BONUS</v>
          </cell>
          <cell r="I201" t="str">
            <v>Abubakar A Umar</v>
          </cell>
        </row>
        <row r="202">
          <cell r="D202" t="str">
            <v>0024225534</v>
          </cell>
          <cell r="E202" t="str">
            <v>10</v>
          </cell>
          <cell r="F202">
            <v>372720.96</v>
          </cell>
          <cell r="G202" t="str">
            <v>TETFUND 2017 PERFORMANCE BONUS</v>
          </cell>
          <cell r="H202" t="str">
            <v>TETFUND 2017 PERFORMANCE BONUS</v>
          </cell>
          <cell r="I202" t="str">
            <v>Damachi Inayi Morphy</v>
          </cell>
        </row>
        <row r="203">
          <cell r="D203" t="str">
            <v>0107612617</v>
          </cell>
          <cell r="E203" t="str">
            <v>10</v>
          </cell>
          <cell r="F203">
            <v>372720.96</v>
          </cell>
          <cell r="G203" t="str">
            <v>TETFUND 2017 PERFORMANCE BONUS</v>
          </cell>
          <cell r="H203" t="str">
            <v>TETFUND 2017 PERFORMANCE BONUS</v>
          </cell>
          <cell r="I203" t="str">
            <v>Danmadami Zainab Muhammed</v>
          </cell>
        </row>
        <row r="204">
          <cell r="D204" t="str">
            <v>0001456664</v>
          </cell>
          <cell r="E204" t="str">
            <v>10</v>
          </cell>
          <cell r="F204">
            <v>372720.96</v>
          </cell>
          <cell r="G204" t="str">
            <v>TETFUND 2017 PERFORMANCE BONUS</v>
          </cell>
          <cell r="H204" t="str">
            <v>TETFUND 2017 PERFORMANCE BONUS</v>
          </cell>
          <cell r="I204" t="str">
            <v>Vezan Adibeli Sarah</v>
          </cell>
        </row>
        <row r="205">
          <cell r="D205" t="str">
            <v>0107820898</v>
          </cell>
          <cell r="E205" t="str">
            <v>10</v>
          </cell>
          <cell r="F205">
            <v>372720.96</v>
          </cell>
          <cell r="G205" t="str">
            <v>TETFUND 2017 PERFORMANCE BONUS</v>
          </cell>
          <cell r="H205" t="str">
            <v>TETFUND 2017 PERFORMANCE BONUS</v>
          </cell>
          <cell r="I205" t="str">
            <v>Nafiu Abubakar Babaji</v>
          </cell>
        </row>
        <row r="206">
          <cell r="D206" t="str">
            <v>0001164039</v>
          </cell>
          <cell r="E206" t="str">
            <v>10</v>
          </cell>
          <cell r="F206">
            <v>372720.96</v>
          </cell>
          <cell r="G206" t="str">
            <v>TETFUND 2017 PERFORMANCE BONUS</v>
          </cell>
          <cell r="H206" t="str">
            <v>TETFUND 2017 PERFORMANCE BONUS</v>
          </cell>
          <cell r="I206" t="str">
            <v>Nadeerah Mahmud</v>
          </cell>
        </row>
        <row r="207">
          <cell r="D207" t="str">
            <v>0114444533</v>
          </cell>
          <cell r="E207" t="str">
            <v>10</v>
          </cell>
          <cell r="F207">
            <v>372720.96</v>
          </cell>
          <cell r="G207" t="str">
            <v>TETFUND 2017 PERFORMANCE BONUS</v>
          </cell>
          <cell r="H207" t="str">
            <v>TETFUND 2017 PERFORMANCE BONUS</v>
          </cell>
          <cell r="I207" t="str">
            <v>JOB NUHU</v>
          </cell>
        </row>
        <row r="208">
          <cell r="D208" t="str">
            <v>0048109441</v>
          </cell>
          <cell r="E208" t="str">
            <v>10</v>
          </cell>
          <cell r="F208">
            <v>372720.96</v>
          </cell>
          <cell r="G208" t="str">
            <v>TETFUND 2017 PERFORMANCE BONUS</v>
          </cell>
          <cell r="H208" t="str">
            <v>TETFUND 2017 PERFORMANCE BONUS</v>
          </cell>
          <cell r="I208" t="str">
            <v>Musa Muhammed Musa</v>
          </cell>
        </row>
        <row r="209">
          <cell r="D209" t="str">
            <v>0107720668</v>
          </cell>
          <cell r="E209" t="str">
            <v>10</v>
          </cell>
          <cell r="F209">
            <v>372720.96</v>
          </cell>
          <cell r="G209" t="str">
            <v>TETFUND 2017 PERFORMANCE BONUS</v>
          </cell>
          <cell r="H209" t="str">
            <v>TETFUND 2017 PERFORMANCE BONUS</v>
          </cell>
          <cell r="I209" t="str">
            <v>Iduma Tochukwu Abani</v>
          </cell>
        </row>
        <row r="210">
          <cell r="D210" t="str">
            <v>0026480957</v>
          </cell>
          <cell r="E210" t="str">
            <v>10</v>
          </cell>
          <cell r="F210">
            <v>372720.96</v>
          </cell>
          <cell r="G210" t="str">
            <v>TETFUND 2017 PERFORMANCE BONUS</v>
          </cell>
          <cell r="H210" t="str">
            <v>TETFUND 2017 PERFORMANCE BONUS</v>
          </cell>
          <cell r="I210" t="str">
            <v>Lawan Bilkisu</v>
          </cell>
        </row>
        <row r="211">
          <cell r="D211" t="str">
            <v>0107682427</v>
          </cell>
          <cell r="E211" t="str">
            <v>10</v>
          </cell>
          <cell r="F211">
            <v>372720.96</v>
          </cell>
          <cell r="G211" t="str">
            <v>TETFUND 2017 PERFORMANCE BONUS</v>
          </cell>
          <cell r="H211" t="str">
            <v>TETFUND 2017 PERFORMANCE BONUS</v>
          </cell>
          <cell r="I211" t="str">
            <v>Aisha Magaji</v>
          </cell>
        </row>
        <row r="212">
          <cell r="D212" t="str">
            <v>0045203812</v>
          </cell>
          <cell r="E212" t="str">
            <v>10</v>
          </cell>
          <cell r="F212">
            <v>310600.8</v>
          </cell>
          <cell r="G212" t="str">
            <v>TETFUND 2017 PERFORMANCE BONUS</v>
          </cell>
          <cell r="H212" t="str">
            <v>TETFUND 2017 PERFORMANCE BONUS</v>
          </cell>
          <cell r="I212" t="str">
            <v>Umar A Modibbo</v>
          </cell>
        </row>
        <row r="213">
          <cell r="D213" t="str">
            <v>0023431453</v>
          </cell>
          <cell r="E213" t="str">
            <v>10</v>
          </cell>
          <cell r="F213">
            <v>372720.96</v>
          </cell>
          <cell r="G213" t="str">
            <v>TETFUND 2017 PERFORMANCE BONUS</v>
          </cell>
          <cell r="H213" t="str">
            <v>TETFUND 2017 PERFORMANCE BONUS</v>
          </cell>
          <cell r="I213" t="str">
            <v>Garba Aliyu Ramatu</v>
          </cell>
        </row>
        <row r="214">
          <cell r="D214" t="str">
            <v>0107614068</v>
          </cell>
          <cell r="E214" t="str">
            <v>10</v>
          </cell>
          <cell r="F214">
            <v>372720.96</v>
          </cell>
          <cell r="G214" t="str">
            <v>TETFUND 2017 PERFORMANCE BONUS</v>
          </cell>
          <cell r="H214" t="str">
            <v>TETFUND 2017 PERFORMANCE BONUS</v>
          </cell>
          <cell r="I214" t="str">
            <v xml:space="preserve">Taiwo Ayodele Anthony  </v>
          </cell>
        </row>
        <row r="215">
          <cell r="D215" t="str">
            <v>0023557294</v>
          </cell>
          <cell r="E215" t="str">
            <v>10</v>
          </cell>
          <cell r="F215">
            <v>372720.96</v>
          </cell>
          <cell r="G215" t="str">
            <v>TETFUND 2017 PERFORMANCE BONUS</v>
          </cell>
          <cell r="H215" t="str">
            <v>TETFUND 2017 PERFORMANCE BONUS</v>
          </cell>
          <cell r="I215" t="str">
            <v>Ubadiah Sanusi Gumbi</v>
          </cell>
        </row>
        <row r="216">
          <cell r="D216" t="str">
            <v>0025097758</v>
          </cell>
          <cell r="E216" t="str">
            <v>10</v>
          </cell>
          <cell r="F216">
            <v>372720.96</v>
          </cell>
          <cell r="G216" t="str">
            <v>TETFUND 2017 PERFORMANCE BONUS</v>
          </cell>
          <cell r="H216" t="str">
            <v>TETFUND 2017 PERFORMANCE BONUS</v>
          </cell>
          <cell r="I216" t="str">
            <v>Hamza Garba Bello</v>
          </cell>
        </row>
        <row r="217">
          <cell r="D217" t="str">
            <v>0025469399</v>
          </cell>
          <cell r="E217" t="str">
            <v>10</v>
          </cell>
          <cell r="F217">
            <v>372720.96</v>
          </cell>
          <cell r="G217" t="str">
            <v>TETFUND 2017 PERFORMANCE BONUS</v>
          </cell>
          <cell r="H217" t="str">
            <v>TETFUND 2017 PERFORMANCE BONUS</v>
          </cell>
          <cell r="I217" t="str">
            <v>Amaikwu Ifunanya Uzoamaka</v>
          </cell>
        </row>
        <row r="218">
          <cell r="D218" t="str">
            <v>0024652897</v>
          </cell>
          <cell r="E218" t="str">
            <v>10</v>
          </cell>
          <cell r="F218">
            <v>0</v>
          </cell>
          <cell r="G218" t="str">
            <v>TETFUND 2017 PERFORMANCE BONUS</v>
          </cell>
          <cell r="H218" t="str">
            <v>TETFUND 2017 PERFORMANCE BONUS</v>
          </cell>
          <cell r="I218" t="str">
            <v>Balewa Maimuna Tafawa</v>
          </cell>
        </row>
        <row r="219">
          <cell r="D219" t="str">
            <v>0107720376</v>
          </cell>
          <cell r="E219" t="str">
            <v>10</v>
          </cell>
          <cell r="F219">
            <v>461757.6</v>
          </cell>
          <cell r="G219" t="str">
            <v>TETFUND 2017 PERFORMANCE BONUS</v>
          </cell>
          <cell r="H219" t="str">
            <v>TETFUND 2017 PERFORMANCE BONUS</v>
          </cell>
          <cell r="I219" t="str">
            <v>OzoEson O Osamudiame</v>
          </cell>
        </row>
        <row r="220">
          <cell r="D220" t="str">
            <v>0107357532</v>
          </cell>
          <cell r="E220" t="str">
            <v>10</v>
          </cell>
          <cell r="F220">
            <v>372720.96</v>
          </cell>
          <cell r="G220" t="str">
            <v>TETFUND 2017 PERFORMANCE BONUS</v>
          </cell>
          <cell r="H220" t="str">
            <v>TETFUND 2017 PERFORMANCE BONUS</v>
          </cell>
          <cell r="I220" t="str">
            <v xml:space="preserve">Akanbi Ajoke Atinuke </v>
          </cell>
        </row>
        <row r="221">
          <cell r="D221" t="str">
            <v>2026075286</v>
          </cell>
          <cell r="E221" t="str">
            <v>10</v>
          </cell>
          <cell r="F221">
            <v>372720.96</v>
          </cell>
          <cell r="G221" t="str">
            <v>TETFUND 2017 PERFORMANCE BONUS</v>
          </cell>
          <cell r="H221" t="str">
            <v>TETFUND 2017 PERFORMANCE BONUS</v>
          </cell>
          <cell r="I221" t="str">
            <v>Suleiman Abdullahi</v>
          </cell>
        </row>
        <row r="222">
          <cell r="D222" t="str">
            <v>0050188551</v>
          </cell>
          <cell r="E222" t="str">
            <v>10</v>
          </cell>
          <cell r="F222">
            <v>372720.96</v>
          </cell>
          <cell r="G222" t="str">
            <v>TETFUND 2017 PERFORMANCE BONUS</v>
          </cell>
          <cell r="H222" t="str">
            <v>TETFUND 2017 PERFORMANCE BONUS</v>
          </cell>
          <cell r="I222" t="str">
            <v>Nsirim Ichenwo</v>
          </cell>
        </row>
        <row r="223">
          <cell r="D223" t="str">
            <v>0045638803</v>
          </cell>
          <cell r="E223" t="str">
            <v>10</v>
          </cell>
          <cell r="F223">
            <v>461757.6</v>
          </cell>
          <cell r="G223" t="str">
            <v>TETFUND 2017 PERFORMANCE BONUS</v>
          </cell>
          <cell r="H223" t="str">
            <v>TETFUND 2017 PERFORMANCE BONUS</v>
          </cell>
          <cell r="I223" t="str">
            <v>Kassey Kemka Owabie</v>
          </cell>
        </row>
        <row r="224">
          <cell r="D224" t="str">
            <v>0116480520</v>
          </cell>
          <cell r="E224" t="str">
            <v>10</v>
          </cell>
          <cell r="F224">
            <v>461757.6</v>
          </cell>
          <cell r="G224" t="str">
            <v>TETFUND 2017 PERFORMANCE BONUS</v>
          </cell>
          <cell r="H224" t="str">
            <v>TETFUND 2017 PERFORMANCE BONUS</v>
          </cell>
          <cell r="I224" t="str">
            <v>Amadi George Chibeoso</v>
          </cell>
        </row>
        <row r="225">
          <cell r="D225" t="str">
            <v>0024533684</v>
          </cell>
          <cell r="E225" t="str">
            <v>10</v>
          </cell>
          <cell r="F225">
            <v>372720.96</v>
          </cell>
          <cell r="G225" t="str">
            <v>TETFUND 2017 PERFORMANCE BONUS</v>
          </cell>
          <cell r="H225" t="str">
            <v>TETFUND 2017 PERFORMANCE BONUS</v>
          </cell>
          <cell r="I225" t="str">
            <v>YUSUF   A Yakubu</v>
          </cell>
        </row>
        <row r="226">
          <cell r="D226" t="str">
            <v>0107748376</v>
          </cell>
          <cell r="E226" t="str">
            <v>10</v>
          </cell>
          <cell r="F226">
            <v>372720.96</v>
          </cell>
          <cell r="G226" t="str">
            <v>TETFUND 2017 PERFORMANCE BONUS</v>
          </cell>
          <cell r="H226" t="str">
            <v>TETFUND 2017 PERFORMANCE BONUS</v>
          </cell>
          <cell r="I226" t="str">
            <v>Oruwari Dokubo Walter</v>
          </cell>
        </row>
        <row r="227">
          <cell r="D227" t="str">
            <v>0025335562</v>
          </cell>
          <cell r="E227" t="str">
            <v>10</v>
          </cell>
          <cell r="F227">
            <v>372720.96</v>
          </cell>
          <cell r="G227" t="str">
            <v>TETFUND 2017 PERFORMANCE BONUS</v>
          </cell>
          <cell r="H227" t="str">
            <v>TETFUND 2017 PERFORMANCE BONUS</v>
          </cell>
          <cell r="I227" t="str">
            <v>Oriminiwefa Nkanu Onnoghen</v>
          </cell>
        </row>
        <row r="228">
          <cell r="D228" t="str">
            <v>0107716058</v>
          </cell>
          <cell r="E228" t="str">
            <v>10</v>
          </cell>
          <cell r="F228">
            <v>461757.6</v>
          </cell>
          <cell r="G228" t="str">
            <v>TETFUND 2017 PERFORMANCE BONUS</v>
          </cell>
          <cell r="H228" t="str">
            <v>TETFUND 2017 PERFORMANCE BONUS</v>
          </cell>
          <cell r="I228" t="str">
            <v>Ogbonna Ifeanyi Ajah</v>
          </cell>
        </row>
        <row r="229">
          <cell r="D229" t="str">
            <v>0107667387</v>
          </cell>
          <cell r="E229" t="str">
            <v>10</v>
          </cell>
          <cell r="F229">
            <v>372720.96</v>
          </cell>
          <cell r="G229" t="str">
            <v>TETFUND 2017 PERFORMANCE BONUS</v>
          </cell>
          <cell r="H229" t="str">
            <v>TETFUND 2017 PERFORMANCE BONUS</v>
          </cell>
          <cell r="I229" t="str">
            <v>OKONKWO Ifeoma Jennifer</v>
          </cell>
        </row>
        <row r="230">
          <cell r="D230" t="str">
            <v>0023634388</v>
          </cell>
          <cell r="E230" t="str">
            <v>10</v>
          </cell>
          <cell r="F230">
            <v>372720.96</v>
          </cell>
          <cell r="G230" t="str">
            <v>TETFUND 2017 PERFORMANCE BONUS</v>
          </cell>
          <cell r="H230" t="str">
            <v>TETFUND 2017 PERFORMANCE BONUS</v>
          </cell>
          <cell r="I230" t="str">
            <v>Okpala Anita Ogechi</v>
          </cell>
        </row>
        <row r="231">
          <cell r="D231" t="str">
            <v>0026164282</v>
          </cell>
          <cell r="E231" t="str">
            <v>10</v>
          </cell>
          <cell r="F231">
            <v>372720.96</v>
          </cell>
          <cell r="G231" t="str">
            <v>TETFUND 2017 PERFORMANCE BONUS</v>
          </cell>
          <cell r="H231" t="str">
            <v>TETFUND 2017 PERFORMANCE BONUS</v>
          </cell>
          <cell r="I231" t="str">
            <v>Piwuna Kelvin Dyikat</v>
          </cell>
        </row>
        <row r="232">
          <cell r="D232" t="str">
            <v>0025214142</v>
          </cell>
          <cell r="E232" t="str">
            <v>10</v>
          </cell>
          <cell r="F232">
            <v>372720.96</v>
          </cell>
          <cell r="G232" t="str">
            <v>TETFUND 2017 PERFORMANCE BONUS</v>
          </cell>
          <cell r="H232" t="str">
            <v>TETFUND 2017 PERFORMANCE BONUS</v>
          </cell>
          <cell r="I232" t="str">
            <v>ALIJOS MHD KAAMIL</v>
          </cell>
        </row>
        <row r="233">
          <cell r="D233" t="str">
            <v>0021508333</v>
          </cell>
          <cell r="E233" t="str">
            <v>10</v>
          </cell>
          <cell r="F233">
            <v>372720.96</v>
          </cell>
          <cell r="G233" t="str">
            <v>TETFUND 2017 PERFORMANCE BONUS</v>
          </cell>
          <cell r="H233" t="str">
            <v>TETFUND 2017 PERFORMANCE BONUS</v>
          </cell>
          <cell r="I233" t="str">
            <v>Nasir Lawal Othman</v>
          </cell>
        </row>
        <row r="234">
          <cell r="D234">
            <v>2003395903</v>
          </cell>
          <cell r="E234" t="str">
            <v>10</v>
          </cell>
          <cell r="F234">
            <v>372720.96</v>
          </cell>
          <cell r="G234" t="str">
            <v>TETFUND 2017 PERFORMANCE BONUS</v>
          </cell>
          <cell r="H234" t="str">
            <v>TETFUND 2017 PERFORMANCE BONUS</v>
          </cell>
          <cell r="I234" t="str">
            <v>Hadiza Abubakar Mamu</v>
          </cell>
        </row>
        <row r="235">
          <cell r="D235" t="str">
            <v>0034450777</v>
          </cell>
          <cell r="E235" t="str">
            <v>10</v>
          </cell>
          <cell r="F235">
            <v>372720.96</v>
          </cell>
          <cell r="G235" t="str">
            <v>TETFUND 2017 PERFORMANCE BONUS</v>
          </cell>
          <cell r="H235" t="str">
            <v>TETFUND 2017 PERFORMANCE BONUS</v>
          </cell>
          <cell r="I235" t="str">
            <v>IDIARO A OLATUNJI</v>
          </cell>
        </row>
        <row r="236">
          <cell r="D236" t="str">
            <v>0111990785</v>
          </cell>
          <cell r="E236" t="str">
            <v>10</v>
          </cell>
          <cell r="F236">
            <v>372720.96</v>
          </cell>
          <cell r="G236" t="str">
            <v>TETFUND 2017 PERFORMANCE BONUS</v>
          </cell>
          <cell r="H236" t="str">
            <v>TETFUND 2017 PERFORMANCE BONUS</v>
          </cell>
          <cell r="I236" t="str">
            <v>AHMED S RISIKAT</v>
          </cell>
        </row>
        <row r="237">
          <cell r="D237" t="str">
            <v>0046387782</v>
          </cell>
          <cell r="E237" t="str">
            <v>10</v>
          </cell>
          <cell r="F237">
            <v>372720.96</v>
          </cell>
          <cell r="G237" t="str">
            <v>TETFUND 2017 PERFORMANCE BONUS</v>
          </cell>
          <cell r="H237" t="str">
            <v>TETFUND 2017 PERFORMANCE BONUS</v>
          </cell>
          <cell r="I237" t="str">
            <v>Ohue Linda Omoaluse</v>
          </cell>
        </row>
        <row r="238">
          <cell r="D238" t="str">
            <v>0035225930</v>
          </cell>
          <cell r="E238" t="str">
            <v>10</v>
          </cell>
          <cell r="F238">
            <v>372720.96</v>
          </cell>
          <cell r="G238" t="str">
            <v>TETFUND 2017 PERFORMANCE BONUS</v>
          </cell>
          <cell r="H238" t="str">
            <v>TETFUND 2017 PERFORMANCE BONUS</v>
          </cell>
          <cell r="I238" t="str">
            <v>ADEBOYE KOLAWOLE DAVID</v>
          </cell>
        </row>
        <row r="239">
          <cell r="D239" t="str">
            <v>0127058101</v>
          </cell>
          <cell r="E239" t="str">
            <v>10</v>
          </cell>
          <cell r="F239">
            <v>372720.96</v>
          </cell>
          <cell r="G239" t="str">
            <v>TETFUND 2017 PERFORMANCE BONUS</v>
          </cell>
          <cell r="H239" t="str">
            <v>TETFUND 2017 PERFORMANCE BONUS</v>
          </cell>
          <cell r="I239" t="str">
            <v>MARIAM BABATUNDE</v>
          </cell>
        </row>
        <row r="240">
          <cell r="D240" t="str">
            <v>0139849670</v>
          </cell>
          <cell r="E240" t="str">
            <v>10</v>
          </cell>
          <cell r="F240">
            <v>372720.96</v>
          </cell>
          <cell r="G240" t="str">
            <v>TETFUND 2017 PERFORMANCE BONUS</v>
          </cell>
          <cell r="H240" t="str">
            <v>TETFUND 2017 PERFORMANCE BONUS</v>
          </cell>
          <cell r="I240" t="str">
            <v>Ude Nonyelum Oby</v>
          </cell>
        </row>
        <row r="241">
          <cell r="D241" t="str">
            <v>2007863918</v>
          </cell>
          <cell r="E241" t="str">
            <v>10</v>
          </cell>
          <cell r="F241">
            <v>372720.96</v>
          </cell>
          <cell r="G241" t="str">
            <v>TETFUND 2017 PERFORMANCE BONUS</v>
          </cell>
          <cell r="H241" t="str">
            <v>TETFUND 2017 PERFORMANCE BONUS</v>
          </cell>
          <cell r="I241" t="str">
            <v>ERUOGI CHUKS JUBILANT</v>
          </cell>
        </row>
        <row r="242">
          <cell r="D242" t="str">
            <v>0107721012</v>
          </cell>
          <cell r="E242" t="str">
            <v>10</v>
          </cell>
          <cell r="F242">
            <v>461757.6</v>
          </cell>
          <cell r="G242" t="str">
            <v>TETFUND 2017 PERFORMANCE BONUS</v>
          </cell>
          <cell r="H242" t="str">
            <v>TETFUND 2017 PERFORMANCE BONUS</v>
          </cell>
          <cell r="I242" t="str">
            <v>Muhammed Jamilu</v>
          </cell>
        </row>
        <row r="243">
          <cell r="D243" t="str">
            <v>0107721256</v>
          </cell>
          <cell r="E243" t="str">
            <v>10</v>
          </cell>
          <cell r="F243">
            <v>461757.6</v>
          </cell>
          <cell r="G243" t="str">
            <v>TETFUND 2017 PERFORMANCE BONUS</v>
          </cell>
          <cell r="H243" t="str">
            <v>TETFUND 2017 PERFORMANCE BONUS</v>
          </cell>
          <cell r="I243" t="str">
            <v>Abdullahi Faridah</v>
          </cell>
        </row>
        <row r="244">
          <cell r="D244" t="str">
            <v>0178597422</v>
          </cell>
          <cell r="E244" t="str">
            <v>10</v>
          </cell>
          <cell r="F244">
            <v>372720.96</v>
          </cell>
          <cell r="G244" t="str">
            <v>TETFUND 2017 PERFORMANCE BONUS</v>
          </cell>
          <cell r="H244" t="str">
            <v>TETFUND 2017 PERFORMANCE BONUS</v>
          </cell>
          <cell r="I244" t="str">
            <v xml:space="preserve"> Fajonyomi O Mary</v>
          </cell>
        </row>
        <row r="245">
          <cell r="D245" t="str">
            <v>0024800409</v>
          </cell>
          <cell r="E245" t="str">
            <v>10</v>
          </cell>
          <cell r="F245">
            <v>372720.96</v>
          </cell>
          <cell r="G245" t="str">
            <v>TETFUND 2017 PERFORMANCE BONUS</v>
          </cell>
          <cell r="H245" t="str">
            <v>TETFUND 2017 PERFORMANCE BONUS</v>
          </cell>
          <cell r="I245" t="str">
            <v>DAMILEP PERSIS IBRAHIM</v>
          </cell>
        </row>
        <row r="246">
          <cell r="D246" t="str">
            <v>0027567206</v>
          </cell>
          <cell r="E246" t="str">
            <v>10</v>
          </cell>
          <cell r="F246">
            <v>372720.96</v>
          </cell>
          <cell r="G246" t="str">
            <v>TETFUND 2017 PERFORMANCE BONUS</v>
          </cell>
          <cell r="H246" t="str">
            <v>TETFUND 2017 PERFORMANCE BONUS</v>
          </cell>
          <cell r="I246" t="str">
            <v>OLAGUNJU RAFIAT ATINUKE</v>
          </cell>
        </row>
        <row r="247">
          <cell r="D247" t="str">
            <v>0001456736</v>
          </cell>
          <cell r="E247" t="str">
            <v>10</v>
          </cell>
          <cell r="F247">
            <v>372720.96</v>
          </cell>
          <cell r="G247" t="str">
            <v>TETFUND 2017 PERFORMANCE BONUS</v>
          </cell>
          <cell r="H247" t="str">
            <v>TETFUND 2017 PERFORMANCE BONUS</v>
          </cell>
          <cell r="I247" t="str">
            <v>FARIDA SANI ABBAS</v>
          </cell>
        </row>
        <row r="248">
          <cell r="D248" t="str">
            <v>0113726023</v>
          </cell>
          <cell r="E248" t="str">
            <v>10</v>
          </cell>
          <cell r="F248">
            <v>372720.96</v>
          </cell>
          <cell r="G248" t="str">
            <v>TETFUND 2017 PERFORMANCE BONUS</v>
          </cell>
          <cell r="H248" t="str">
            <v>TETFUND 2017 PERFORMANCE BONUS</v>
          </cell>
          <cell r="I248" t="str">
            <v>IHEMELANDU CONSTANCE</v>
          </cell>
        </row>
        <row r="249">
          <cell r="D249" t="str">
            <v>0044556205</v>
          </cell>
          <cell r="E249" t="str">
            <v>10</v>
          </cell>
          <cell r="F249">
            <v>372720.96</v>
          </cell>
          <cell r="G249" t="str">
            <v>TETFUND 2017 PERFORMANCE BONUS</v>
          </cell>
          <cell r="H249" t="str">
            <v>TETFUND 2017 PERFORMANCE BONUS</v>
          </cell>
          <cell r="I249" t="str">
            <v>ABDULRAZAQ AHMED</v>
          </cell>
        </row>
        <row r="250">
          <cell r="D250" t="str">
            <v>0010729824</v>
          </cell>
          <cell r="E250" t="str">
            <v>10</v>
          </cell>
          <cell r="F250">
            <v>372720.96</v>
          </cell>
          <cell r="G250" t="str">
            <v>TETFUND 2017 PERFORMANCE BONUS</v>
          </cell>
          <cell r="H250" t="str">
            <v>TETFUND 2017 PERFORMANCE BONUS</v>
          </cell>
          <cell r="I250" t="str">
            <v>OMONIWA  O OLUWATOYIN</v>
          </cell>
        </row>
        <row r="251">
          <cell r="D251" t="str">
            <v>0113879754</v>
          </cell>
          <cell r="E251" t="str">
            <v>10</v>
          </cell>
          <cell r="F251">
            <v>372720.96</v>
          </cell>
          <cell r="G251" t="str">
            <v>TETFUND 2017 PERFORMANCE BONUS</v>
          </cell>
          <cell r="H251" t="str">
            <v>TETFUND 2017 PERFORMANCE BONUS</v>
          </cell>
          <cell r="I251" t="str">
            <v>AISHA ILIYA IBRAHIM</v>
          </cell>
        </row>
        <row r="252">
          <cell r="D252" t="str">
            <v>0021296096</v>
          </cell>
          <cell r="E252" t="str">
            <v>10</v>
          </cell>
          <cell r="F252">
            <v>372720.96</v>
          </cell>
          <cell r="G252" t="str">
            <v>TETFUND 2017 PERFORMANCE BONUS</v>
          </cell>
          <cell r="H252" t="str">
            <v>TETFUND 2017 PERFORMANCE BONUS</v>
          </cell>
          <cell r="I252" t="str">
            <v>HAYATU JAAFAR</v>
          </cell>
        </row>
        <row r="253">
          <cell r="D253" t="str">
            <v>0044739442</v>
          </cell>
          <cell r="E253" t="str">
            <v>10</v>
          </cell>
          <cell r="F253">
            <v>372720.96</v>
          </cell>
          <cell r="G253" t="str">
            <v>TETFUND 2017 PERFORMANCE BONUS</v>
          </cell>
          <cell r="H253" t="str">
            <v>TETFUND 2017 PERFORMANCE BONUS</v>
          </cell>
          <cell r="I253" t="str">
            <v>NASIRU AHMED WALI</v>
          </cell>
        </row>
        <row r="254">
          <cell r="D254" t="str">
            <v>0021446358</v>
          </cell>
          <cell r="E254" t="str">
            <v>10</v>
          </cell>
          <cell r="F254">
            <v>372720.96</v>
          </cell>
          <cell r="G254" t="str">
            <v>TETFUND 2017 PERFORMANCE BONUS</v>
          </cell>
          <cell r="H254" t="str">
            <v>TETFUND 2017 PERFORMANCE BONUS</v>
          </cell>
          <cell r="I254" t="str">
            <v>MAIKUDI UMAR SANI</v>
          </cell>
        </row>
        <row r="255">
          <cell r="D255" t="str">
            <v>0115048567</v>
          </cell>
          <cell r="E255" t="str">
            <v>10</v>
          </cell>
          <cell r="F255">
            <v>372720.96</v>
          </cell>
          <cell r="G255" t="str">
            <v>TETFUND 2017 PERFORMANCE BONUS</v>
          </cell>
          <cell r="H255" t="str">
            <v>TETFUND 2017 PERFORMANCE BONUS</v>
          </cell>
          <cell r="I255" t="str">
            <v>OKEBUGWU IJEOMA ONYINYE</v>
          </cell>
        </row>
        <row r="256">
          <cell r="D256" t="str">
            <v>0009177737</v>
          </cell>
          <cell r="E256" t="str">
            <v>10</v>
          </cell>
          <cell r="F256">
            <v>372720.96</v>
          </cell>
          <cell r="G256" t="str">
            <v>TETFUND 2017 PERFORMANCE BONUS</v>
          </cell>
          <cell r="H256" t="str">
            <v>TETFUND 2017 PERFORMANCE BONUS</v>
          </cell>
          <cell r="I256" t="str">
            <v>BELLO OLUWASEUN</v>
          </cell>
        </row>
        <row r="257">
          <cell r="D257" t="str">
            <v>3076815338</v>
          </cell>
          <cell r="E257" t="str">
            <v>10</v>
          </cell>
          <cell r="F257">
            <v>372720.96</v>
          </cell>
          <cell r="G257" t="str">
            <v>TETFUND 2017 PERFORMANCE BONUS</v>
          </cell>
          <cell r="H257" t="str">
            <v>TETFUND 2017 PERFORMANCE BONUS</v>
          </cell>
          <cell r="I257" t="str">
            <v>AHMED DATTIJO KAGARA</v>
          </cell>
        </row>
        <row r="258">
          <cell r="D258" t="str">
            <v>0116650154</v>
          </cell>
          <cell r="E258" t="str">
            <v>10</v>
          </cell>
          <cell r="F258">
            <v>372720.96</v>
          </cell>
          <cell r="G258" t="str">
            <v>TETFUND 2017 PERFORMANCE BONUS</v>
          </cell>
          <cell r="H258" t="str">
            <v>TETFUND 2017 PERFORMANCE BONUS</v>
          </cell>
          <cell r="I258" t="str">
            <v>FAIZAH GAMBO ILIYASU</v>
          </cell>
        </row>
        <row r="259">
          <cell r="D259" t="str">
            <v>2018120365</v>
          </cell>
          <cell r="E259" t="str">
            <v>10</v>
          </cell>
          <cell r="F259">
            <v>379987.20000000001</v>
          </cell>
          <cell r="G259" t="str">
            <v>TETFUND 2017 PERFORMANCE BONUS</v>
          </cell>
          <cell r="H259" t="str">
            <v>TETFUND 2017 PERFORMANCE BONUS</v>
          </cell>
          <cell r="I259" t="str">
            <v>SULEIMAN ABDULAZEEZ</v>
          </cell>
        </row>
        <row r="260">
          <cell r="D260" t="str">
            <v>9200347222</v>
          </cell>
          <cell r="E260" t="str">
            <v>10</v>
          </cell>
          <cell r="F260">
            <v>372720.96</v>
          </cell>
          <cell r="G260" t="str">
            <v>TETFUND 2017 PERFORMANCE BONUS</v>
          </cell>
          <cell r="H260" t="str">
            <v>TETFUND 2017 PERFORMANCE BONUS</v>
          </cell>
          <cell r="I260" t="str">
            <v>AJAYI i Y A Freda</v>
          </cell>
        </row>
        <row r="261">
          <cell r="D261" t="str">
            <v>0107856994</v>
          </cell>
          <cell r="E261" t="str">
            <v>10</v>
          </cell>
          <cell r="F261">
            <v>461757.6</v>
          </cell>
          <cell r="G261" t="str">
            <v>TETFUND 2017 PERFORMANCE BONUS</v>
          </cell>
          <cell r="H261" t="str">
            <v>TETFUND 2017 PERFORMANCE BONUS</v>
          </cell>
          <cell r="I261" t="str">
            <v>Aseimo Ebimobowei</v>
          </cell>
        </row>
        <row r="262">
          <cell r="D262" t="str">
            <v>0107630789</v>
          </cell>
          <cell r="E262" t="str">
            <v>10</v>
          </cell>
          <cell r="F262">
            <v>461757.6</v>
          </cell>
          <cell r="G262" t="str">
            <v>TETFUND 2017 PERFORMANCE BONUS</v>
          </cell>
          <cell r="H262" t="str">
            <v>TETFUND 2017 PERFORMANCE BONUS</v>
          </cell>
          <cell r="I262" t="str">
            <v>Akuma Williams YamiKparo</v>
          </cell>
        </row>
        <row r="263">
          <cell r="D263" t="str">
            <v>0107621442</v>
          </cell>
          <cell r="E263" t="str">
            <v>10</v>
          </cell>
          <cell r="F263">
            <v>461757.6</v>
          </cell>
          <cell r="G263" t="str">
            <v>TETFUND 2017 PERFORMANCE BONUS</v>
          </cell>
          <cell r="H263" t="str">
            <v>TETFUND 2017 PERFORMANCE BONUS</v>
          </cell>
          <cell r="I263" t="str">
            <v>Aumade Enoch</v>
          </cell>
        </row>
        <row r="264">
          <cell r="D264" t="str">
            <v>0041937807</v>
          </cell>
          <cell r="E264" t="str">
            <v>10</v>
          </cell>
          <cell r="F264">
            <v>372720.96</v>
          </cell>
          <cell r="G264" t="str">
            <v>TETFUND 2017 PERFORMANCE BONUS</v>
          </cell>
          <cell r="H264" t="str">
            <v>TETFUND 2017 PERFORMANCE BONUS</v>
          </cell>
          <cell r="I264" t="str">
            <v>Menkiti Nkem Chineze</v>
          </cell>
        </row>
        <row r="265">
          <cell r="D265" t="str">
            <v>0107721500</v>
          </cell>
          <cell r="E265" t="str">
            <v>10</v>
          </cell>
          <cell r="F265">
            <v>372720.96</v>
          </cell>
          <cell r="G265" t="str">
            <v>TETFUND 2017 PERFORMANCE BONUS</v>
          </cell>
          <cell r="H265" t="str">
            <v>TETFUND 2017 PERFORMANCE BONUS</v>
          </cell>
          <cell r="I265" t="str">
            <v>Obasi Njidekar Jennifer</v>
          </cell>
        </row>
        <row r="266">
          <cell r="D266" t="str">
            <v>2002338035</v>
          </cell>
          <cell r="E266" t="str">
            <v>10</v>
          </cell>
          <cell r="F266">
            <v>461757.6</v>
          </cell>
          <cell r="G266" t="str">
            <v>TETFUND 2017 PERFORMANCE BONUS</v>
          </cell>
          <cell r="H266" t="str">
            <v>TETFUND 2017 PERFORMANCE BONUS</v>
          </cell>
          <cell r="I266" t="str">
            <v>JATO PETER IGORIGO</v>
          </cell>
        </row>
        <row r="267">
          <cell r="D267" t="str">
            <v>0048165823</v>
          </cell>
          <cell r="E267" t="str">
            <v>10</v>
          </cell>
          <cell r="F267">
            <v>461757.6</v>
          </cell>
          <cell r="G267" t="str">
            <v>TETFUND 2017 PERFORMANCE BONUS</v>
          </cell>
          <cell r="H267" t="str">
            <v>TETFUND 2017 PERFORMANCE BONUS</v>
          </cell>
          <cell r="I267" t="str">
            <v>Muhammed Salisu Ishaq</v>
          </cell>
        </row>
        <row r="268">
          <cell r="D268" t="str">
            <v>0020110658</v>
          </cell>
          <cell r="E268" t="str">
            <v>10</v>
          </cell>
          <cell r="F268">
            <v>461757.6</v>
          </cell>
          <cell r="G268" t="str">
            <v>TETFUND 2017 PERFORMANCE BONUS</v>
          </cell>
          <cell r="H268" t="str">
            <v>TETFUND 2017 PERFORMANCE BONUS</v>
          </cell>
          <cell r="I268" t="str">
            <v>Muhammed Bello Sadiq</v>
          </cell>
        </row>
        <row r="269">
          <cell r="D269" t="str">
            <v>0107621992</v>
          </cell>
          <cell r="E269" t="str">
            <v>10</v>
          </cell>
          <cell r="F269">
            <v>461757.6</v>
          </cell>
          <cell r="G269" t="str">
            <v>TETFUND 2017 PERFORMANCE BONUS</v>
          </cell>
          <cell r="H269" t="str">
            <v>TETFUND 2017 PERFORMANCE BONUS</v>
          </cell>
          <cell r="I269" t="str">
            <v>Elliot Ebei Gift</v>
          </cell>
        </row>
        <row r="270">
          <cell r="D270" t="str">
            <v>0107615003</v>
          </cell>
          <cell r="E270" t="str">
            <v>10</v>
          </cell>
          <cell r="F270">
            <v>372720.96</v>
          </cell>
          <cell r="G270" t="str">
            <v>TETFUND 2017 PERFORMANCE BONUS</v>
          </cell>
          <cell r="H270" t="str">
            <v>TETFUND 2017 PERFORMANCE BONUS</v>
          </cell>
          <cell r="I270" t="str">
            <v>Abubakar Sabo Sani</v>
          </cell>
        </row>
        <row r="271">
          <cell r="D271" t="str">
            <v>0114019353</v>
          </cell>
          <cell r="E271" t="str">
            <v>10</v>
          </cell>
          <cell r="F271">
            <v>372720.96</v>
          </cell>
          <cell r="G271" t="str">
            <v>TETFUND 2017 PERFORMANCE BONUS</v>
          </cell>
          <cell r="H271" t="str">
            <v>TETFUND 2017 PERFORMANCE BONUS</v>
          </cell>
          <cell r="I271" t="str">
            <v>Salisu Zaharaddeen Maska</v>
          </cell>
        </row>
        <row r="272">
          <cell r="D272" t="str">
            <v>0107539734</v>
          </cell>
          <cell r="E272" t="str">
            <v>10</v>
          </cell>
          <cell r="F272">
            <v>372720.96</v>
          </cell>
          <cell r="G272" t="str">
            <v>TETFUND 2017 PERFORMANCE BONUS</v>
          </cell>
          <cell r="H272" t="str">
            <v>TETFUND 2017 PERFORMANCE BONUS</v>
          </cell>
          <cell r="I272" t="str">
            <v>Obiakor Juliana Ijeoma</v>
          </cell>
        </row>
        <row r="273">
          <cell r="D273" t="str">
            <v>0138109980</v>
          </cell>
          <cell r="E273" t="str">
            <v>10</v>
          </cell>
          <cell r="F273">
            <v>372720.96</v>
          </cell>
          <cell r="G273" t="str">
            <v>TETFUND 2017 PERFORMANCE BONUS</v>
          </cell>
          <cell r="H273" t="str">
            <v>TETFUND 2017 PERFORMANCE BONUS</v>
          </cell>
          <cell r="I273" t="str">
            <v>Abubakar I Hassan</v>
          </cell>
        </row>
        <row r="274">
          <cell r="D274" t="str">
            <v>0001456891</v>
          </cell>
          <cell r="E274" t="str">
            <v>10</v>
          </cell>
          <cell r="F274">
            <v>372720.96</v>
          </cell>
          <cell r="G274" t="str">
            <v>TETFUND 2017 PERFORMANCE BONUS</v>
          </cell>
          <cell r="H274" t="str">
            <v>TETFUND 2017 PERFORMANCE BONUS</v>
          </cell>
          <cell r="I274" t="str">
            <v>Kwekwe Micheal U</v>
          </cell>
        </row>
        <row r="275">
          <cell r="D275" t="str">
            <v>0122724524</v>
          </cell>
          <cell r="E275" t="str">
            <v>10</v>
          </cell>
          <cell r="F275">
            <v>372720.96</v>
          </cell>
          <cell r="G275" t="str">
            <v>TETFUND 2017 PERFORMANCE BONUS</v>
          </cell>
          <cell r="H275" t="str">
            <v>TETFUND 2017 PERFORMANCE BONUS</v>
          </cell>
          <cell r="I275" t="str">
            <v>Isah Iliyasu Bagwai</v>
          </cell>
        </row>
        <row r="276">
          <cell r="D276" t="str">
            <v>0024268447</v>
          </cell>
          <cell r="E276" t="str">
            <v>10</v>
          </cell>
          <cell r="F276">
            <v>372720.96</v>
          </cell>
          <cell r="G276" t="str">
            <v>TETFUND 2017 PERFORMANCE BONUS</v>
          </cell>
          <cell r="H276" t="str">
            <v>TETFUND 2017 PERFORMANCE BONUS</v>
          </cell>
          <cell r="I276" t="str">
            <v>ADEOYE ANIKE OLUFUNKE</v>
          </cell>
        </row>
        <row r="277">
          <cell r="D277" t="str">
            <v>0107587481</v>
          </cell>
          <cell r="E277" t="str">
            <v>10</v>
          </cell>
          <cell r="F277">
            <v>372720.96</v>
          </cell>
          <cell r="G277" t="str">
            <v>TETFUND 2017 PERFORMANCE BONUS</v>
          </cell>
          <cell r="H277" t="str">
            <v>TETFUND 2017 PERFORMANCE BONUS</v>
          </cell>
          <cell r="I277" t="str">
            <v>Tubobanimi I Abbiyesuku</v>
          </cell>
        </row>
        <row r="278">
          <cell r="D278" t="str">
            <v>0024869143</v>
          </cell>
          <cell r="E278" t="str">
            <v>10</v>
          </cell>
          <cell r="F278">
            <v>372720.96</v>
          </cell>
          <cell r="G278" t="str">
            <v>TETFUND 2017 PERFORMANCE BONUS</v>
          </cell>
          <cell r="H278" t="str">
            <v>TETFUND 2017 PERFORMANCE BONUS</v>
          </cell>
          <cell r="I278" t="str">
            <v>ADESINA DANIEL MAYOWA</v>
          </cell>
        </row>
        <row r="279">
          <cell r="D279" t="str">
            <v>0001192988</v>
          </cell>
          <cell r="E279" t="str">
            <v>10</v>
          </cell>
          <cell r="F279">
            <v>372720.96</v>
          </cell>
          <cell r="G279" t="str">
            <v>TETFUND 2017 PERFORMANCE BONUS</v>
          </cell>
          <cell r="H279" t="str">
            <v>TETFUND 2017 PERFORMANCE BONUS</v>
          </cell>
          <cell r="I279" t="str">
            <v>Ahmad Tijani Aliyu</v>
          </cell>
        </row>
        <row r="280">
          <cell r="D280" t="str">
            <v>0108651385</v>
          </cell>
          <cell r="E280" t="str">
            <v>10</v>
          </cell>
          <cell r="F280">
            <v>372720.96</v>
          </cell>
          <cell r="G280" t="str">
            <v>TETFUND 2017 PERFORMANCE BONUS</v>
          </cell>
          <cell r="H280" t="str">
            <v>TETFUND 2017 PERFORMANCE BONUS</v>
          </cell>
          <cell r="I280" t="str">
            <v xml:space="preserve">Musa  Ibrahim Halliru </v>
          </cell>
        </row>
        <row r="281">
          <cell r="D281" t="str">
            <v>0107669484</v>
          </cell>
          <cell r="E281" t="str">
            <v>10</v>
          </cell>
          <cell r="F281">
            <v>372720.96</v>
          </cell>
          <cell r="G281" t="str">
            <v>TETFUND 2017 PERFORMANCE BONUS</v>
          </cell>
          <cell r="H281" t="str">
            <v>TETFUND 2017 PERFORMANCE BONUS</v>
          </cell>
          <cell r="I281" t="str">
            <v>Yahaya Kodabu</v>
          </cell>
        </row>
        <row r="282">
          <cell r="D282" t="str">
            <v>0107899072</v>
          </cell>
          <cell r="E282" t="str">
            <v>10</v>
          </cell>
          <cell r="F282">
            <v>372720.96</v>
          </cell>
          <cell r="G282" t="str">
            <v>TETFUND 2017 PERFORMANCE BONUS</v>
          </cell>
          <cell r="H282" t="str">
            <v>TETFUND 2017 PERFORMANCE BONUS</v>
          </cell>
          <cell r="I282" t="str">
            <v>Ajanwachukwu Nkata</v>
          </cell>
        </row>
        <row r="283">
          <cell r="D283" t="str">
            <v>0107743807</v>
          </cell>
          <cell r="E283" t="str">
            <v>10</v>
          </cell>
          <cell r="F283">
            <v>461757.6</v>
          </cell>
          <cell r="G283" t="str">
            <v>TETFUND 2017 PERFORMANCE BONUS</v>
          </cell>
          <cell r="H283" t="str">
            <v>TETFUND 2017 PERFORMANCE BONUS</v>
          </cell>
          <cell r="I283" t="str">
            <v>Abdullahi Aliyu Musa</v>
          </cell>
        </row>
        <row r="284">
          <cell r="D284" t="str">
            <v>0087525338</v>
          </cell>
          <cell r="E284" t="str">
            <v>10</v>
          </cell>
          <cell r="F284">
            <v>365454.72</v>
          </cell>
          <cell r="G284" t="str">
            <v>TETFUND 2017 PERFORMANCE BONUS</v>
          </cell>
          <cell r="H284" t="str">
            <v>TETFUND 2017 PERFORMANCE BONUS</v>
          </cell>
          <cell r="I284" t="str">
            <v>Umoh Ndifreke Morrison</v>
          </cell>
        </row>
        <row r="285">
          <cell r="D285" t="str">
            <v>0154701225</v>
          </cell>
          <cell r="E285" t="str">
            <v>10</v>
          </cell>
          <cell r="F285">
            <v>394519.68</v>
          </cell>
          <cell r="G285" t="str">
            <v>TETFUND 2017 PERFORMANCE BONUS</v>
          </cell>
          <cell r="H285" t="str">
            <v>TETFUND 2017 PERFORMANCE BONUS</v>
          </cell>
          <cell r="I285" t="str">
            <v>AKINKUADE GBENGA VALENTINE</v>
          </cell>
        </row>
        <row r="286">
          <cell r="D286" t="str">
            <v>0044384945</v>
          </cell>
          <cell r="E286" t="str">
            <v>10</v>
          </cell>
          <cell r="F286">
            <v>365454.72</v>
          </cell>
          <cell r="G286" t="str">
            <v>TETFUND 2017 PERFORMANCE BONUS</v>
          </cell>
          <cell r="H286" t="str">
            <v>TETFUND 2017 PERFORMANCE BONUS</v>
          </cell>
          <cell r="I286" t="str">
            <v xml:space="preserve">Nggada HHyelampa </v>
          </cell>
        </row>
        <row r="287">
          <cell r="D287" t="str">
            <v>0009642475</v>
          </cell>
          <cell r="E287" t="str">
            <v>10</v>
          </cell>
          <cell r="F287">
            <v>365454.72</v>
          </cell>
          <cell r="G287" t="str">
            <v>TETFUND 2017 PERFORMANCE BONUS</v>
          </cell>
          <cell r="H287" t="str">
            <v>TETFUND 2017 PERFORMANCE BONUS</v>
          </cell>
          <cell r="I287" t="str">
            <v>Onwuegbuchulem I Chizoma</v>
          </cell>
        </row>
        <row r="288">
          <cell r="D288" t="str">
            <v>0028310007</v>
          </cell>
          <cell r="E288" t="str">
            <v>10</v>
          </cell>
          <cell r="F288">
            <v>365454.72</v>
          </cell>
          <cell r="G288" t="str">
            <v>TETFUND 2017 PERFORMANCE BONUS</v>
          </cell>
          <cell r="H288" t="str">
            <v>TETFUND 2017 PERFORMANCE BONUS</v>
          </cell>
          <cell r="I288" t="str">
            <v>GIDADO  Kabiru Umar</v>
          </cell>
        </row>
        <row r="289">
          <cell r="D289">
            <v>2010532214</v>
          </cell>
          <cell r="E289" t="str">
            <v>10</v>
          </cell>
          <cell r="F289">
            <v>322729.34399999998</v>
          </cell>
          <cell r="G289" t="str">
            <v>TETFUND 2017 PERFORMANCE BONUS</v>
          </cell>
          <cell r="H289" t="str">
            <v>TETFUND 2017 PERFORMANCE BONUS</v>
          </cell>
          <cell r="I289" t="str">
            <v>Ibrahim Sani Ibrahim</v>
          </cell>
        </row>
        <row r="290">
          <cell r="D290" t="str">
            <v>0106954563</v>
          </cell>
          <cell r="E290" t="str">
            <v>10</v>
          </cell>
          <cell r="F290">
            <v>338601.02399999998</v>
          </cell>
          <cell r="G290" t="str">
            <v>TETFUND 2017 PERFORMANCE BONUS</v>
          </cell>
          <cell r="H290" t="str">
            <v>TETFUND 2017 PERFORMANCE BONUS</v>
          </cell>
          <cell r="I290" t="str">
            <v>Tijani Ibrahim</v>
          </cell>
        </row>
        <row r="291">
          <cell r="D291" t="str">
            <v>0168332697</v>
          </cell>
          <cell r="E291" t="str">
            <v>10</v>
          </cell>
          <cell r="F291">
            <v>330665.18399999995</v>
          </cell>
          <cell r="G291" t="str">
            <v>TETFUND 2017 PERFORMANCE BONUS</v>
          </cell>
          <cell r="H291" t="str">
            <v>TETFUND 2017 PERFORMANCE BONUS</v>
          </cell>
          <cell r="I291" t="str">
            <v>Kamalu Yahaya</v>
          </cell>
        </row>
        <row r="292">
          <cell r="D292" t="str">
            <v>0127612477</v>
          </cell>
          <cell r="E292" t="str">
            <v>10</v>
          </cell>
          <cell r="F292">
            <v>330665.18399999995</v>
          </cell>
          <cell r="G292" t="str">
            <v>TETFUND 2017 PERFORMANCE BONUS</v>
          </cell>
          <cell r="H292" t="str">
            <v>TETFUND 2017 PERFORMANCE BONUS</v>
          </cell>
          <cell r="I292" t="str">
            <v>ISAH HELEN BILIKISU</v>
          </cell>
        </row>
        <row r="293">
          <cell r="D293" t="str">
            <v>0041996503</v>
          </cell>
          <cell r="E293" t="str">
            <v>10</v>
          </cell>
          <cell r="F293">
            <v>330665.18399999995</v>
          </cell>
          <cell r="G293" t="str">
            <v>TETFUND 2017 PERFORMANCE BONUS</v>
          </cell>
          <cell r="H293" t="str">
            <v>TETFUND 2017 PERFORMANCE BONUS</v>
          </cell>
          <cell r="I293" t="str">
            <v>BELLO MAHADI IBRAHIM</v>
          </cell>
        </row>
        <row r="294">
          <cell r="D294" t="str">
            <v>0026488032</v>
          </cell>
          <cell r="E294" t="str">
            <v>10</v>
          </cell>
          <cell r="F294">
            <v>330665.18399999995</v>
          </cell>
          <cell r="G294" t="str">
            <v>TETFUND 2017 PERFORMANCE BONUS</v>
          </cell>
          <cell r="H294" t="str">
            <v>TETFUND 2017 PERFORMANCE BONUS</v>
          </cell>
          <cell r="I294" t="str">
            <v>IBRAHIM ALIYU</v>
          </cell>
        </row>
        <row r="295">
          <cell r="D295">
            <v>1001267995</v>
          </cell>
          <cell r="E295" t="str">
            <v>10</v>
          </cell>
          <cell r="F295">
            <v>330665.18399999995</v>
          </cell>
          <cell r="G295" t="str">
            <v>TETFUND 2017 PERFORMANCE BONUS</v>
          </cell>
          <cell r="H295" t="str">
            <v>TETFUND 2017 PERFORMANCE BONUS</v>
          </cell>
          <cell r="I295" t="str">
            <v>Ahmed Iya Abubakar</v>
          </cell>
        </row>
        <row r="296">
          <cell r="D296" t="str">
            <v>0034201515</v>
          </cell>
          <cell r="E296" t="str">
            <v>10</v>
          </cell>
          <cell r="F296">
            <v>330665.18399999995</v>
          </cell>
          <cell r="G296" t="str">
            <v>TETFUND 2017 PERFORMANCE BONUS</v>
          </cell>
          <cell r="H296" t="str">
            <v>TETFUND 2017 PERFORMANCE BONUS</v>
          </cell>
          <cell r="I296" t="str">
            <v>ALADE ADEGOKE O</v>
          </cell>
        </row>
        <row r="297">
          <cell r="D297" t="str">
            <v>0025886727</v>
          </cell>
          <cell r="E297" t="str">
            <v>10</v>
          </cell>
          <cell r="F297">
            <v>330665.18399999995</v>
          </cell>
          <cell r="G297" t="str">
            <v>TETFUND 2017 PERFORMANCE BONUS</v>
          </cell>
          <cell r="H297" t="str">
            <v>TETFUND 2017 PERFORMANCE BONUS</v>
          </cell>
          <cell r="I297" t="str">
            <v>MOHAMMED DANJUMA ADO</v>
          </cell>
        </row>
        <row r="298">
          <cell r="D298" t="str">
            <v>0156749247</v>
          </cell>
          <cell r="E298" t="str">
            <v>10</v>
          </cell>
          <cell r="F298">
            <v>330665.18399999995</v>
          </cell>
          <cell r="G298" t="str">
            <v>TETFUND 2017 PERFORMANCE BONUS</v>
          </cell>
          <cell r="H298" t="str">
            <v>TETFUND 2017 PERFORMANCE BONUS</v>
          </cell>
          <cell r="I298" t="str">
            <v>BUBAI FUNKIYE</v>
          </cell>
        </row>
        <row r="299">
          <cell r="D299" t="str">
            <v>0157691776</v>
          </cell>
          <cell r="E299" t="str">
            <v>10</v>
          </cell>
          <cell r="F299">
            <v>330665.18399999995</v>
          </cell>
          <cell r="G299" t="str">
            <v>TETFUND 2017 PERFORMANCE BONUS</v>
          </cell>
          <cell r="H299" t="str">
            <v>TETFUND 2017 PERFORMANCE BONUS</v>
          </cell>
          <cell r="I299" t="str">
            <v>ABUBAKAR HASSAN TAMBUWAL</v>
          </cell>
        </row>
        <row r="300">
          <cell r="D300" t="str">
            <v>0021983446</v>
          </cell>
          <cell r="E300" t="str">
            <v>10</v>
          </cell>
          <cell r="F300">
            <v>330665.18399999995</v>
          </cell>
          <cell r="G300" t="str">
            <v>TETFUND 2017 PERFORMANCE BONUS</v>
          </cell>
          <cell r="H300" t="str">
            <v>TETFUND 2017 PERFORMANCE BONUS</v>
          </cell>
          <cell r="I300" t="str">
            <v>MUAZU YAKUBU  BAZANFARE</v>
          </cell>
        </row>
        <row r="301">
          <cell r="D301" t="str">
            <v>3035127797</v>
          </cell>
          <cell r="E301" t="str">
            <v>10</v>
          </cell>
          <cell r="F301">
            <v>330665.18399999995</v>
          </cell>
          <cell r="G301" t="str">
            <v>TETFUND 2017 PERFORMANCE BONUS</v>
          </cell>
          <cell r="H301" t="str">
            <v>TETFUND 2017 PERFORMANCE BONUS</v>
          </cell>
          <cell r="I301" t="str">
            <v>ABDULKADIR IBRAHIM SALEH</v>
          </cell>
        </row>
        <row r="302">
          <cell r="D302" t="str">
            <v>0044593862</v>
          </cell>
          <cell r="E302" t="str">
            <v>10</v>
          </cell>
          <cell r="F302">
            <v>330665.18399999995</v>
          </cell>
          <cell r="G302" t="str">
            <v>TETFUND 2017 PERFORMANCE BONUS</v>
          </cell>
          <cell r="H302" t="str">
            <v>TETFUND 2017 PERFORMANCE BONUS</v>
          </cell>
          <cell r="I302" t="str">
            <v>SANI NURA MATORI</v>
          </cell>
        </row>
        <row r="303">
          <cell r="D303" t="str">
            <v>0026517668</v>
          </cell>
          <cell r="E303" t="str">
            <v>10</v>
          </cell>
          <cell r="F303">
            <v>330665.18399999995</v>
          </cell>
          <cell r="G303" t="str">
            <v>TETFUND 2017 PERFORMANCE BONUS</v>
          </cell>
          <cell r="H303" t="str">
            <v>TETFUND 2017 PERFORMANCE BONUS</v>
          </cell>
          <cell r="I303" t="str">
            <v>Odaudu Andrew Echekwu</v>
          </cell>
        </row>
        <row r="304">
          <cell r="D304" t="str">
            <v>0000504458</v>
          </cell>
          <cell r="E304" t="str">
            <v>10</v>
          </cell>
          <cell r="F304">
            <v>322729.34399999998</v>
          </cell>
          <cell r="G304" t="str">
            <v>TETFUND 2017 PERFORMANCE BONUS</v>
          </cell>
          <cell r="H304" t="str">
            <v>TETFUND 2017 PERFORMANCE BONUS</v>
          </cell>
          <cell r="I304" t="str">
            <v>Ahmed Aisha Alfa</v>
          </cell>
        </row>
        <row r="305">
          <cell r="D305" t="str">
            <v>0111759863</v>
          </cell>
          <cell r="E305" t="str">
            <v>10</v>
          </cell>
          <cell r="F305">
            <v>322729.34399999998</v>
          </cell>
          <cell r="G305" t="str">
            <v>TETFUND 2017 PERFORMANCE BONUS</v>
          </cell>
          <cell r="H305" t="str">
            <v>TETFUND 2017 PERFORMANCE BONUS</v>
          </cell>
          <cell r="I305" t="str">
            <v>Mahmoud Rufai Mahmoud</v>
          </cell>
        </row>
        <row r="306">
          <cell r="D306" t="str">
            <v>0129137530</v>
          </cell>
          <cell r="E306" t="str">
            <v>10</v>
          </cell>
          <cell r="F306">
            <v>322729.34399999998</v>
          </cell>
          <cell r="G306" t="str">
            <v>TETFUND 2017 PERFORMANCE BONUS</v>
          </cell>
          <cell r="H306" t="str">
            <v>TETFUND 2017 PERFORMANCE BONUS</v>
          </cell>
          <cell r="I306" t="str">
            <v>TIRIMISIYU S  ADEKUNLE</v>
          </cell>
        </row>
        <row r="307">
          <cell r="D307" t="str">
            <v>0164903284</v>
          </cell>
          <cell r="E307" t="str">
            <v>10</v>
          </cell>
          <cell r="F307">
            <v>322729.34399999998</v>
          </cell>
          <cell r="G307" t="str">
            <v>TETFUND 2017 PERFORMANCE BONUS</v>
          </cell>
          <cell r="H307" t="str">
            <v>TETFUND 2017 PERFORMANCE BONUS</v>
          </cell>
          <cell r="I307" t="str">
            <v>Ikwuka Izuchukwu Chijioke</v>
          </cell>
        </row>
        <row r="308">
          <cell r="D308" t="str">
            <v>0141894035</v>
          </cell>
          <cell r="E308" t="str">
            <v>10</v>
          </cell>
          <cell r="F308">
            <v>314793.50399999996</v>
          </cell>
          <cell r="G308" t="str">
            <v>TETFUND 2017 PERFORMANCE BONUS</v>
          </cell>
          <cell r="H308" t="str">
            <v>TETFUND 2017 PERFORMANCE BONUS</v>
          </cell>
          <cell r="I308" t="str">
            <v>Zaharaddeen Ibrahim Suleiman</v>
          </cell>
        </row>
        <row r="309">
          <cell r="D309" t="str">
            <v>0169039931</v>
          </cell>
          <cell r="E309" t="str">
            <v>10</v>
          </cell>
          <cell r="F309">
            <v>322729.34399999998</v>
          </cell>
          <cell r="G309" t="str">
            <v>TETFUND 2017 PERFORMANCE BONUS</v>
          </cell>
          <cell r="H309" t="str">
            <v>TETFUND 2017 PERFORMANCE BONUS</v>
          </cell>
          <cell r="I309" t="str">
            <v>Sanusi Sani Yusuf</v>
          </cell>
        </row>
        <row r="310">
          <cell r="D310" t="str">
            <v>0038253048</v>
          </cell>
          <cell r="E310" t="str">
            <v>10</v>
          </cell>
          <cell r="F310">
            <v>322729.34399999998</v>
          </cell>
          <cell r="G310" t="str">
            <v>TETFUND 2017 PERFORMANCE BONUS</v>
          </cell>
          <cell r="H310" t="str">
            <v>TETFUND 2017 PERFORMANCE BONUS</v>
          </cell>
          <cell r="I310" t="str">
            <v xml:space="preserve">Eghove Zeal O </v>
          </cell>
        </row>
        <row r="311">
          <cell r="D311" t="str">
            <v>0148149387</v>
          </cell>
          <cell r="E311" t="str">
            <v>10</v>
          </cell>
          <cell r="F311">
            <v>322729.34399999998</v>
          </cell>
          <cell r="G311" t="str">
            <v>TETFUND 2017 PERFORMANCE BONUS</v>
          </cell>
          <cell r="H311" t="str">
            <v>TETFUND 2017 PERFORMANCE BONUS</v>
          </cell>
          <cell r="I311" t="str">
            <v>Olansele Morolake Olayemi</v>
          </cell>
        </row>
        <row r="312">
          <cell r="D312" t="str">
            <v>0157889087</v>
          </cell>
          <cell r="E312" t="str">
            <v>10</v>
          </cell>
          <cell r="F312">
            <v>322729.34399999998</v>
          </cell>
          <cell r="G312" t="str">
            <v>TETFUND 2017 PERFORMANCE BONUS</v>
          </cell>
          <cell r="H312" t="str">
            <v>TETFUND 2017 PERFORMANCE BONUS</v>
          </cell>
          <cell r="I312" t="str">
            <v>EKWU ONYECHI PATIENCE</v>
          </cell>
        </row>
        <row r="313">
          <cell r="D313" t="str">
            <v>0164504423</v>
          </cell>
          <cell r="E313" t="str">
            <v>10</v>
          </cell>
          <cell r="F313">
            <v>322729.34399999998</v>
          </cell>
          <cell r="G313" t="str">
            <v>TETFUND 2017 PERFORMANCE BONUS</v>
          </cell>
          <cell r="H313" t="str">
            <v>TETFUND 2017 PERFORMANCE BONUS</v>
          </cell>
          <cell r="I313" t="str">
            <v xml:space="preserve">David Akpe  Nia Udego </v>
          </cell>
        </row>
        <row r="314">
          <cell r="D314" t="str">
            <v>0165721962</v>
          </cell>
          <cell r="E314" t="str">
            <v>10</v>
          </cell>
          <cell r="F314">
            <v>322729.34399999998</v>
          </cell>
          <cell r="G314" t="str">
            <v>TETFUND 2017 PERFORMANCE BONUS</v>
          </cell>
          <cell r="H314" t="str">
            <v>TETFUND 2017 PERFORMANCE BONUS</v>
          </cell>
          <cell r="I314" t="str">
            <v>Mohammed Habib Shuaibu</v>
          </cell>
        </row>
        <row r="315">
          <cell r="D315">
            <v>2028633365</v>
          </cell>
          <cell r="E315" t="str">
            <v>10</v>
          </cell>
          <cell r="F315">
            <v>322729.34399999998</v>
          </cell>
          <cell r="G315" t="str">
            <v>TETFUND 2017 PERFORMANCE BONUS</v>
          </cell>
          <cell r="H315" t="str">
            <v>TETFUND 2017 PERFORMANCE BONUS</v>
          </cell>
          <cell r="I315" t="str">
            <v>Aminu Hamza Ahmed</v>
          </cell>
        </row>
        <row r="316">
          <cell r="D316" t="str">
            <v>3056849254</v>
          </cell>
          <cell r="E316" t="str">
            <v>10</v>
          </cell>
          <cell r="F316">
            <v>322729.34399999998</v>
          </cell>
          <cell r="G316" t="str">
            <v>TETFUND 2017 PERFORMANCE BONUS</v>
          </cell>
          <cell r="H316" t="str">
            <v>TETFUND 2017 PERFORMANCE BONUS</v>
          </cell>
          <cell r="I316" t="str">
            <v>RUKAIYA SULE KATAGUM</v>
          </cell>
        </row>
        <row r="317">
          <cell r="D317" t="str">
            <v>0156984590</v>
          </cell>
          <cell r="E317" t="str">
            <v>10</v>
          </cell>
          <cell r="F317">
            <v>322729.34399999998</v>
          </cell>
          <cell r="G317" t="str">
            <v>TETFUND 2017 PERFORMANCE BONUS</v>
          </cell>
          <cell r="H317" t="str">
            <v>TETFUND 2017 PERFORMANCE BONUS</v>
          </cell>
          <cell r="I317" t="str">
            <v>EGEONU JUDE CHIKOZE</v>
          </cell>
        </row>
        <row r="318">
          <cell r="D318" t="str">
            <v>2014877874</v>
          </cell>
          <cell r="E318" t="str">
            <v>10</v>
          </cell>
          <cell r="F318">
            <v>322729.34399999998</v>
          </cell>
          <cell r="G318" t="str">
            <v>TETFUND 2017 PERFORMANCE BONUS</v>
          </cell>
          <cell r="H318" t="str">
            <v>TETFUND 2017 PERFORMANCE BONUS</v>
          </cell>
          <cell r="I318" t="str">
            <v>SHUAIBU SULEIMAN</v>
          </cell>
        </row>
        <row r="319">
          <cell r="D319" t="str">
            <v>0021755838</v>
          </cell>
          <cell r="E319" t="str">
            <v>10</v>
          </cell>
          <cell r="F319">
            <v>322729.34399999998</v>
          </cell>
          <cell r="G319" t="str">
            <v>TETFUND 2017 PERFORMANCE BONUS</v>
          </cell>
          <cell r="H319" t="str">
            <v>TETFUND 2017 PERFORMANCE BONUS</v>
          </cell>
          <cell r="I319" t="str">
            <v>Nafiu Tanko Sule</v>
          </cell>
        </row>
        <row r="320">
          <cell r="D320" t="str">
            <v>0040076158</v>
          </cell>
          <cell r="E320" t="str">
            <v>10</v>
          </cell>
          <cell r="F320">
            <v>314793.50399999996</v>
          </cell>
          <cell r="G320" t="str">
            <v>TETFUND 2017 PERFORMANCE BONUS</v>
          </cell>
          <cell r="H320" t="str">
            <v>TETFUND 2017 PERFORMANCE BONUS</v>
          </cell>
          <cell r="I320" t="str">
            <v>Ezechukwu C Micheal</v>
          </cell>
        </row>
        <row r="321">
          <cell r="D321" t="str">
            <v>0048380251</v>
          </cell>
          <cell r="E321" t="str">
            <v>10</v>
          </cell>
          <cell r="F321">
            <v>314793.50399999996</v>
          </cell>
          <cell r="G321" t="str">
            <v>TETFUND 2017 PERFORMANCE BONUS</v>
          </cell>
          <cell r="H321" t="str">
            <v>TETFUND 2017 PERFORMANCE BONUS</v>
          </cell>
          <cell r="I321" t="str">
            <v>Aduku Hannatu Amos</v>
          </cell>
        </row>
        <row r="322">
          <cell r="D322" t="str">
            <v>0035450389</v>
          </cell>
          <cell r="E322" t="str">
            <v>10</v>
          </cell>
          <cell r="F322">
            <v>314793.50399999996</v>
          </cell>
          <cell r="G322" t="str">
            <v>TETFUND 2017 PERFORMANCE BONUS</v>
          </cell>
          <cell r="H322" t="str">
            <v>TETFUND 2017 PERFORMANCE BONUS</v>
          </cell>
          <cell r="I322" t="str">
            <v>Josiah David Emmanuel</v>
          </cell>
        </row>
        <row r="323">
          <cell r="D323" t="str">
            <v>6020851244</v>
          </cell>
          <cell r="E323" t="str">
            <v>10</v>
          </cell>
          <cell r="F323">
            <v>314793.50399999996</v>
          </cell>
          <cell r="G323" t="str">
            <v>TETFUND 2017 PERFORMANCE BONUS</v>
          </cell>
          <cell r="H323" t="str">
            <v>TETFUND 2017 PERFORMANCE BONUS</v>
          </cell>
          <cell r="I323" t="str">
            <v>Ogunbayode Mobolaji Richard</v>
          </cell>
        </row>
        <row r="324">
          <cell r="D324" t="str">
            <v>0022738935</v>
          </cell>
          <cell r="E324" t="str">
            <v>10</v>
          </cell>
          <cell r="F324">
            <v>314793.50399999996</v>
          </cell>
          <cell r="G324" t="str">
            <v>TETFUND 2017 PERFORMANCE BONUS</v>
          </cell>
          <cell r="H324" t="str">
            <v>TETFUND 2017 PERFORMANCE BONUS</v>
          </cell>
          <cell r="I324" t="str">
            <v>Omishope  Moses Olufemi</v>
          </cell>
        </row>
        <row r="325">
          <cell r="D325" t="str">
            <v>0156986154</v>
          </cell>
          <cell r="E325" t="str">
            <v>10</v>
          </cell>
          <cell r="F325">
            <v>314793.50399999996</v>
          </cell>
          <cell r="G325" t="str">
            <v>TETFUND 2017 PERFORMANCE BONUS</v>
          </cell>
          <cell r="H325" t="str">
            <v>TETFUND 2017 PERFORMANCE BONUS</v>
          </cell>
          <cell r="I325" t="str">
            <v>SULYMAN RUKAYYAT HANAFI</v>
          </cell>
        </row>
        <row r="326">
          <cell r="D326" t="str">
            <v>0033170270</v>
          </cell>
          <cell r="E326" t="str">
            <v>10</v>
          </cell>
          <cell r="F326">
            <v>314793.50399999996</v>
          </cell>
          <cell r="G326" t="str">
            <v>TETFUND 2017 PERFORMANCE BONUS</v>
          </cell>
          <cell r="H326" t="str">
            <v>TETFUND 2017 PERFORMANCE BONUS</v>
          </cell>
          <cell r="I326" t="str">
            <v>Oparah Ikenna Joseph</v>
          </cell>
        </row>
        <row r="327">
          <cell r="D327" t="str">
            <v>6200055432</v>
          </cell>
          <cell r="E327" t="str">
            <v>10</v>
          </cell>
          <cell r="F327">
            <v>314793.50399999996</v>
          </cell>
          <cell r="G327" t="str">
            <v>TETFUND 2017 PERFORMANCE BONUS</v>
          </cell>
          <cell r="H327" t="str">
            <v>TETFUND 2017 PERFORMANCE BONUS</v>
          </cell>
          <cell r="I327" t="str">
            <v>KAMSELEM ALLAMIN ANME</v>
          </cell>
        </row>
        <row r="328">
          <cell r="D328" t="str">
            <v>0128640275</v>
          </cell>
          <cell r="E328" t="str">
            <v>10</v>
          </cell>
          <cell r="F328">
            <v>314793.50399999996</v>
          </cell>
          <cell r="G328" t="str">
            <v>TETFUND 2017 PERFORMANCE BONUS</v>
          </cell>
          <cell r="H328" t="str">
            <v>TETFUND 2017 PERFORMANCE BONUS</v>
          </cell>
          <cell r="I328" t="str">
            <v>Sulaiman Ajibola Shafau</v>
          </cell>
        </row>
        <row r="329">
          <cell r="D329" t="str">
            <v>0024881237</v>
          </cell>
          <cell r="E329" t="str">
            <v>10</v>
          </cell>
          <cell r="F329">
            <v>314793.50399999996</v>
          </cell>
          <cell r="G329" t="str">
            <v>TETFUND 2017 PERFORMANCE BONUS</v>
          </cell>
          <cell r="H329" t="str">
            <v>TETFUND 2017 PERFORMANCE BONUS</v>
          </cell>
          <cell r="I329" t="str">
            <v>MOHAMMED ABUBAKAR</v>
          </cell>
        </row>
        <row r="330">
          <cell r="D330" t="str">
            <v>0151628743</v>
          </cell>
          <cell r="E330" t="str">
            <v>10</v>
          </cell>
          <cell r="F330">
            <v>314793.50399999996</v>
          </cell>
          <cell r="G330" t="str">
            <v>TETFUND 2017 PERFORMANCE BONUS</v>
          </cell>
          <cell r="H330" t="str">
            <v>TETFUND 2017 PERFORMANCE BONUS</v>
          </cell>
          <cell r="I330" t="str">
            <v>Odadudu David Alechenu</v>
          </cell>
        </row>
        <row r="331">
          <cell r="D331" t="str">
            <v>0163945997</v>
          </cell>
          <cell r="E331" t="str">
            <v>10</v>
          </cell>
          <cell r="F331">
            <v>314793.50399999996</v>
          </cell>
          <cell r="G331" t="str">
            <v>TETFUND 2017 PERFORMANCE BONUS</v>
          </cell>
          <cell r="H331" t="str">
            <v>TETFUND 2017 PERFORMANCE BONUS</v>
          </cell>
          <cell r="I331" t="str">
            <v>Umar Aliyu Gwadabe</v>
          </cell>
        </row>
        <row r="332">
          <cell r="D332" t="str">
            <v>0027549976</v>
          </cell>
          <cell r="E332" t="str">
            <v>10</v>
          </cell>
          <cell r="F332">
            <v>314793.50399999996</v>
          </cell>
          <cell r="G332" t="str">
            <v>TETFUND 2017 PERFORMANCE BONUS</v>
          </cell>
          <cell r="H332" t="str">
            <v>TETFUND 2017 PERFORMANCE BONUS</v>
          </cell>
          <cell r="I332" t="str">
            <v>Ogunsola Abiola Olajumoke</v>
          </cell>
        </row>
        <row r="333">
          <cell r="D333" t="str">
            <v>0024514388</v>
          </cell>
          <cell r="E333" t="str">
            <v>10</v>
          </cell>
          <cell r="F333">
            <v>358188.48</v>
          </cell>
          <cell r="G333" t="str">
            <v>TETFUND 2017 PERFORMANCE BONUS</v>
          </cell>
          <cell r="H333" t="str">
            <v>TETFUND 2017 PERFORMANCE BONUS</v>
          </cell>
          <cell r="I333" t="str">
            <v>Ikogor Margaret</v>
          </cell>
        </row>
        <row r="334">
          <cell r="D334" t="str">
            <v>0024172353</v>
          </cell>
          <cell r="E334" t="str">
            <v>10</v>
          </cell>
          <cell r="F334">
            <v>306857.66399999999</v>
          </cell>
          <cell r="G334" t="str">
            <v>TETFUND 2017 PERFORMANCE BONUS</v>
          </cell>
          <cell r="H334" t="str">
            <v>TETFUND 2017 PERFORMANCE BONUS</v>
          </cell>
          <cell r="I334" t="str">
            <v>Halilu Amina</v>
          </cell>
        </row>
        <row r="335">
          <cell r="D335" t="str">
            <v>0130683828</v>
          </cell>
          <cell r="E335" t="str">
            <v>10</v>
          </cell>
          <cell r="F335">
            <v>314793.50399999996</v>
          </cell>
          <cell r="G335" t="str">
            <v>TETFUND 2017 PERFORMANCE BONUS</v>
          </cell>
          <cell r="H335" t="str">
            <v>TETFUND 2017 PERFORMANCE BONUS</v>
          </cell>
          <cell r="I335" t="str">
            <v>Bashir Garba Iliyasu</v>
          </cell>
        </row>
        <row r="336">
          <cell r="D336" t="str">
            <v>2027804944</v>
          </cell>
          <cell r="E336" t="str">
            <v>10</v>
          </cell>
          <cell r="F336">
            <v>314793.50399999996</v>
          </cell>
          <cell r="G336" t="str">
            <v>TETFUND 2017 PERFORMANCE BONUS</v>
          </cell>
          <cell r="H336" t="str">
            <v>TETFUND 2017 PERFORMANCE BONUS</v>
          </cell>
          <cell r="I336" t="str">
            <v>MUSA YUSUF MUSA</v>
          </cell>
        </row>
        <row r="337">
          <cell r="D337" t="str">
            <v>0107345603</v>
          </cell>
          <cell r="E337" t="str">
            <v>10</v>
          </cell>
          <cell r="F337">
            <v>306857.66399999999</v>
          </cell>
          <cell r="G337" t="str">
            <v>TETFUND 2017 PERFORMANCE BONUS</v>
          </cell>
          <cell r="H337" t="str">
            <v>TETFUND 2017 PERFORMANCE BONUS</v>
          </cell>
          <cell r="I337" t="str">
            <v>Alphonsus Glory Odudoh</v>
          </cell>
        </row>
        <row r="338">
          <cell r="D338" t="str">
            <v>0014620781</v>
          </cell>
          <cell r="E338" t="str">
            <v>10</v>
          </cell>
          <cell r="F338">
            <v>314793.50399999996</v>
          </cell>
          <cell r="G338" t="str">
            <v>TETFUND 2017 PERFORMANCE BONUS</v>
          </cell>
          <cell r="H338" t="str">
            <v>TETFUND 2017 PERFORMANCE BONUS</v>
          </cell>
          <cell r="I338" t="str">
            <v>Adesanya Abosede Bilikis</v>
          </cell>
        </row>
        <row r="339">
          <cell r="D339" t="str">
            <v>0023566177</v>
          </cell>
          <cell r="E339" t="str">
            <v>10</v>
          </cell>
          <cell r="F339">
            <v>314793.50399999996</v>
          </cell>
          <cell r="G339" t="str">
            <v>TETFUND 2017 PERFORMANCE BONUS</v>
          </cell>
          <cell r="H339" t="str">
            <v>TETFUND 2017 PERFORMANCE BONUS</v>
          </cell>
          <cell r="I339" t="str">
            <v>Ishaya Gaius</v>
          </cell>
        </row>
        <row r="340">
          <cell r="D340" t="str">
            <v>0026734698</v>
          </cell>
          <cell r="E340" t="str">
            <v>10</v>
          </cell>
          <cell r="F340">
            <v>314793.50399999996</v>
          </cell>
          <cell r="G340" t="str">
            <v>TETFUND 2017 PERFORMANCE BONUS</v>
          </cell>
          <cell r="H340" t="str">
            <v>TETFUND 2017 PERFORMANCE BONUS</v>
          </cell>
          <cell r="I340" t="str">
            <v>Hashim Abdullahi Fatime</v>
          </cell>
        </row>
        <row r="341">
          <cell r="D341" t="str">
            <v>0052677738</v>
          </cell>
          <cell r="E341" t="str">
            <v>10</v>
          </cell>
          <cell r="F341">
            <v>314793.50399999996</v>
          </cell>
          <cell r="G341" t="str">
            <v>TETFUND 2017 PERFORMANCE BONUS</v>
          </cell>
          <cell r="H341" t="str">
            <v>TETFUND 2017 PERFORMANCE BONUS</v>
          </cell>
          <cell r="I341" t="str">
            <v>Saratu S Samaila</v>
          </cell>
        </row>
        <row r="342">
          <cell r="D342" t="str">
            <v>0165574539</v>
          </cell>
          <cell r="E342" t="str">
            <v>10</v>
          </cell>
          <cell r="F342">
            <v>314793.50399999996</v>
          </cell>
          <cell r="G342" t="str">
            <v>TETFUND 2017 PERFORMANCE BONUS</v>
          </cell>
          <cell r="H342" t="str">
            <v>TETFUND 2017 PERFORMANCE BONUS</v>
          </cell>
          <cell r="I342" t="str">
            <v>Wakili Dorcas Samson</v>
          </cell>
        </row>
        <row r="343">
          <cell r="D343" t="str">
            <v>0116700183</v>
          </cell>
          <cell r="E343" t="str">
            <v>10</v>
          </cell>
          <cell r="F343">
            <v>314793.50399999996</v>
          </cell>
          <cell r="G343" t="str">
            <v>TETFUND 2017 PERFORMANCE BONUS</v>
          </cell>
          <cell r="H343" t="str">
            <v>TETFUND 2017 PERFORMANCE BONUS</v>
          </cell>
          <cell r="I343" t="str">
            <v>MAHAMOOD RAJIHA HADIZA</v>
          </cell>
        </row>
        <row r="344">
          <cell r="D344" t="str">
            <v>2014108675</v>
          </cell>
          <cell r="E344" t="str">
            <v>10</v>
          </cell>
          <cell r="F344">
            <v>365454.72</v>
          </cell>
          <cell r="G344" t="str">
            <v>TETFUND 2017 PERFORMANCE BONUS</v>
          </cell>
          <cell r="H344" t="str">
            <v>TETFUND 2017 PERFORMANCE BONUS</v>
          </cell>
          <cell r="I344" t="str">
            <v>BAMALLI HUSSEINI NUHU</v>
          </cell>
        </row>
        <row r="345">
          <cell r="D345" t="str">
            <v>0029719432</v>
          </cell>
          <cell r="E345" t="str">
            <v>10</v>
          </cell>
          <cell r="F345">
            <v>314793.50399999996</v>
          </cell>
          <cell r="G345" t="str">
            <v>TETFUND 2017 PERFORMANCE BONUS</v>
          </cell>
          <cell r="H345" t="str">
            <v>TETFUND 2017 PERFORMANCE BONUS</v>
          </cell>
          <cell r="I345" t="str">
            <v>Alimi Shuaib Olumide</v>
          </cell>
        </row>
        <row r="346">
          <cell r="D346" t="str">
            <v>3009530457</v>
          </cell>
          <cell r="E346" t="str">
            <v>10</v>
          </cell>
          <cell r="F346">
            <v>314793.50399999996</v>
          </cell>
          <cell r="G346" t="str">
            <v>TETFUND 2017 PERFORMANCE BONUS</v>
          </cell>
          <cell r="H346" t="str">
            <v>TETFUND 2017 PERFORMANCE BONUS</v>
          </cell>
          <cell r="I346" t="str">
            <v>ANDREW APOLMI</v>
          </cell>
        </row>
        <row r="347">
          <cell r="D347" t="str">
            <v>0141557682</v>
          </cell>
          <cell r="E347" t="str">
            <v>10</v>
          </cell>
          <cell r="F347">
            <v>314793.50399999996</v>
          </cell>
          <cell r="G347" t="str">
            <v>TETFUND 2017 PERFORMANCE BONUS</v>
          </cell>
          <cell r="H347" t="str">
            <v>TETFUND 2017 PERFORMANCE BONUS</v>
          </cell>
          <cell r="I347" t="str">
            <v>Agbonkhese Paulina Ejemen</v>
          </cell>
        </row>
        <row r="348">
          <cell r="D348" t="str">
            <v>0113520599</v>
          </cell>
          <cell r="E348" t="str">
            <v>10</v>
          </cell>
          <cell r="F348">
            <v>306857.66399999999</v>
          </cell>
          <cell r="G348" t="str">
            <v>TETFUND 2017 PERFORMANCE BONUS</v>
          </cell>
          <cell r="H348" t="str">
            <v>TETFUND 2017 PERFORMANCE BONUS</v>
          </cell>
          <cell r="I348" t="str">
            <v>Ebikwo Faith</v>
          </cell>
        </row>
        <row r="349">
          <cell r="D349" t="str">
            <v>0048198643</v>
          </cell>
          <cell r="E349" t="str">
            <v>10</v>
          </cell>
          <cell r="F349">
            <v>306857.66399999999</v>
          </cell>
          <cell r="G349" t="str">
            <v>TETFUND 2017 PERFORMANCE BONUS</v>
          </cell>
          <cell r="H349" t="str">
            <v>TETFUND 2017 PERFORMANCE BONUS</v>
          </cell>
          <cell r="I349" t="str">
            <v>Abdulkadir Sheikh A</v>
          </cell>
        </row>
        <row r="350">
          <cell r="D350">
            <v>6236452326</v>
          </cell>
          <cell r="E350" t="str">
            <v>10</v>
          </cell>
          <cell r="F350">
            <v>306857.66399999999</v>
          </cell>
          <cell r="G350" t="str">
            <v>TETFUND 2017 PERFORMANCE BONUS</v>
          </cell>
          <cell r="H350" t="str">
            <v>TETFUND 2017 PERFORMANCE BONUS</v>
          </cell>
          <cell r="I350" t="str">
            <v>Nnah Amaobi EChibuzor</v>
          </cell>
        </row>
        <row r="351">
          <cell r="D351" t="str">
            <v>0022168457</v>
          </cell>
          <cell r="E351" t="str">
            <v>10</v>
          </cell>
          <cell r="F351">
            <v>306857.66399999999</v>
          </cell>
          <cell r="G351" t="str">
            <v>TETFUND 2017 PERFORMANCE BONUS</v>
          </cell>
          <cell r="H351" t="str">
            <v>TETFUND 2017 PERFORMANCE BONUS</v>
          </cell>
          <cell r="I351" t="str">
            <v>Attahir Abbdullahi Makarfi</v>
          </cell>
        </row>
        <row r="352">
          <cell r="D352" t="str">
            <v>3071542262</v>
          </cell>
          <cell r="E352" t="str">
            <v>10</v>
          </cell>
          <cell r="F352">
            <v>306857.66399999999</v>
          </cell>
          <cell r="G352" t="str">
            <v>TETFUND 2017 PERFORMANCE BONUS</v>
          </cell>
          <cell r="H352" t="str">
            <v>TETFUND 2017 PERFORMANCE BONUS</v>
          </cell>
          <cell r="I352" t="str">
            <v>DANLADI AHMED MAI ALBASA</v>
          </cell>
        </row>
        <row r="353">
          <cell r="D353">
            <v>2085184769</v>
          </cell>
          <cell r="E353" t="str">
            <v>10</v>
          </cell>
          <cell r="F353">
            <v>306857.66399999999</v>
          </cell>
          <cell r="G353" t="str">
            <v>TETFUND 2017 PERFORMANCE BONUS</v>
          </cell>
          <cell r="H353" t="str">
            <v>TETFUND 2017 PERFORMANCE BONUS</v>
          </cell>
          <cell r="I353" t="str">
            <v>IyereOkojie Emmanuella</v>
          </cell>
        </row>
        <row r="354">
          <cell r="D354" t="str">
            <v>2045101014</v>
          </cell>
          <cell r="E354" t="str">
            <v>10</v>
          </cell>
          <cell r="F354">
            <v>306857.66399999999</v>
          </cell>
          <cell r="G354" t="str">
            <v>TETFUND 2017 PERFORMANCE BONUS</v>
          </cell>
          <cell r="H354" t="str">
            <v>TETFUND 2017 PERFORMANCE BONUS</v>
          </cell>
          <cell r="I354" t="str">
            <v>Muktar Musa Yar adua</v>
          </cell>
        </row>
        <row r="355">
          <cell r="D355" t="str">
            <v>0125914603</v>
          </cell>
          <cell r="E355" t="str">
            <v>10</v>
          </cell>
          <cell r="F355">
            <v>306857.66399999999</v>
          </cell>
          <cell r="G355" t="str">
            <v>TETFUND 2017 PERFORMANCE BONUS</v>
          </cell>
          <cell r="H355" t="str">
            <v>TETFUND 2017 PERFORMANCE BONUS</v>
          </cell>
          <cell r="I355" t="str">
            <v>Adewa Sunday Peter</v>
          </cell>
        </row>
        <row r="356">
          <cell r="D356" t="str">
            <v>0171505684</v>
          </cell>
          <cell r="E356" t="str">
            <v>10</v>
          </cell>
          <cell r="F356">
            <v>306857.66399999999</v>
          </cell>
          <cell r="G356" t="str">
            <v>TETFUND 2017 PERFORMANCE BONUS</v>
          </cell>
          <cell r="H356" t="str">
            <v>TETFUND 2017 PERFORMANCE BONUS</v>
          </cell>
          <cell r="I356" t="str">
            <v>Izevbohi Grace  Ohiozua</v>
          </cell>
        </row>
        <row r="357">
          <cell r="D357" t="str">
            <v>0024407554</v>
          </cell>
          <cell r="E357" t="str">
            <v>10</v>
          </cell>
          <cell r="F357">
            <v>306857.66399999999</v>
          </cell>
          <cell r="G357" t="str">
            <v>TETFUND 2017 PERFORMANCE BONUS</v>
          </cell>
          <cell r="H357" t="str">
            <v>TETFUND 2017 PERFORMANCE BONUS</v>
          </cell>
          <cell r="I357" t="str">
            <v xml:space="preserve">Ndukwe Chinyere </v>
          </cell>
        </row>
        <row r="358">
          <cell r="D358" t="str">
            <v>0136238952</v>
          </cell>
          <cell r="E358" t="str">
            <v>10</v>
          </cell>
          <cell r="F358">
            <v>306857.66399999999</v>
          </cell>
          <cell r="G358" t="str">
            <v>TETFUND 2017 PERFORMANCE BONUS</v>
          </cell>
          <cell r="H358" t="str">
            <v>TETFUND 2017 PERFORMANCE BONUS</v>
          </cell>
          <cell r="I358" t="str">
            <v>Angelo Abraham</v>
          </cell>
        </row>
        <row r="359">
          <cell r="D359" t="str">
            <v>0121560442</v>
          </cell>
          <cell r="E359" t="str">
            <v>10</v>
          </cell>
          <cell r="F359">
            <v>306857.66399999999</v>
          </cell>
          <cell r="G359" t="str">
            <v>TETFUND 2017 PERFORMANCE BONUS</v>
          </cell>
          <cell r="H359" t="str">
            <v>TETFUND 2017 PERFORMANCE BONUS</v>
          </cell>
          <cell r="I359" t="str">
            <v>FATIMA ALHAJI MUHAMMAD</v>
          </cell>
        </row>
        <row r="360">
          <cell r="D360" t="str">
            <v>0121360192</v>
          </cell>
          <cell r="E360" t="str">
            <v>10</v>
          </cell>
          <cell r="F360">
            <v>306857.66399999999</v>
          </cell>
          <cell r="G360" t="str">
            <v>TETFUND 2017 PERFORMANCE BONUS</v>
          </cell>
          <cell r="H360" t="str">
            <v>TETFUND 2017 PERFORMANCE BONUS</v>
          </cell>
          <cell r="I360" t="str">
            <v xml:space="preserve">Adamu Maryam Umaru </v>
          </cell>
        </row>
        <row r="361">
          <cell r="D361" t="str">
            <v>0001978336</v>
          </cell>
          <cell r="E361" t="str">
            <v>10</v>
          </cell>
          <cell r="F361">
            <v>306857.66399999999</v>
          </cell>
          <cell r="G361" t="str">
            <v>TETFUND 2017 PERFORMANCE BONUS</v>
          </cell>
          <cell r="H361" t="str">
            <v>TETFUND 2017 PERFORMANCE BONUS</v>
          </cell>
          <cell r="I361" t="str">
            <v>Muhammad Ibrahim Atiku</v>
          </cell>
        </row>
        <row r="362">
          <cell r="D362" t="str">
            <v>2003641617</v>
          </cell>
          <cell r="E362" t="str">
            <v>10</v>
          </cell>
          <cell r="F362">
            <v>306857.66399999999</v>
          </cell>
          <cell r="G362" t="str">
            <v>TETFUND 2017 PERFORMANCE BONUS</v>
          </cell>
          <cell r="H362" t="str">
            <v>TETFUND 2017 PERFORMANCE BONUS</v>
          </cell>
          <cell r="I362" t="str">
            <v>Mukhtar Muhammad Waziri</v>
          </cell>
        </row>
        <row r="363">
          <cell r="D363" t="str">
            <v>0021554543</v>
          </cell>
          <cell r="E363" t="str">
            <v>10</v>
          </cell>
          <cell r="F363">
            <v>306857.66399999999</v>
          </cell>
          <cell r="G363" t="str">
            <v>TETFUND 2017 PERFORMANCE BONUS</v>
          </cell>
          <cell r="H363" t="str">
            <v>TETFUND 2017 PERFORMANCE BONUS</v>
          </cell>
          <cell r="I363" t="str">
            <v>Fatima Isma’il Shehu</v>
          </cell>
        </row>
        <row r="364">
          <cell r="D364" t="str">
            <v>0112013175</v>
          </cell>
          <cell r="E364" t="str">
            <v>10</v>
          </cell>
          <cell r="F364">
            <v>306857.66399999999</v>
          </cell>
          <cell r="G364" t="str">
            <v>TETFUND 2017 PERFORMANCE BONUS</v>
          </cell>
          <cell r="H364" t="str">
            <v>TETFUND 2017 PERFORMANCE BONUS</v>
          </cell>
          <cell r="I364" t="str">
            <v>AMOKO JOHN KAYODE</v>
          </cell>
        </row>
        <row r="365">
          <cell r="D365" t="str">
            <v>0022732809</v>
          </cell>
          <cell r="E365" t="str">
            <v>10</v>
          </cell>
          <cell r="F365">
            <v>306857.66399999999</v>
          </cell>
          <cell r="G365" t="str">
            <v>TETFUND 2017 PERFORMANCE BONUS</v>
          </cell>
          <cell r="H365" t="str">
            <v>TETFUND 2017 PERFORMANCE BONUS</v>
          </cell>
          <cell r="I365" t="str">
            <v>Ibekwe  Kate Uniyme</v>
          </cell>
        </row>
        <row r="366">
          <cell r="D366" t="str">
            <v>0024544736</v>
          </cell>
          <cell r="E366" t="str">
            <v>10</v>
          </cell>
          <cell r="F366">
            <v>306857.66399999999</v>
          </cell>
          <cell r="G366" t="str">
            <v>TETFUND 2017 PERFORMANCE BONUS</v>
          </cell>
          <cell r="H366" t="str">
            <v>TETFUND 2017 PERFORMANCE BONUS</v>
          </cell>
          <cell r="I366" t="str">
            <v>OLORUNFEMI KATE ISOMIAFE</v>
          </cell>
        </row>
        <row r="367">
          <cell r="D367" t="str">
            <v>2176625487</v>
          </cell>
          <cell r="E367" t="str">
            <v>10</v>
          </cell>
          <cell r="F367">
            <v>306857.66399999999</v>
          </cell>
          <cell r="G367" t="str">
            <v>TETFUND 2017 PERFORMANCE BONUS</v>
          </cell>
          <cell r="H367" t="str">
            <v>TETFUND 2017 PERFORMANCE BONUS</v>
          </cell>
          <cell r="I367" t="str">
            <v>ONWEAZU  Emmanuel Sandra</v>
          </cell>
        </row>
        <row r="368">
          <cell r="D368" t="str">
            <v>0024656211</v>
          </cell>
          <cell r="E368" t="str">
            <v>10</v>
          </cell>
          <cell r="F368">
            <v>306857.66399999999</v>
          </cell>
          <cell r="G368" t="str">
            <v>TETFUND 2017 PERFORMANCE BONUS</v>
          </cell>
          <cell r="H368" t="str">
            <v>TETFUND 2017 PERFORMANCE BONUS</v>
          </cell>
          <cell r="I368" t="str">
            <v>Chikwelu Nkiru Janet</v>
          </cell>
        </row>
        <row r="369">
          <cell r="D369" t="str">
            <v>0175660792</v>
          </cell>
          <cell r="E369" t="str">
            <v>10</v>
          </cell>
          <cell r="F369">
            <v>306857.66399999999</v>
          </cell>
          <cell r="G369" t="str">
            <v>TETFUND 2017 PERFORMANCE BONUS</v>
          </cell>
          <cell r="H369" t="str">
            <v>TETFUND 2017 PERFORMANCE BONUS</v>
          </cell>
          <cell r="I369" t="str">
            <v xml:space="preserve">Ibrahim Khadija Bala </v>
          </cell>
        </row>
        <row r="370">
          <cell r="D370" t="str">
            <v>0128273990</v>
          </cell>
          <cell r="E370" t="str">
            <v>10</v>
          </cell>
          <cell r="F370">
            <v>306857.66399999999</v>
          </cell>
          <cell r="G370" t="str">
            <v>TETFUND 2017 PERFORMANCE BONUS</v>
          </cell>
          <cell r="H370" t="str">
            <v>TETFUND 2017 PERFORMANCE BONUS</v>
          </cell>
          <cell r="I370" t="str">
            <v>Aduku Grace</v>
          </cell>
        </row>
        <row r="371">
          <cell r="D371" t="str">
            <v>0165184761</v>
          </cell>
          <cell r="E371" t="str">
            <v>10</v>
          </cell>
          <cell r="F371">
            <v>306857.66399999999</v>
          </cell>
          <cell r="G371" t="str">
            <v>TETFUND 2017 PERFORMANCE BONUS</v>
          </cell>
          <cell r="H371" t="str">
            <v>TETFUND 2017 PERFORMANCE BONUS</v>
          </cell>
          <cell r="I371" t="str">
            <v>Nnoli Blessing Adamaka</v>
          </cell>
        </row>
        <row r="372">
          <cell r="D372" t="str">
            <v>0026474037</v>
          </cell>
          <cell r="E372" t="str">
            <v>10</v>
          </cell>
          <cell r="F372">
            <v>306857.66399999999</v>
          </cell>
          <cell r="G372" t="str">
            <v>TETFUND 2017 PERFORMANCE BONUS</v>
          </cell>
          <cell r="H372" t="str">
            <v>TETFUND 2017 PERFORMANCE BONUS</v>
          </cell>
          <cell r="I372" t="str">
            <v>Zainab Kyauta Yaro</v>
          </cell>
        </row>
        <row r="373">
          <cell r="D373" t="str">
            <v>0131733328</v>
          </cell>
          <cell r="E373" t="str">
            <v>10</v>
          </cell>
          <cell r="F373">
            <v>306857.66399999999</v>
          </cell>
          <cell r="G373" t="str">
            <v>TETFUND 2017 PERFORMANCE BONUS</v>
          </cell>
          <cell r="H373" t="str">
            <v>TETFUND 2017 PERFORMANCE BONUS</v>
          </cell>
          <cell r="I373" t="str">
            <v>Abdulrahaman Nazifi</v>
          </cell>
        </row>
        <row r="374">
          <cell r="D374" t="str">
            <v>0024596852</v>
          </cell>
          <cell r="E374" t="str">
            <v>10</v>
          </cell>
          <cell r="F374">
            <v>306857.66399999999</v>
          </cell>
          <cell r="G374" t="str">
            <v>TETFUND 2017 PERFORMANCE BONUS</v>
          </cell>
          <cell r="H374" t="str">
            <v>TETFUND 2017 PERFORMANCE BONUS</v>
          </cell>
          <cell r="I374" t="str">
            <v>Magaji Hosea B Maxwell</v>
          </cell>
        </row>
        <row r="375">
          <cell r="D375" t="str">
            <v>0037302846</v>
          </cell>
          <cell r="E375" t="str">
            <v>10</v>
          </cell>
          <cell r="F375">
            <v>306857.66399999999</v>
          </cell>
          <cell r="G375" t="str">
            <v>TETFUND 2017 PERFORMANCE BONUS</v>
          </cell>
          <cell r="H375" t="str">
            <v>TETFUND 2017 PERFORMANCE BONUS</v>
          </cell>
          <cell r="I375" t="str">
            <v xml:space="preserve">Onuka Esther Motunrayo </v>
          </cell>
        </row>
        <row r="376">
          <cell r="D376" t="str">
            <v>0112124914</v>
          </cell>
          <cell r="E376" t="str">
            <v>10</v>
          </cell>
          <cell r="F376">
            <v>306857.66399999999</v>
          </cell>
          <cell r="G376" t="str">
            <v>TETFUND 2017 PERFORMANCE BONUS</v>
          </cell>
          <cell r="H376" t="str">
            <v>TETFUND 2017 PERFORMANCE BONUS</v>
          </cell>
          <cell r="I376" t="str">
            <v>FELICIA AMUMBE OGAR</v>
          </cell>
        </row>
        <row r="377">
          <cell r="D377">
            <v>2085629853</v>
          </cell>
          <cell r="E377" t="str">
            <v>10</v>
          </cell>
          <cell r="F377">
            <v>298921.82399999996</v>
          </cell>
          <cell r="G377" t="str">
            <v>TETFUND 2017 PERFORMANCE BONUS</v>
          </cell>
          <cell r="H377" t="str">
            <v>TETFUND 2017 PERFORMANCE BONUS</v>
          </cell>
          <cell r="I377" t="str">
            <v>Ibrahim Labaran</v>
          </cell>
        </row>
        <row r="378">
          <cell r="D378">
            <v>1003905619</v>
          </cell>
          <cell r="E378" t="str">
            <v>10</v>
          </cell>
          <cell r="F378">
            <v>298921.82399999996</v>
          </cell>
          <cell r="G378" t="str">
            <v>TETFUND 2017 PERFORMANCE BONUS</v>
          </cell>
          <cell r="H378" t="str">
            <v>TETFUND 2017 PERFORMANCE BONUS</v>
          </cell>
          <cell r="I378" t="str">
            <v>Umar Farouk  Babangida</v>
          </cell>
        </row>
        <row r="379">
          <cell r="D379" t="str">
            <v>0124644732</v>
          </cell>
          <cell r="E379" t="str">
            <v>10</v>
          </cell>
          <cell r="F379">
            <v>298921.82399999996</v>
          </cell>
          <cell r="G379" t="str">
            <v>TETFUND 2017 PERFORMANCE BONUS</v>
          </cell>
          <cell r="H379" t="str">
            <v>TETFUND 2017 PERFORMANCE BONUS</v>
          </cell>
          <cell r="I379" t="str">
            <v>Junaidu Musa  Mustapha</v>
          </cell>
        </row>
        <row r="380">
          <cell r="D380">
            <v>2084330789</v>
          </cell>
          <cell r="E380" t="str">
            <v>10</v>
          </cell>
          <cell r="F380">
            <v>298921.82399999996</v>
          </cell>
          <cell r="G380" t="str">
            <v>TETFUND 2017 PERFORMANCE BONUS</v>
          </cell>
          <cell r="H380" t="str">
            <v>TETFUND 2017 PERFORMANCE BONUS</v>
          </cell>
          <cell r="I380" t="str">
            <v>Jabir M Hassan</v>
          </cell>
        </row>
        <row r="381">
          <cell r="D381" t="str">
            <v>0176122972</v>
          </cell>
          <cell r="E381" t="str">
            <v>10</v>
          </cell>
          <cell r="F381">
            <v>298921.82399999996</v>
          </cell>
          <cell r="G381" t="str">
            <v>TETFUND 2017 PERFORMANCE BONUS</v>
          </cell>
          <cell r="H381" t="str">
            <v>TETFUND 2017 PERFORMANCE BONUS</v>
          </cell>
          <cell r="I381" t="str">
            <v>Aliyu H Tarfa</v>
          </cell>
        </row>
        <row r="382">
          <cell r="D382" t="str">
            <v>0159150945</v>
          </cell>
          <cell r="E382" t="str">
            <v>10</v>
          </cell>
          <cell r="F382">
            <v>298921.82399999996</v>
          </cell>
          <cell r="G382" t="str">
            <v>TETFUND 2017 PERFORMANCE BONUS</v>
          </cell>
          <cell r="H382" t="str">
            <v>TETFUND 2017 PERFORMANCE BONUS</v>
          </cell>
          <cell r="I382" t="str">
            <v xml:space="preserve">Okenwa Olivia Chioma </v>
          </cell>
        </row>
        <row r="383">
          <cell r="D383" t="str">
            <v>0024418864</v>
          </cell>
          <cell r="E383" t="str">
            <v>10</v>
          </cell>
          <cell r="F383">
            <v>271228.32</v>
          </cell>
          <cell r="G383" t="str">
            <v>TETFUND 2017 PERFORMANCE BONUS</v>
          </cell>
          <cell r="H383" t="str">
            <v>TETFUND 2017 PERFORMANCE BONUS</v>
          </cell>
          <cell r="I383" t="str">
            <v>Hammam Adamu</v>
          </cell>
        </row>
        <row r="384">
          <cell r="D384" t="str">
            <v>0022623727</v>
          </cell>
          <cell r="E384" t="str">
            <v>10</v>
          </cell>
          <cell r="F384">
            <v>271228.32</v>
          </cell>
          <cell r="G384" t="str">
            <v>TETFUND 2017 PERFORMANCE BONUS</v>
          </cell>
          <cell r="H384" t="str">
            <v>TETFUND 2017 PERFORMANCE BONUS</v>
          </cell>
          <cell r="I384" t="str">
            <v>Magaji Joseph Buki</v>
          </cell>
        </row>
        <row r="385">
          <cell r="D385" t="str">
            <v>0024564967</v>
          </cell>
          <cell r="E385" t="str">
            <v>10</v>
          </cell>
          <cell r="F385">
            <v>271228.32</v>
          </cell>
          <cell r="G385" t="str">
            <v>TETFUND 2017 PERFORMANCE BONUS</v>
          </cell>
          <cell r="H385" t="str">
            <v>TETFUND 2017 PERFORMANCE BONUS</v>
          </cell>
          <cell r="I385" t="str">
            <v>Musa Tasiu</v>
          </cell>
        </row>
        <row r="386">
          <cell r="D386" t="str">
            <v>0024412192</v>
          </cell>
          <cell r="E386" t="str">
            <v>10</v>
          </cell>
          <cell r="F386">
            <v>266592.96000000002</v>
          </cell>
          <cell r="G386" t="str">
            <v>TETFUND 2017 PERFORMANCE BONUS</v>
          </cell>
          <cell r="H386" t="str">
            <v>TETFUND 2017 PERFORMANCE BONUS</v>
          </cell>
          <cell r="I386" t="str">
            <v>Adamu Isah</v>
          </cell>
        </row>
        <row r="387">
          <cell r="D387" t="str">
            <v>0024412398</v>
          </cell>
          <cell r="E387" t="str">
            <v>10</v>
          </cell>
          <cell r="F387">
            <v>266592.96000000002</v>
          </cell>
          <cell r="G387" t="str">
            <v>TETFUND 2017 PERFORMANCE BONUS</v>
          </cell>
          <cell r="H387" t="str">
            <v>TETFUND 2017 PERFORMANCE BONUS</v>
          </cell>
          <cell r="I387" t="str">
            <v>Idakwo  Momoh</v>
          </cell>
        </row>
        <row r="388">
          <cell r="D388" t="str">
            <v>0001164053</v>
          </cell>
          <cell r="E388" t="str">
            <v>10</v>
          </cell>
          <cell r="F388">
            <v>266592.96000000002</v>
          </cell>
          <cell r="G388" t="str">
            <v>TETFUND 2017 PERFORMANCE BONUS</v>
          </cell>
          <cell r="H388" t="str">
            <v>TETFUND 2017 PERFORMANCE BONUS</v>
          </cell>
          <cell r="I388" t="str">
            <v>Baba Mohammed</v>
          </cell>
        </row>
        <row r="389">
          <cell r="D389" t="str">
            <v>0024546125</v>
          </cell>
          <cell r="E389" t="str">
            <v>10</v>
          </cell>
          <cell r="F389">
            <v>266592.96000000002</v>
          </cell>
          <cell r="G389" t="str">
            <v>TETFUND 2017 PERFORMANCE BONUS</v>
          </cell>
          <cell r="H389" t="str">
            <v>TETFUND 2017 PERFORMANCE BONUS</v>
          </cell>
          <cell r="I389" t="str">
            <v>Udoma Solomon</v>
          </cell>
        </row>
        <row r="390">
          <cell r="D390" t="str">
            <v>0022727883</v>
          </cell>
          <cell r="E390" t="str">
            <v>10</v>
          </cell>
          <cell r="F390">
            <v>257322.23999999999</v>
          </cell>
          <cell r="G390" t="str">
            <v>TETFUND 2017 PERFORMANCE BONUS</v>
          </cell>
          <cell r="H390" t="str">
            <v>TETFUND 2017 PERFORMANCE BONUS</v>
          </cell>
          <cell r="I390" t="str">
            <v>Babalola  A Oluseye</v>
          </cell>
        </row>
        <row r="391">
          <cell r="D391" t="str">
            <v>0024414440</v>
          </cell>
          <cell r="E391" t="str">
            <v>10</v>
          </cell>
          <cell r="F391">
            <v>257322.23999999999</v>
          </cell>
          <cell r="G391" t="str">
            <v>TETFUND 2017 PERFORMANCE BONUS</v>
          </cell>
          <cell r="H391" t="str">
            <v>TETFUND 2017 PERFORMANCE BONUS</v>
          </cell>
          <cell r="I391" t="str">
            <v>Ajayi  Stella Olanike</v>
          </cell>
        </row>
        <row r="392">
          <cell r="D392" t="str">
            <v>0024477412</v>
          </cell>
          <cell r="E392" t="str">
            <v>10</v>
          </cell>
          <cell r="F392">
            <v>252686.88</v>
          </cell>
          <cell r="G392" t="str">
            <v>TETFUND 2017 PERFORMANCE BONUS</v>
          </cell>
          <cell r="H392" t="str">
            <v>TETFUND 2017 PERFORMANCE BONUS</v>
          </cell>
          <cell r="I392" t="str">
            <v>Odey Augustine</v>
          </cell>
        </row>
        <row r="393">
          <cell r="D393" t="str">
            <v>0024552980</v>
          </cell>
          <cell r="E393" t="str">
            <v>10</v>
          </cell>
          <cell r="F393">
            <v>252686.88</v>
          </cell>
          <cell r="G393" t="str">
            <v>TETFUND 2017 PERFORMANCE BONUS</v>
          </cell>
          <cell r="H393" t="str">
            <v>TETFUND 2017 PERFORMANCE BONUS</v>
          </cell>
          <cell r="I393" t="str">
            <v>Nazifi Anas</v>
          </cell>
        </row>
        <row r="394">
          <cell r="D394" t="str">
            <v>0024412161</v>
          </cell>
          <cell r="E394" t="str">
            <v>10</v>
          </cell>
          <cell r="F394">
            <v>252686.88</v>
          </cell>
          <cell r="G394" t="str">
            <v>TETFUND 2017 PERFORMANCE BONUS</v>
          </cell>
          <cell r="H394" t="str">
            <v>TETFUND 2017 PERFORMANCE BONUS</v>
          </cell>
          <cell r="I394" t="str">
            <v>Mohammed Umar  Suru</v>
          </cell>
        </row>
        <row r="395">
          <cell r="D395" t="str">
            <v>0024417094</v>
          </cell>
          <cell r="E395" t="str">
            <v>10</v>
          </cell>
          <cell r="F395">
            <v>252686.88</v>
          </cell>
          <cell r="G395" t="str">
            <v>TETFUND 2017 PERFORMANCE BONUS</v>
          </cell>
          <cell r="H395" t="str">
            <v>TETFUND 2017 PERFORMANCE BONUS</v>
          </cell>
          <cell r="I395" t="str">
            <v>Abdulrasak Adebola  Jimoh</v>
          </cell>
        </row>
        <row r="396">
          <cell r="D396" t="str">
            <v>0022654866</v>
          </cell>
          <cell r="E396" t="str">
            <v>10</v>
          </cell>
          <cell r="F396">
            <v>252686.88</v>
          </cell>
          <cell r="G396" t="str">
            <v>TETFUND 2017 PERFORMANCE BONUS</v>
          </cell>
          <cell r="H396" t="str">
            <v>TETFUND 2017 PERFORMANCE BONUS</v>
          </cell>
          <cell r="I396" t="str">
            <v>Chukwu  Sylvester</v>
          </cell>
        </row>
        <row r="397">
          <cell r="D397" t="str">
            <v>0024412257</v>
          </cell>
          <cell r="E397" t="str">
            <v>10</v>
          </cell>
          <cell r="F397">
            <v>248051.52</v>
          </cell>
          <cell r="G397" t="str">
            <v>TETFUND 2017 PERFORMANCE BONUS</v>
          </cell>
          <cell r="H397" t="str">
            <v>TETFUND 2017 PERFORMANCE BONUS</v>
          </cell>
          <cell r="I397" t="str">
            <v>Gambo AlHassan</v>
          </cell>
        </row>
        <row r="398">
          <cell r="D398" t="str">
            <v>0022725298</v>
          </cell>
          <cell r="E398" t="str">
            <v>10</v>
          </cell>
          <cell r="F398">
            <v>298923.26399999997</v>
          </cell>
          <cell r="G398" t="str">
            <v>TETFUND 2017 PERFORMANCE BONUS</v>
          </cell>
          <cell r="H398" t="str">
            <v>TETFUND 2017 PERFORMANCE BONUS</v>
          </cell>
          <cell r="I398" t="str">
            <v>Fabunmi  O Florence</v>
          </cell>
        </row>
        <row r="399">
          <cell r="D399" t="str">
            <v>0024412154</v>
          </cell>
          <cell r="E399" t="str">
            <v>10</v>
          </cell>
          <cell r="F399">
            <v>248051.52</v>
          </cell>
          <cell r="G399" t="str">
            <v>TETFUND 2017 PERFORMANCE BONUS</v>
          </cell>
          <cell r="H399" t="str">
            <v>TETFUND 2017 PERFORMANCE BONUS</v>
          </cell>
          <cell r="I399" t="str">
            <v>Buhari  Yau</v>
          </cell>
        </row>
        <row r="400">
          <cell r="D400" t="str">
            <v>0024506907</v>
          </cell>
          <cell r="E400" t="str">
            <v>10</v>
          </cell>
          <cell r="F400">
            <v>248051.52</v>
          </cell>
          <cell r="G400" t="str">
            <v>TETFUND 2017 PERFORMANCE BONUS</v>
          </cell>
          <cell r="H400" t="str">
            <v>TETFUND 2017 PERFORMANCE BONUS</v>
          </cell>
          <cell r="I400" t="str">
            <v>Yakubu Abdulaziz</v>
          </cell>
        </row>
        <row r="401">
          <cell r="D401" t="str">
            <v>3122534305</v>
          </cell>
          <cell r="E401" t="str">
            <v>10</v>
          </cell>
          <cell r="F401">
            <v>298923.26399999997</v>
          </cell>
          <cell r="G401" t="str">
            <v>TETFUND 2017 PERFORMANCE BONUS</v>
          </cell>
          <cell r="H401" t="str">
            <v>TETFUND 2017 PERFORMANCE BONUS</v>
          </cell>
          <cell r="I401" t="str">
            <v>Emenike C Gloria</v>
          </cell>
        </row>
        <row r="402">
          <cell r="D402" t="str">
            <v>0024419593</v>
          </cell>
          <cell r="E402" t="str">
            <v>10</v>
          </cell>
          <cell r="F402">
            <v>248051.52</v>
          </cell>
          <cell r="G402" t="str">
            <v>TETFUND 2017 PERFORMANCE BONUS</v>
          </cell>
          <cell r="H402" t="str">
            <v>TETFUND 2017 PERFORMANCE BONUS</v>
          </cell>
          <cell r="I402" t="str">
            <v>Bulama Goni</v>
          </cell>
        </row>
        <row r="403">
          <cell r="D403" t="str">
            <v>0024417070</v>
          </cell>
          <cell r="E403" t="str">
            <v>10</v>
          </cell>
          <cell r="F403">
            <v>248051.52</v>
          </cell>
          <cell r="G403" t="str">
            <v>TETFUND 2017 PERFORMANCE BONUS</v>
          </cell>
          <cell r="H403" t="str">
            <v>TETFUND 2017 PERFORMANCE BONUS</v>
          </cell>
          <cell r="I403" t="str">
            <v>Mansur Tanko</v>
          </cell>
        </row>
        <row r="404">
          <cell r="D404" t="str">
            <v>0024412305</v>
          </cell>
          <cell r="E404" t="str">
            <v>10</v>
          </cell>
          <cell r="F404">
            <v>248051.52</v>
          </cell>
          <cell r="G404" t="str">
            <v>TETFUND 2017 PERFORMANCE BONUS</v>
          </cell>
          <cell r="H404" t="str">
            <v>TETFUND 2017 PERFORMANCE BONUS</v>
          </cell>
          <cell r="I404" t="str">
            <v>Alakia  George Ominiye</v>
          </cell>
        </row>
        <row r="405">
          <cell r="D405" t="str">
            <v>0024534519</v>
          </cell>
          <cell r="E405" t="str">
            <v>10</v>
          </cell>
          <cell r="F405">
            <v>298923.26399999997</v>
          </cell>
          <cell r="G405" t="str">
            <v>TETFUND 2017 PERFORMANCE BONUS</v>
          </cell>
          <cell r="H405" t="str">
            <v>TETFUND 2017 PERFORMANCE BONUS</v>
          </cell>
          <cell r="I405" t="str">
            <v>Ibrahim Nataala</v>
          </cell>
        </row>
        <row r="406">
          <cell r="D406" t="str">
            <v>0022731431</v>
          </cell>
          <cell r="E406" t="str">
            <v>10</v>
          </cell>
          <cell r="F406">
            <v>248051.52</v>
          </cell>
          <cell r="G406" t="str">
            <v>TETFUND 2017 PERFORMANCE BONUS</v>
          </cell>
          <cell r="H406" t="str">
            <v>TETFUND 2017 PERFORMANCE BONUS</v>
          </cell>
          <cell r="I406" t="str">
            <v>Achiv  Mary</v>
          </cell>
        </row>
        <row r="407">
          <cell r="D407" t="str">
            <v>0022733954</v>
          </cell>
          <cell r="E407" t="str">
            <v>10</v>
          </cell>
          <cell r="F407">
            <v>298923.26399999997</v>
          </cell>
          <cell r="G407" t="str">
            <v>TETFUND 2017 PERFORMANCE BONUS</v>
          </cell>
          <cell r="H407" t="str">
            <v>TETFUND 2017 PERFORMANCE BONUS</v>
          </cell>
          <cell r="I407" t="str">
            <v>OyewoleAdigun  Modupe A</v>
          </cell>
        </row>
        <row r="408">
          <cell r="D408" t="str">
            <v>0024421666</v>
          </cell>
          <cell r="E408" t="str">
            <v>10</v>
          </cell>
          <cell r="F408">
            <v>248051.52</v>
          </cell>
          <cell r="G408" t="str">
            <v>TETFUND 2017 PERFORMANCE BONUS</v>
          </cell>
          <cell r="H408" t="str">
            <v>TETFUND 2017 PERFORMANCE BONUS</v>
          </cell>
          <cell r="I408" t="str">
            <v>Egon Victor Emmanuel</v>
          </cell>
        </row>
        <row r="409">
          <cell r="D409" t="str">
            <v>0024417290</v>
          </cell>
          <cell r="E409" t="str">
            <v>10</v>
          </cell>
          <cell r="F409">
            <v>243416.16</v>
          </cell>
          <cell r="G409" t="str">
            <v>TETFUND 2017 PERFORMANCE BONUS</v>
          </cell>
          <cell r="H409" t="str">
            <v>TETFUND 2017 PERFORMANCE BONUS</v>
          </cell>
          <cell r="I409" t="str">
            <v>Atte  Samuel</v>
          </cell>
        </row>
        <row r="410">
          <cell r="D410" t="str">
            <v>0022729966</v>
          </cell>
          <cell r="E410" t="str">
            <v>10</v>
          </cell>
          <cell r="F410">
            <v>243416.16</v>
          </cell>
          <cell r="G410" t="str">
            <v>TETFUND 2017 PERFORMANCE BONUS</v>
          </cell>
          <cell r="H410" t="str">
            <v>TETFUND 2017 PERFORMANCE BONUS</v>
          </cell>
          <cell r="I410" t="str">
            <v>Tolufashe  Isaac A</v>
          </cell>
        </row>
        <row r="411">
          <cell r="D411" t="str">
            <v>0112280478</v>
          </cell>
          <cell r="E411" t="str">
            <v>10</v>
          </cell>
          <cell r="F411">
            <v>238780.79999999999</v>
          </cell>
          <cell r="G411" t="str">
            <v>TETFUND 2017 PERFORMANCE BONUS</v>
          </cell>
          <cell r="H411" t="str">
            <v>TETFUND 2017 PERFORMANCE BONUS</v>
          </cell>
          <cell r="I411" t="str">
            <v>OYELADE MARY F</v>
          </cell>
        </row>
        <row r="412">
          <cell r="D412" t="str">
            <v>0035147973</v>
          </cell>
          <cell r="E412" t="str">
            <v>10</v>
          </cell>
          <cell r="F412">
            <v>238780.79999999999</v>
          </cell>
          <cell r="G412" t="str">
            <v>TETFUND 2017 PERFORMANCE BONUS</v>
          </cell>
          <cell r="H412" t="str">
            <v>TETFUND 2017 PERFORMANCE BONUS</v>
          </cell>
          <cell r="I412" t="str">
            <v>SAHEED OLAYINKAS</v>
          </cell>
        </row>
        <row r="413">
          <cell r="D413" t="str">
            <v>1006842311</v>
          </cell>
          <cell r="E413" t="str">
            <v>10</v>
          </cell>
          <cell r="F413">
            <v>238780.79999999999</v>
          </cell>
          <cell r="G413" t="str">
            <v>TETFUND 2017 PERFORMANCE BONUS</v>
          </cell>
          <cell r="H413" t="str">
            <v>TETFUND 2017 PERFORMANCE BONUS</v>
          </cell>
          <cell r="I413" t="str">
            <v>FASUYI BOSEDE FLORENCE</v>
          </cell>
        </row>
        <row r="414">
          <cell r="D414" t="str">
            <v>0002044503</v>
          </cell>
          <cell r="E414" t="str">
            <v>10</v>
          </cell>
          <cell r="F414">
            <v>238780.79999999999</v>
          </cell>
          <cell r="G414" t="str">
            <v>TETFUND 2017 PERFORMANCE BONUS</v>
          </cell>
          <cell r="H414" t="str">
            <v>TETFUND 2017 PERFORMANCE BONUS</v>
          </cell>
          <cell r="I414" t="str">
            <v>SALE HASSAN</v>
          </cell>
        </row>
        <row r="415">
          <cell r="D415" t="str">
            <v>0112014457</v>
          </cell>
          <cell r="E415" t="str">
            <v>10</v>
          </cell>
          <cell r="F415">
            <v>238780.79999999999</v>
          </cell>
          <cell r="G415" t="str">
            <v>TETFUND 2017 PERFORMANCE BONUS</v>
          </cell>
          <cell r="H415" t="str">
            <v>TETFUND 2017 PERFORMANCE BONUS</v>
          </cell>
          <cell r="I415" t="str">
            <v>MARY A W  DIODEMISE</v>
          </cell>
        </row>
        <row r="416">
          <cell r="D416" t="str">
            <v>0111992181</v>
          </cell>
          <cell r="E416" t="str">
            <v>10</v>
          </cell>
          <cell r="F416">
            <v>238780.79999999999</v>
          </cell>
          <cell r="G416" t="str">
            <v>TETFUND 2017 PERFORMANCE BONUS</v>
          </cell>
          <cell r="H416" t="str">
            <v>TETFUND 2017 PERFORMANCE BONUS</v>
          </cell>
          <cell r="I416" t="str">
            <v>MOHAMMED ABDULWASIU</v>
          </cell>
        </row>
        <row r="417">
          <cell r="D417" t="str">
            <v>0116250059</v>
          </cell>
          <cell r="E417" t="str">
            <v>10</v>
          </cell>
          <cell r="F417">
            <v>238780.79999999999</v>
          </cell>
          <cell r="G417" t="str">
            <v>TETFUND 2017 PERFORMANCE BONUS</v>
          </cell>
          <cell r="H417" t="str">
            <v>TETFUND 2017 PERFORMANCE BONUS</v>
          </cell>
          <cell r="I417" t="str">
            <v>LUCY ABU IJACHI</v>
          </cell>
        </row>
        <row r="418">
          <cell r="D418" t="str">
            <v>0111990046</v>
          </cell>
          <cell r="E418" t="str">
            <v>10</v>
          </cell>
          <cell r="F418">
            <v>238780.79999999999</v>
          </cell>
          <cell r="G418" t="str">
            <v>TETFUND 2017 PERFORMANCE BONUS</v>
          </cell>
          <cell r="H418" t="str">
            <v>TETFUND 2017 PERFORMANCE BONUS</v>
          </cell>
          <cell r="I418" t="str">
            <v>GIWA SODIQ BOLAKALE</v>
          </cell>
        </row>
        <row r="419">
          <cell r="D419" t="str">
            <v>3068723706</v>
          </cell>
          <cell r="E419" t="str">
            <v>10</v>
          </cell>
          <cell r="F419">
            <v>238780.79999999999</v>
          </cell>
          <cell r="G419" t="str">
            <v>TETFUND 2017 PERFORMANCE BONUS</v>
          </cell>
          <cell r="H419" t="str">
            <v>TETFUND 2017 PERFORMANCE BONUS</v>
          </cell>
          <cell r="I419" t="str">
            <v>SAMUEL TOSIN OMINIABOLIS</v>
          </cell>
        </row>
        <row r="420">
          <cell r="D420" t="str">
            <v>0114203013</v>
          </cell>
          <cell r="E420" t="str">
            <v>10</v>
          </cell>
          <cell r="F420">
            <v>238780.79999999999</v>
          </cell>
          <cell r="G420" t="str">
            <v>TETFUND 2017 PERFORMANCE BONUS</v>
          </cell>
          <cell r="H420" t="str">
            <v>TETFUND 2017 PERFORMANCE BONUS</v>
          </cell>
          <cell r="I420" t="str">
            <v>GARBA SABO</v>
          </cell>
        </row>
        <row r="421">
          <cell r="D421" t="str">
            <v>0114368642</v>
          </cell>
          <cell r="E421" t="str">
            <v>10</v>
          </cell>
          <cell r="F421">
            <v>238780.79999999999</v>
          </cell>
          <cell r="G421" t="str">
            <v>TETFUND 2017 PERFORMANCE BONUS</v>
          </cell>
          <cell r="H421" t="str">
            <v>TETFUND 2017 PERFORMANCE BONUS</v>
          </cell>
          <cell r="I421" t="str">
            <v>CHARITY ISHAKU</v>
          </cell>
        </row>
        <row r="422">
          <cell r="D422" t="str">
            <v>0112032914</v>
          </cell>
          <cell r="E422" t="str">
            <v>10</v>
          </cell>
          <cell r="F422">
            <v>238780.79999999999</v>
          </cell>
          <cell r="G422" t="str">
            <v>TETFUND 2017 PERFORMANCE BONUS</v>
          </cell>
          <cell r="H422" t="str">
            <v>TETFUND 2017 PERFORMANCE BONUS</v>
          </cell>
          <cell r="I422" t="str">
            <v>HUDU  ADAMU</v>
          </cell>
        </row>
        <row r="423">
          <cell r="D423" t="str">
            <v>0024728406</v>
          </cell>
          <cell r="E423" t="str">
            <v>10</v>
          </cell>
          <cell r="F423">
            <v>238780.79999999999</v>
          </cell>
          <cell r="G423" t="str">
            <v>TETFUND 2017 PERFORMANCE BONUS</v>
          </cell>
          <cell r="H423" t="str">
            <v>TETFUND 2017 PERFORMANCE BONUS</v>
          </cell>
          <cell r="I423" t="str">
            <v>FERDINAND EBAH</v>
          </cell>
        </row>
        <row r="424">
          <cell r="D424" t="str">
            <v>0112122752</v>
          </cell>
          <cell r="E424" t="str">
            <v>10</v>
          </cell>
          <cell r="F424">
            <v>238780.79999999999</v>
          </cell>
          <cell r="G424" t="str">
            <v>TETFUND 2017 PERFORMANCE BONUS</v>
          </cell>
          <cell r="H424" t="str">
            <v>TETFUND 2017 PERFORMANCE BONUS</v>
          </cell>
          <cell r="I424" t="str">
            <v>YUNUSA RILWANU</v>
          </cell>
        </row>
        <row r="425">
          <cell r="D425" t="str">
            <v>0113005210</v>
          </cell>
          <cell r="E425" t="str">
            <v>10</v>
          </cell>
          <cell r="F425">
            <v>238780.79999999999</v>
          </cell>
          <cell r="G425" t="str">
            <v>TETFUND 2017 PERFORMANCE BONUS</v>
          </cell>
          <cell r="H425" t="str">
            <v>TETFUND 2017 PERFORMANCE BONUS</v>
          </cell>
          <cell r="I425" t="str">
            <v>NURA YAHAYA G</v>
          </cell>
        </row>
        <row r="426">
          <cell r="D426" t="str">
            <v>0024476714</v>
          </cell>
          <cell r="E426" t="str">
            <v>10</v>
          </cell>
          <cell r="F426">
            <v>285134.40000000002</v>
          </cell>
          <cell r="G426" t="str">
            <v>TETFUND 2017 PERFORMANCE BONUS</v>
          </cell>
          <cell r="H426" t="str">
            <v>TETFUND 2017 PERFORMANCE BONUS</v>
          </cell>
          <cell r="I426" t="str">
            <v>Hammawa Mohammed</v>
          </cell>
        </row>
        <row r="427">
          <cell r="D427" t="str">
            <v>0024410105</v>
          </cell>
          <cell r="E427" t="str">
            <v>10</v>
          </cell>
          <cell r="F427">
            <v>285134.40000000002</v>
          </cell>
          <cell r="G427" t="str">
            <v>TETFUND 2017 PERFORMANCE BONUS</v>
          </cell>
          <cell r="H427" t="str">
            <v>TETFUND 2017 PERFORMANCE BONUS</v>
          </cell>
          <cell r="I427" t="str">
            <v>Datim Ishaya Tongle</v>
          </cell>
        </row>
        <row r="428">
          <cell r="D428" t="str">
            <v>0024688247</v>
          </cell>
          <cell r="E428" t="str">
            <v>10</v>
          </cell>
          <cell r="F428">
            <v>285134.40000000002</v>
          </cell>
          <cell r="G428" t="str">
            <v>TETFUND 2017 PERFORMANCE BONUS</v>
          </cell>
          <cell r="H428" t="str">
            <v>TETFUND 2017 PERFORMANCE BONUS</v>
          </cell>
          <cell r="I428" t="str">
            <v>Mayi Usman</v>
          </cell>
        </row>
        <row r="429">
          <cell r="D429" t="str">
            <v>0024413144</v>
          </cell>
          <cell r="E429" t="str">
            <v>10</v>
          </cell>
          <cell r="F429">
            <v>275863.67999999999</v>
          </cell>
          <cell r="G429" t="str">
            <v>TETFUND 2017 PERFORMANCE BONUS</v>
          </cell>
          <cell r="H429" t="str">
            <v>TETFUND 2017 PERFORMANCE BONUS</v>
          </cell>
          <cell r="I429" t="str">
            <v xml:space="preserve">Abdullahi Musa </v>
          </cell>
        </row>
        <row r="430">
          <cell r="D430" t="str">
            <v>0024581984</v>
          </cell>
          <cell r="E430" t="str">
            <v>10</v>
          </cell>
          <cell r="F430">
            <v>234144</v>
          </cell>
          <cell r="G430" t="str">
            <v>TETFUND 2017 PERFORMANCE BONUS</v>
          </cell>
          <cell r="H430" t="str">
            <v>TETFUND 2017 PERFORMANCE BONUS</v>
          </cell>
          <cell r="I430" t="str">
            <v>Onuh Abdulkadir Sheidu</v>
          </cell>
        </row>
        <row r="431">
          <cell r="D431" t="str">
            <v>0022727917</v>
          </cell>
          <cell r="E431" t="str">
            <v>10</v>
          </cell>
          <cell r="F431">
            <v>234144</v>
          </cell>
          <cell r="G431" t="str">
            <v>TETFUND 2017 PERFORMANCE BONUS</v>
          </cell>
          <cell r="H431" t="str">
            <v>TETFUND 2017 PERFORMANCE BONUS</v>
          </cell>
          <cell r="I431" t="str">
            <v>Nwoye  Okolo Edwin</v>
          </cell>
        </row>
        <row r="432">
          <cell r="D432" t="str">
            <v>0024565146</v>
          </cell>
          <cell r="E432" t="str">
            <v>10</v>
          </cell>
          <cell r="F432">
            <v>234144</v>
          </cell>
          <cell r="G432" t="str">
            <v>TETFUND 2017 PERFORMANCE BONUS</v>
          </cell>
          <cell r="H432" t="str">
            <v>TETFUND 2017 PERFORMANCE BONUS</v>
          </cell>
          <cell r="I432" t="str">
            <v>Dawodu Peters Omokeshimi</v>
          </cell>
        </row>
        <row r="433">
          <cell r="D433" t="str">
            <v>0112280894</v>
          </cell>
          <cell r="E433" t="str">
            <v>10</v>
          </cell>
          <cell r="F433">
            <v>139167.07199999999</v>
          </cell>
          <cell r="G433" t="str">
            <v>TETFUND 2017 PERFORMANCE BONUS</v>
          </cell>
          <cell r="H433" t="str">
            <v>TETFUND 2017 PERFORMANCE BONUS</v>
          </cell>
          <cell r="I433" t="str">
            <v>TOM ERNEST UDOH</v>
          </cell>
        </row>
        <row r="434">
          <cell r="D434" t="str">
            <v>0006888380</v>
          </cell>
          <cell r="E434" t="str">
            <v>10</v>
          </cell>
          <cell r="F434">
            <v>139167.07199999999</v>
          </cell>
          <cell r="G434" t="str">
            <v>TETFUND 2017 PERFORMANCE BONUS</v>
          </cell>
          <cell r="H434" t="str">
            <v>TETFUND 2017 PERFORMANCE BONUS</v>
          </cell>
          <cell r="I434" t="str">
            <v>ABDULLAHI Alhassan</v>
          </cell>
        </row>
        <row r="435">
          <cell r="D435" t="str">
            <v>0024573211</v>
          </cell>
          <cell r="E435" t="str">
            <v>10</v>
          </cell>
          <cell r="F435">
            <v>162342.144</v>
          </cell>
          <cell r="G435" t="str">
            <v>TETFUND 2017 PERFORMANCE BONUS</v>
          </cell>
          <cell r="H435" t="str">
            <v>TETFUND 2017 PERFORMANCE BONUS</v>
          </cell>
          <cell r="I435" t="str">
            <v>Atogwe Festus Asemokhai</v>
          </cell>
        </row>
        <row r="436">
          <cell r="D436" t="str">
            <v>0024527812</v>
          </cell>
          <cell r="E436" t="str">
            <v>10</v>
          </cell>
          <cell r="F436">
            <v>162343.87199999997</v>
          </cell>
          <cell r="G436" t="str">
            <v>TETFUND 2017 PERFORMANCE BONUS</v>
          </cell>
          <cell r="H436" t="str">
            <v>TETFUND 2017 PERFORMANCE BONUS</v>
          </cell>
          <cell r="I436" t="str">
            <v>Toro Christopher S</v>
          </cell>
        </row>
        <row r="437">
          <cell r="D437" t="str">
            <v>0157800772</v>
          </cell>
          <cell r="E437" t="str">
            <v>10</v>
          </cell>
          <cell r="F437">
            <v>148438.65600000002</v>
          </cell>
          <cell r="G437" t="str">
            <v>TETFUND 2017 PERFORMANCE BONUS</v>
          </cell>
          <cell r="H437" t="str">
            <v>TETFUND 2017 PERFORMANCE BONUS</v>
          </cell>
          <cell r="I437" t="str">
            <v>MAGS HABILA CALEB</v>
          </cell>
        </row>
        <row r="438">
          <cell r="D438" t="str">
            <v>0158325429</v>
          </cell>
          <cell r="E438" t="str">
            <v>10</v>
          </cell>
          <cell r="F438">
            <v>148438.65600000002</v>
          </cell>
          <cell r="G438" t="str">
            <v>TETFUND 2017 PERFORMANCE BONUS</v>
          </cell>
          <cell r="H438" t="str">
            <v>TETFUND 2017 PERFORMANCE BONUS</v>
          </cell>
          <cell r="I438" t="str">
            <v>ABDULLAHI UMAR IDRIS</v>
          </cell>
        </row>
        <row r="439">
          <cell r="D439" t="str">
            <v>0027380968</v>
          </cell>
          <cell r="E439" t="str">
            <v>10</v>
          </cell>
          <cell r="F439">
            <v>143804.16</v>
          </cell>
          <cell r="G439" t="str">
            <v>TETFUND 2017 PERFORMANCE BONUS</v>
          </cell>
          <cell r="H439" t="str">
            <v>TETFUND 2017 PERFORMANCE BONUS</v>
          </cell>
          <cell r="I439" t="str">
            <v>MUHAMMED MISBAHU</v>
          </cell>
        </row>
        <row r="440">
          <cell r="D440" t="str">
            <v>0114157408</v>
          </cell>
          <cell r="E440" t="str">
            <v>10</v>
          </cell>
          <cell r="F440">
            <v>143804.16</v>
          </cell>
          <cell r="G440" t="str">
            <v>TETFUND 2017 PERFORMANCE BONUS</v>
          </cell>
          <cell r="H440" t="str">
            <v>TETFUND 2017 PERFORMANCE BONUS</v>
          </cell>
          <cell r="I440" t="str">
            <v>AYUBA TANKO</v>
          </cell>
        </row>
        <row r="441">
          <cell r="D441" t="str">
            <v>0021823496</v>
          </cell>
          <cell r="E441" t="str">
            <v>10</v>
          </cell>
          <cell r="F441">
            <v>143804.16</v>
          </cell>
          <cell r="G441" t="str">
            <v>TETFUND 2017 PERFORMANCE BONUS</v>
          </cell>
          <cell r="H441" t="str">
            <v>TETFUND 2017 PERFORMANCE BONUS</v>
          </cell>
          <cell r="I441" t="str">
            <v>YAKUBU IBRAHIM</v>
          </cell>
        </row>
        <row r="442">
          <cell r="D442" t="str">
            <v>0119452744</v>
          </cell>
          <cell r="E442" t="str">
            <v>10</v>
          </cell>
          <cell r="F442">
            <v>143804.16</v>
          </cell>
          <cell r="G442" t="str">
            <v>TETFUND 2017 PERFORMANCE BONUS</v>
          </cell>
          <cell r="H442" t="str">
            <v>TETFUND 2017 PERFORMANCE BONUS</v>
          </cell>
          <cell r="I442" t="str">
            <v>EMMANUEL AUTA HARUNA</v>
          </cell>
        </row>
        <row r="443">
          <cell r="D443" t="str">
            <v>0028187353</v>
          </cell>
          <cell r="E443" t="str">
            <v>10</v>
          </cell>
          <cell r="F443">
            <v>143804.16</v>
          </cell>
          <cell r="G443" t="str">
            <v>TETFUND 2017 PERFORMANCE BONUS</v>
          </cell>
          <cell r="H443" t="str">
            <v>TETFUND 2017 PERFORMANCE BONUS</v>
          </cell>
          <cell r="I443" t="str">
            <v>TAK YUSUF FREEMAN</v>
          </cell>
        </row>
        <row r="444">
          <cell r="D444" t="str">
            <v>0028223844</v>
          </cell>
          <cell r="E444" t="str">
            <v>10</v>
          </cell>
          <cell r="F444">
            <v>143804.16</v>
          </cell>
          <cell r="G444" t="str">
            <v>TETFUND 2017 PERFORMANCE BONUS</v>
          </cell>
          <cell r="H444" t="str">
            <v>TETFUND 2017 PERFORMANCE BONUS</v>
          </cell>
          <cell r="I444" t="str">
            <v>TASIU ANAS SALISU</v>
          </cell>
        </row>
        <row r="445">
          <cell r="D445" t="str">
            <v>0112028469</v>
          </cell>
          <cell r="E445" t="str">
            <v>10</v>
          </cell>
          <cell r="F445">
            <v>105755.76</v>
          </cell>
          <cell r="G445" t="str">
            <v>TETFUND 2017 PERFORMANCE BONUS</v>
          </cell>
          <cell r="H445" t="str">
            <v>TETFUND 2017 PERFORMANCE BONUS</v>
          </cell>
          <cell r="I445" t="str">
            <v>EIKIGBE VALENTINA A</v>
          </cell>
        </row>
        <row r="446">
          <cell r="D446" t="str">
            <v>0224365373</v>
          </cell>
          <cell r="E446" t="str">
            <v>10</v>
          </cell>
          <cell r="F446">
            <v>143804.16</v>
          </cell>
          <cell r="G446" t="str">
            <v>TETFUND 2017 PERFORMANCE BONUS</v>
          </cell>
          <cell r="H446" t="str">
            <v>TETFUND 2017 PERFORMANCE BONUS</v>
          </cell>
          <cell r="I446" t="str">
            <v>OLATUGA BLESSING  A</v>
          </cell>
        </row>
        <row r="447">
          <cell r="D447" t="str">
            <v>0024800399</v>
          </cell>
          <cell r="E447" t="str">
            <v>10</v>
          </cell>
          <cell r="F447">
            <v>143804.16</v>
          </cell>
          <cell r="G447" t="str">
            <v>TETFUND 2017 PERFORMANCE BONUS</v>
          </cell>
          <cell r="H447" t="str">
            <v>TETFUND 2017 PERFORMANCE BONUS</v>
          </cell>
          <cell r="I447" t="str">
            <v>AUTA AUDU ISAAC</v>
          </cell>
        </row>
        <row r="448">
          <cell r="D448" t="str">
            <v>0114178447</v>
          </cell>
          <cell r="E448" t="str">
            <v>10</v>
          </cell>
          <cell r="F448">
            <v>143804.16</v>
          </cell>
          <cell r="G448" t="str">
            <v>TETFUND 2017 PERFORMANCE BONUS</v>
          </cell>
          <cell r="H448" t="str">
            <v>TETFUND 2017 PERFORMANCE BONUS</v>
          </cell>
          <cell r="I448" t="str">
            <v>IKUSEMI ALICE KEHINDE ADEYINKA</v>
          </cell>
        </row>
        <row r="449">
          <cell r="D449" t="str">
            <v>0113529925</v>
          </cell>
          <cell r="E449" t="str">
            <v>10</v>
          </cell>
          <cell r="F449">
            <v>143804.16</v>
          </cell>
          <cell r="G449" t="str">
            <v>TETFUND 2017 PERFORMANCE BONUS</v>
          </cell>
          <cell r="H449" t="str">
            <v>TETFUND 2017 PERFORMANCE BONUS</v>
          </cell>
          <cell r="I449" t="str">
            <v>IBRAHIM SALISU MOHAMMED</v>
          </cell>
        </row>
        <row r="450">
          <cell r="D450" t="str">
            <v>0021788744</v>
          </cell>
          <cell r="E450" t="str">
            <v>10</v>
          </cell>
          <cell r="F450">
            <v>143804.16</v>
          </cell>
          <cell r="G450" t="str">
            <v>TETFUND 2017 PERFORMANCE BONUS</v>
          </cell>
          <cell r="H450" t="str">
            <v>TETFUND 2017 PERFORMANCE BONUS</v>
          </cell>
          <cell r="I450" t="str">
            <v>MUSTAPHA AHMED</v>
          </cell>
        </row>
        <row r="451">
          <cell r="D451" t="str">
            <v>0024814064</v>
          </cell>
          <cell r="E451" t="str">
            <v>10</v>
          </cell>
          <cell r="F451">
            <v>143804.16</v>
          </cell>
          <cell r="G451" t="str">
            <v>TETFUND 2017 PERFORMANCE BONUS</v>
          </cell>
          <cell r="H451" t="str">
            <v>TETFUND 2017 PERFORMANCE BONUS</v>
          </cell>
          <cell r="I451" t="str">
            <v>ISAH SABO</v>
          </cell>
        </row>
        <row r="452">
          <cell r="D452" t="str">
            <v>0024405048</v>
          </cell>
          <cell r="E452" t="str">
            <v>10</v>
          </cell>
          <cell r="F452">
            <v>137473.92000000001</v>
          </cell>
          <cell r="G452" t="str">
            <v>TETFUND 2017 PERFORMANCE BONUS</v>
          </cell>
          <cell r="H452" t="str">
            <v>TETFUND 2017 PERFORMANCE BONUS</v>
          </cell>
          <cell r="I452" t="str">
            <v>OKOYE EMMANUEL GOZIE</v>
          </cell>
        </row>
        <row r="453">
          <cell r="D453" t="str">
            <v>2200648014</v>
          </cell>
          <cell r="E453" t="str">
            <v>10</v>
          </cell>
          <cell r="F453">
            <v>137473.92000000001</v>
          </cell>
          <cell r="G453" t="str">
            <v>TETFUND 2017 PERFORMANCE BONUS</v>
          </cell>
          <cell r="H453" t="str">
            <v>TETFUND 2017 PERFORMANCE BONUS</v>
          </cell>
          <cell r="I453" t="str">
            <v>ABDULLAHI IDRIS A</v>
          </cell>
        </row>
        <row r="454">
          <cell r="D454" t="str">
            <v>0024424959</v>
          </cell>
          <cell r="E454" t="str">
            <v>10</v>
          </cell>
          <cell r="F454">
            <v>137473.92000000001</v>
          </cell>
          <cell r="G454" t="str">
            <v>TETFUND 2017 PERFORMANCE BONUS</v>
          </cell>
          <cell r="H454" t="str">
            <v>TETFUND 2017 PERFORMANCE BONUS</v>
          </cell>
          <cell r="I454" t="str">
            <v>GYANG DAVOU</v>
          </cell>
        </row>
        <row r="455">
          <cell r="D455" t="str">
            <v>0024487079</v>
          </cell>
          <cell r="E455" t="str">
            <v>10</v>
          </cell>
          <cell r="F455">
            <v>137473.92000000001</v>
          </cell>
          <cell r="G455" t="str">
            <v>TETFUND 2017 PERFORMANCE BONUS</v>
          </cell>
          <cell r="H455" t="str">
            <v>TETFUND 2017 PERFORMANCE BONUS</v>
          </cell>
          <cell r="I455" t="str">
            <v>ASUKWO EMMANUEL N</v>
          </cell>
        </row>
        <row r="456">
          <cell r="D456" t="str">
            <v>0116134531</v>
          </cell>
          <cell r="E456" t="str">
            <v>10</v>
          </cell>
          <cell r="F456">
            <v>141008.25599999999</v>
          </cell>
          <cell r="G456" t="str">
            <v>TETFUND 2017 PERFORMANCE BONUS</v>
          </cell>
          <cell r="H456" t="str">
            <v>TETFUND 2017 PERFORMANCE BONUS</v>
          </cell>
          <cell r="I456" t="str">
            <v>SULE D KORI</v>
          </cell>
        </row>
        <row r="457">
          <cell r="D457" t="str">
            <v>0158359569</v>
          </cell>
          <cell r="E457" t="str">
            <v>10</v>
          </cell>
          <cell r="F457">
            <v>137472.76799999998</v>
          </cell>
          <cell r="G457" t="str">
            <v>TETFUND 2017 PERFORMANCE BONUS</v>
          </cell>
          <cell r="H457" t="str">
            <v>TETFUND 2017 PERFORMANCE BONUS</v>
          </cell>
          <cell r="I457" t="str">
            <v>UMAR MOHAMMED</v>
          </cell>
        </row>
        <row r="458">
          <cell r="D458" t="str">
            <v>0158502444</v>
          </cell>
          <cell r="E458" t="str">
            <v>10</v>
          </cell>
          <cell r="F458">
            <v>133940.736</v>
          </cell>
          <cell r="G458" t="str">
            <v>TETFUND 2017 PERFORMANCE BONUS</v>
          </cell>
          <cell r="H458" t="str">
            <v>TETFUND 2017 PERFORMANCE BONUS</v>
          </cell>
          <cell r="I458" t="str">
            <v>SADIQ SAMAILA</v>
          </cell>
        </row>
        <row r="459">
          <cell r="D459" t="str">
            <v>0158523988</v>
          </cell>
          <cell r="E459" t="str">
            <v>10</v>
          </cell>
          <cell r="F459">
            <v>137472.76799999998</v>
          </cell>
          <cell r="G459" t="str">
            <v>TETFUND 2017 PERFORMANCE BONUS</v>
          </cell>
          <cell r="H459" t="str">
            <v>TETFUND 2017 PERFORMANCE BONUS</v>
          </cell>
          <cell r="I459" t="str">
            <v>ABDULRAHAMAN D IBRAHIM</v>
          </cell>
        </row>
        <row r="460">
          <cell r="D460" t="str">
            <v>0041771072</v>
          </cell>
          <cell r="E460" t="str">
            <v>10</v>
          </cell>
          <cell r="F460">
            <v>136797.12</v>
          </cell>
          <cell r="G460" t="str">
            <v>TETFUND 2017 PERFORMANCE BONUS</v>
          </cell>
          <cell r="H460" t="str">
            <v>TETFUND 2017 PERFORMANCE BONUS</v>
          </cell>
          <cell r="I460" t="str">
            <v>OKOLI STEPHEN UCHE</v>
          </cell>
        </row>
        <row r="461">
          <cell r="D461" t="str">
            <v>0158333697</v>
          </cell>
          <cell r="E461" t="str">
            <v>10</v>
          </cell>
          <cell r="F461">
            <v>137472.76799999998</v>
          </cell>
          <cell r="G461" t="str">
            <v>TETFUND 2017 PERFORMANCE BONUS</v>
          </cell>
          <cell r="H461" t="str">
            <v>TETFUND 2017 PERFORMANCE BONUS</v>
          </cell>
          <cell r="I461" t="str">
            <v>MOHAMMED JIBRIN FUNTUA</v>
          </cell>
        </row>
        <row r="462">
          <cell r="D462" t="str">
            <v>0158995945</v>
          </cell>
          <cell r="E462" t="str">
            <v>10</v>
          </cell>
          <cell r="F462">
            <v>133803.35999999999</v>
          </cell>
          <cell r="G462" t="str">
            <v>TETFUND 2017 PERFORMANCE BONUS</v>
          </cell>
          <cell r="H462" t="str">
            <v>TETFUND 2017 PERFORMANCE BONUS</v>
          </cell>
          <cell r="I462" t="str">
            <v>MATHEW BABANGIDA</v>
          </cell>
        </row>
        <row r="463">
          <cell r="D463" t="str">
            <v>0142263490</v>
          </cell>
          <cell r="E463" t="str">
            <v>10</v>
          </cell>
          <cell r="F463">
            <v>136797.12</v>
          </cell>
          <cell r="G463" t="str">
            <v>TETFUND 2017 PERFORMANCE BONUS</v>
          </cell>
          <cell r="H463" t="str">
            <v>TETFUND 2017 PERFORMANCE BONUS</v>
          </cell>
          <cell r="I463" t="str">
            <v>PHILIPS DAVID O</v>
          </cell>
        </row>
        <row r="464">
          <cell r="D464" t="str">
            <v>0158612389</v>
          </cell>
          <cell r="E464" t="str">
            <v>10</v>
          </cell>
          <cell r="F464">
            <v>133803.35999999999</v>
          </cell>
          <cell r="G464" t="str">
            <v>TETFUND 2017 PERFORMANCE BONUS</v>
          </cell>
          <cell r="H464" t="str">
            <v>TETFUND 2017 PERFORMANCE BONUS</v>
          </cell>
          <cell r="I464" t="str">
            <v>YAKUBU NUHU</v>
          </cell>
        </row>
        <row r="465">
          <cell r="D465" t="str">
            <v>0158502695</v>
          </cell>
          <cell r="E465" t="str">
            <v>10</v>
          </cell>
          <cell r="F465">
            <v>133940.736</v>
          </cell>
          <cell r="G465" t="str">
            <v>TETFUND 2017 PERFORMANCE BONUS</v>
          </cell>
          <cell r="H465" t="str">
            <v>TETFUND 2017 PERFORMANCE BONUS</v>
          </cell>
          <cell r="I465" t="str">
            <v>DAHIRU ABDULLAHI</v>
          </cell>
        </row>
        <row r="466">
          <cell r="D466" t="str">
            <v>0158390485</v>
          </cell>
          <cell r="E466" t="str">
            <v>10</v>
          </cell>
          <cell r="F466">
            <v>133940.736</v>
          </cell>
          <cell r="G466" t="str">
            <v>TETFUND 2017 PERFORMANCE BONUS</v>
          </cell>
          <cell r="H466" t="str">
            <v>TETFUND 2017 PERFORMANCE BONUS</v>
          </cell>
          <cell r="I466" t="str">
            <v>JOSHUA JERRY</v>
          </cell>
        </row>
        <row r="467">
          <cell r="D467" t="str">
            <v>0002175418</v>
          </cell>
          <cell r="E467" t="str">
            <v>10</v>
          </cell>
          <cell r="F467">
            <v>133940.736</v>
          </cell>
          <cell r="G467" t="str">
            <v>TETFUND 2017 PERFORMANCE BONUS</v>
          </cell>
          <cell r="H467" t="str">
            <v>TETFUND 2017 PERFORMANCE BONUS</v>
          </cell>
          <cell r="I467" t="str">
            <v>MOHAMMED AUWAL</v>
          </cell>
        </row>
        <row r="468">
          <cell r="D468" t="str">
            <v>0158358854</v>
          </cell>
          <cell r="E468" t="str">
            <v>10</v>
          </cell>
          <cell r="F468">
            <v>133940.736</v>
          </cell>
          <cell r="G468" t="str">
            <v>TETFUND 2017 PERFORMANCE BONUS</v>
          </cell>
          <cell r="H468" t="str">
            <v>TETFUND 2017 PERFORMANCE BONUS</v>
          </cell>
          <cell r="I468" t="str">
            <v>SALISU IDRIS</v>
          </cell>
        </row>
        <row r="469">
          <cell r="D469" t="str">
            <v>0158333893</v>
          </cell>
          <cell r="E469" t="str">
            <v>10</v>
          </cell>
          <cell r="F469">
            <v>133940.736</v>
          </cell>
          <cell r="G469" t="str">
            <v>TETFUND 2017 PERFORMANCE BONUS</v>
          </cell>
          <cell r="H469" t="str">
            <v>TETFUND 2017 PERFORMANCE BONUS</v>
          </cell>
          <cell r="I469" t="str">
            <v>ARIEFEVBWE EDWARD</v>
          </cell>
        </row>
        <row r="470">
          <cell r="D470" t="str">
            <v>0112125784</v>
          </cell>
          <cell r="E470" t="str">
            <v>10</v>
          </cell>
          <cell r="F470">
            <v>133940.736</v>
          </cell>
          <cell r="G470" t="str">
            <v>TETFUND 2017 PERFORMANCE BONUS</v>
          </cell>
          <cell r="H470" t="str">
            <v>TETFUND 2017 PERFORMANCE BONUS</v>
          </cell>
          <cell r="I470" t="str">
            <v>MAIKUDI YUSUF MUSA</v>
          </cell>
        </row>
        <row r="471">
          <cell r="D471" t="str">
            <v>0179340137</v>
          </cell>
          <cell r="E471" t="str">
            <v>10</v>
          </cell>
          <cell r="F471">
            <v>127815.84</v>
          </cell>
          <cell r="G471" t="str">
            <v>TETFUND 2017 PERFORMANCE BONUS</v>
          </cell>
          <cell r="H471" t="str">
            <v>TETFUND 2017 PERFORMANCE BONUS</v>
          </cell>
          <cell r="I471" t="str">
            <v>ABDULLAHI GARBA</v>
          </cell>
        </row>
        <row r="472">
          <cell r="D472" t="str">
            <v>3087247384</v>
          </cell>
          <cell r="E472" t="str">
            <v>10</v>
          </cell>
          <cell r="F472">
            <v>123386.4</v>
          </cell>
          <cell r="G472" t="str">
            <v>TETFUND 2017 PERFORMANCE BONUS</v>
          </cell>
          <cell r="H472" t="str">
            <v>TETFUND 2017 PERFORMANCE BONUS</v>
          </cell>
          <cell r="I472" t="str">
            <v>AUGUSTINE MONDAY</v>
          </cell>
        </row>
        <row r="473">
          <cell r="D473" t="str">
            <v>0161649710</v>
          </cell>
          <cell r="E473" t="str">
            <v>10</v>
          </cell>
          <cell r="F473">
            <v>124823.80799999999</v>
          </cell>
          <cell r="G473" t="str">
            <v>TETFUND 2017 PERFORMANCE BONUS</v>
          </cell>
          <cell r="H473" t="str">
            <v>TETFUND 2017 PERFORMANCE BONUS</v>
          </cell>
          <cell r="I473" t="str">
            <v>SALISU YAKUBU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gunbayodemr@tetfund.gov.ng" TargetMode="External"/><Relationship Id="rId2" Type="http://schemas.openxmlformats.org/officeDocument/2006/relationships/hyperlink" Target="mailto:olotuge@tetfund.gov.ng" TargetMode="External"/><Relationship Id="rId1" Type="http://schemas.openxmlformats.org/officeDocument/2006/relationships/hyperlink" Target="mailto:saiduos@tetfund.gov.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limiso@tetfund.gov.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tabSelected="1" view="pageBreakPreview" topLeftCell="A102" zoomScale="73" zoomScaleNormal="73" zoomScaleSheetLayoutView="73" workbookViewId="0">
      <selection activeCell="C119" sqref="C119"/>
    </sheetView>
  </sheetViews>
  <sheetFormatPr defaultColWidth="19.42578125" defaultRowHeight="18" x14ac:dyDescent="0.25"/>
  <cols>
    <col min="1" max="1" width="9.85546875" style="1" customWidth="1"/>
    <col min="2" max="2" width="13.42578125" style="1" customWidth="1"/>
    <col min="3" max="3" width="25" style="1" customWidth="1"/>
    <col min="4" max="4" width="16.42578125" style="1" customWidth="1"/>
    <col min="5" max="5" width="71.85546875" style="1" customWidth="1"/>
    <col min="6" max="6" width="9.7109375" style="1" customWidth="1"/>
    <col min="7" max="7" width="47.5703125" style="1" customWidth="1"/>
    <col min="8" max="8" width="5.140625" style="1" customWidth="1"/>
    <col min="9" max="9" width="3.28515625" style="1" customWidth="1"/>
    <col min="10" max="18" width="39" style="1" customWidth="1"/>
    <col min="19" max="252" width="19.42578125" style="1"/>
    <col min="253" max="253" width="9.85546875" style="1" customWidth="1"/>
    <col min="254" max="254" width="13.42578125" style="1" customWidth="1"/>
    <col min="255" max="255" width="25" style="1" customWidth="1"/>
    <col min="256" max="256" width="10.42578125" style="1" customWidth="1"/>
    <col min="257" max="257" width="22.7109375" style="1" customWidth="1"/>
    <col min="258" max="258" width="62.28515625" style="1" customWidth="1"/>
    <col min="259" max="259" width="0" style="1" hidden="1" customWidth="1"/>
    <col min="260" max="260" width="52.28515625" style="1" customWidth="1"/>
    <col min="261" max="261" width="19.42578125" style="1" customWidth="1"/>
    <col min="262" max="262" width="10.7109375" style="1" customWidth="1"/>
    <col min="263" max="263" width="5.42578125" style="1" customWidth="1"/>
    <col min="264" max="264" width="8.5703125" style="1" customWidth="1"/>
    <col min="265" max="267" width="19.42578125" style="1"/>
    <col min="268" max="268" width="22.85546875" style="1" bestFit="1" customWidth="1"/>
    <col min="269" max="508" width="19.42578125" style="1"/>
    <col min="509" max="509" width="9.85546875" style="1" customWidth="1"/>
    <col min="510" max="510" width="13.42578125" style="1" customWidth="1"/>
    <col min="511" max="511" width="25" style="1" customWidth="1"/>
    <col min="512" max="512" width="10.42578125" style="1" customWidth="1"/>
    <col min="513" max="513" width="22.7109375" style="1" customWidth="1"/>
    <col min="514" max="514" width="62.28515625" style="1" customWidth="1"/>
    <col min="515" max="515" width="0" style="1" hidden="1" customWidth="1"/>
    <col min="516" max="516" width="52.28515625" style="1" customWidth="1"/>
    <col min="517" max="517" width="19.42578125" style="1" customWidth="1"/>
    <col min="518" max="518" width="10.7109375" style="1" customWidth="1"/>
    <col min="519" max="519" width="5.42578125" style="1" customWidth="1"/>
    <col min="520" max="520" width="8.5703125" style="1" customWidth="1"/>
    <col min="521" max="523" width="19.42578125" style="1"/>
    <col min="524" max="524" width="22.85546875" style="1" bestFit="1" customWidth="1"/>
    <col min="525" max="764" width="19.42578125" style="1"/>
    <col min="765" max="765" width="9.85546875" style="1" customWidth="1"/>
    <col min="766" max="766" width="13.42578125" style="1" customWidth="1"/>
    <col min="767" max="767" width="25" style="1" customWidth="1"/>
    <col min="768" max="768" width="10.42578125" style="1" customWidth="1"/>
    <col min="769" max="769" width="22.7109375" style="1" customWidth="1"/>
    <col min="770" max="770" width="62.28515625" style="1" customWidth="1"/>
    <col min="771" max="771" width="0" style="1" hidden="1" customWidth="1"/>
    <col min="772" max="772" width="52.28515625" style="1" customWidth="1"/>
    <col min="773" max="773" width="19.42578125" style="1" customWidth="1"/>
    <col min="774" max="774" width="10.7109375" style="1" customWidth="1"/>
    <col min="775" max="775" width="5.42578125" style="1" customWidth="1"/>
    <col min="776" max="776" width="8.5703125" style="1" customWidth="1"/>
    <col min="777" max="779" width="19.42578125" style="1"/>
    <col min="780" max="780" width="22.85546875" style="1" bestFit="1" customWidth="1"/>
    <col min="781" max="1020" width="19.42578125" style="1"/>
    <col min="1021" max="1021" width="9.85546875" style="1" customWidth="1"/>
    <col min="1022" max="1022" width="13.42578125" style="1" customWidth="1"/>
    <col min="1023" max="1023" width="25" style="1" customWidth="1"/>
    <col min="1024" max="1024" width="10.42578125" style="1" customWidth="1"/>
    <col min="1025" max="1025" width="22.7109375" style="1" customWidth="1"/>
    <col min="1026" max="1026" width="62.28515625" style="1" customWidth="1"/>
    <col min="1027" max="1027" width="0" style="1" hidden="1" customWidth="1"/>
    <col min="1028" max="1028" width="52.28515625" style="1" customWidth="1"/>
    <col min="1029" max="1029" width="19.42578125" style="1" customWidth="1"/>
    <col min="1030" max="1030" width="10.7109375" style="1" customWidth="1"/>
    <col min="1031" max="1031" width="5.42578125" style="1" customWidth="1"/>
    <col min="1032" max="1032" width="8.5703125" style="1" customWidth="1"/>
    <col min="1033" max="1035" width="19.42578125" style="1"/>
    <col min="1036" max="1036" width="22.85546875" style="1" bestFit="1" customWidth="1"/>
    <col min="1037" max="1276" width="19.42578125" style="1"/>
    <col min="1277" max="1277" width="9.85546875" style="1" customWidth="1"/>
    <col min="1278" max="1278" width="13.42578125" style="1" customWidth="1"/>
    <col min="1279" max="1279" width="25" style="1" customWidth="1"/>
    <col min="1280" max="1280" width="10.42578125" style="1" customWidth="1"/>
    <col min="1281" max="1281" width="22.7109375" style="1" customWidth="1"/>
    <col min="1282" max="1282" width="62.28515625" style="1" customWidth="1"/>
    <col min="1283" max="1283" width="0" style="1" hidden="1" customWidth="1"/>
    <col min="1284" max="1284" width="52.28515625" style="1" customWidth="1"/>
    <col min="1285" max="1285" width="19.42578125" style="1" customWidth="1"/>
    <col min="1286" max="1286" width="10.7109375" style="1" customWidth="1"/>
    <col min="1287" max="1287" width="5.42578125" style="1" customWidth="1"/>
    <col min="1288" max="1288" width="8.5703125" style="1" customWidth="1"/>
    <col min="1289" max="1291" width="19.42578125" style="1"/>
    <col min="1292" max="1292" width="22.85546875" style="1" bestFit="1" customWidth="1"/>
    <col min="1293" max="1532" width="19.42578125" style="1"/>
    <col min="1533" max="1533" width="9.85546875" style="1" customWidth="1"/>
    <col min="1534" max="1534" width="13.42578125" style="1" customWidth="1"/>
    <col min="1535" max="1535" width="25" style="1" customWidth="1"/>
    <col min="1536" max="1536" width="10.42578125" style="1" customWidth="1"/>
    <col min="1537" max="1537" width="22.7109375" style="1" customWidth="1"/>
    <col min="1538" max="1538" width="62.28515625" style="1" customWidth="1"/>
    <col min="1539" max="1539" width="0" style="1" hidden="1" customWidth="1"/>
    <col min="1540" max="1540" width="52.28515625" style="1" customWidth="1"/>
    <col min="1541" max="1541" width="19.42578125" style="1" customWidth="1"/>
    <col min="1542" max="1542" width="10.7109375" style="1" customWidth="1"/>
    <col min="1543" max="1543" width="5.42578125" style="1" customWidth="1"/>
    <col min="1544" max="1544" width="8.5703125" style="1" customWidth="1"/>
    <col min="1545" max="1547" width="19.42578125" style="1"/>
    <col min="1548" max="1548" width="22.85546875" style="1" bestFit="1" customWidth="1"/>
    <col min="1549" max="1788" width="19.42578125" style="1"/>
    <col min="1789" max="1789" width="9.85546875" style="1" customWidth="1"/>
    <col min="1790" max="1790" width="13.42578125" style="1" customWidth="1"/>
    <col min="1791" max="1791" width="25" style="1" customWidth="1"/>
    <col min="1792" max="1792" width="10.42578125" style="1" customWidth="1"/>
    <col min="1793" max="1793" width="22.7109375" style="1" customWidth="1"/>
    <col min="1794" max="1794" width="62.28515625" style="1" customWidth="1"/>
    <col min="1795" max="1795" width="0" style="1" hidden="1" customWidth="1"/>
    <col min="1796" max="1796" width="52.28515625" style="1" customWidth="1"/>
    <col min="1797" max="1797" width="19.42578125" style="1" customWidth="1"/>
    <col min="1798" max="1798" width="10.7109375" style="1" customWidth="1"/>
    <col min="1799" max="1799" width="5.42578125" style="1" customWidth="1"/>
    <col min="1800" max="1800" width="8.5703125" style="1" customWidth="1"/>
    <col min="1801" max="1803" width="19.42578125" style="1"/>
    <col min="1804" max="1804" width="22.85546875" style="1" bestFit="1" customWidth="1"/>
    <col min="1805" max="2044" width="19.42578125" style="1"/>
    <col min="2045" max="2045" width="9.85546875" style="1" customWidth="1"/>
    <col min="2046" max="2046" width="13.42578125" style="1" customWidth="1"/>
    <col min="2047" max="2047" width="25" style="1" customWidth="1"/>
    <col min="2048" max="2048" width="10.42578125" style="1" customWidth="1"/>
    <col min="2049" max="2049" width="22.7109375" style="1" customWidth="1"/>
    <col min="2050" max="2050" width="62.28515625" style="1" customWidth="1"/>
    <col min="2051" max="2051" width="0" style="1" hidden="1" customWidth="1"/>
    <col min="2052" max="2052" width="52.28515625" style="1" customWidth="1"/>
    <col min="2053" max="2053" width="19.42578125" style="1" customWidth="1"/>
    <col min="2054" max="2054" width="10.7109375" style="1" customWidth="1"/>
    <col min="2055" max="2055" width="5.42578125" style="1" customWidth="1"/>
    <col min="2056" max="2056" width="8.5703125" style="1" customWidth="1"/>
    <col min="2057" max="2059" width="19.42578125" style="1"/>
    <col min="2060" max="2060" width="22.85546875" style="1" bestFit="1" customWidth="1"/>
    <col min="2061" max="2300" width="19.42578125" style="1"/>
    <col min="2301" max="2301" width="9.85546875" style="1" customWidth="1"/>
    <col min="2302" max="2302" width="13.42578125" style="1" customWidth="1"/>
    <col min="2303" max="2303" width="25" style="1" customWidth="1"/>
    <col min="2304" max="2304" width="10.42578125" style="1" customWidth="1"/>
    <col min="2305" max="2305" width="22.7109375" style="1" customWidth="1"/>
    <col min="2306" max="2306" width="62.28515625" style="1" customWidth="1"/>
    <col min="2307" max="2307" width="0" style="1" hidden="1" customWidth="1"/>
    <col min="2308" max="2308" width="52.28515625" style="1" customWidth="1"/>
    <col min="2309" max="2309" width="19.42578125" style="1" customWidth="1"/>
    <col min="2310" max="2310" width="10.7109375" style="1" customWidth="1"/>
    <col min="2311" max="2311" width="5.42578125" style="1" customWidth="1"/>
    <col min="2312" max="2312" width="8.5703125" style="1" customWidth="1"/>
    <col min="2313" max="2315" width="19.42578125" style="1"/>
    <col min="2316" max="2316" width="22.85546875" style="1" bestFit="1" customWidth="1"/>
    <col min="2317" max="2556" width="19.42578125" style="1"/>
    <col min="2557" max="2557" width="9.85546875" style="1" customWidth="1"/>
    <col min="2558" max="2558" width="13.42578125" style="1" customWidth="1"/>
    <col min="2559" max="2559" width="25" style="1" customWidth="1"/>
    <col min="2560" max="2560" width="10.42578125" style="1" customWidth="1"/>
    <col min="2561" max="2561" width="22.7109375" style="1" customWidth="1"/>
    <col min="2562" max="2562" width="62.28515625" style="1" customWidth="1"/>
    <col min="2563" max="2563" width="0" style="1" hidden="1" customWidth="1"/>
    <col min="2564" max="2564" width="52.28515625" style="1" customWidth="1"/>
    <col min="2565" max="2565" width="19.42578125" style="1" customWidth="1"/>
    <col min="2566" max="2566" width="10.7109375" style="1" customWidth="1"/>
    <col min="2567" max="2567" width="5.42578125" style="1" customWidth="1"/>
    <col min="2568" max="2568" width="8.5703125" style="1" customWidth="1"/>
    <col min="2569" max="2571" width="19.42578125" style="1"/>
    <col min="2572" max="2572" width="22.85546875" style="1" bestFit="1" customWidth="1"/>
    <col min="2573" max="2812" width="19.42578125" style="1"/>
    <col min="2813" max="2813" width="9.85546875" style="1" customWidth="1"/>
    <col min="2814" max="2814" width="13.42578125" style="1" customWidth="1"/>
    <col min="2815" max="2815" width="25" style="1" customWidth="1"/>
    <col min="2816" max="2816" width="10.42578125" style="1" customWidth="1"/>
    <col min="2817" max="2817" width="22.7109375" style="1" customWidth="1"/>
    <col min="2818" max="2818" width="62.28515625" style="1" customWidth="1"/>
    <col min="2819" max="2819" width="0" style="1" hidden="1" customWidth="1"/>
    <col min="2820" max="2820" width="52.28515625" style="1" customWidth="1"/>
    <col min="2821" max="2821" width="19.42578125" style="1" customWidth="1"/>
    <col min="2822" max="2822" width="10.7109375" style="1" customWidth="1"/>
    <col min="2823" max="2823" width="5.42578125" style="1" customWidth="1"/>
    <col min="2824" max="2824" width="8.5703125" style="1" customWidth="1"/>
    <col min="2825" max="2827" width="19.42578125" style="1"/>
    <col min="2828" max="2828" width="22.85546875" style="1" bestFit="1" customWidth="1"/>
    <col min="2829" max="3068" width="19.42578125" style="1"/>
    <col min="3069" max="3069" width="9.85546875" style="1" customWidth="1"/>
    <col min="3070" max="3070" width="13.42578125" style="1" customWidth="1"/>
    <col min="3071" max="3071" width="25" style="1" customWidth="1"/>
    <col min="3072" max="3072" width="10.42578125" style="1" customWidth="1"/>
    <col min="3073" max="3073" width="22.7109375" style="1" customWidth="1"/>
    <col min="3074" max="3074" width="62.28515625" style="1" customWidth="1"/>
    <col min="3075" max="3075" width="0" style="1" hidden="1" customWidth="1"/>
    <col min="3076" max="3076" width="52.28515625" style="1" customWidth="1"/>
    <col min="3077" max="3077" width="19.42578125" style="1" customWidth="1"/>
    <col min="3078" max="3078" width="10.7109375" style="1" customWidth="1"/>
    <col min="3079" max="3079" width="5.42578125" style="1" customWidth="1"/>
    <col min="3080" max="3080" width="8.5703125" style="1" customWidth="1"/>
    <col min="3081" max="3083" width="19.42578125" style="1"/>
    <col min="3084" max="3084" width="22.85546875" style="1" bestFit="1" customWidth="1"/>
    <col min="3085" max="3324" width="19.42578125" style="1"/>
    <col min="3325" max="3325" width="9.85546875" style="1" customWidth="1"/>
    <col min="3326" max="3326" width="13.42578125" style="1" customWidth="1"/>
    <col min="3327" max="3327" width="25" style="1" customWidth="1"/>
    <col min="3328" max="3328" width="10.42578125" style="1" customWidth="1"/>
    <col min="3329" max="3329" width="22.7109375" style="1" customWidth="1"/>
    <col min="3330" max="3330" width="62.28515625" style="1" customWidth="1"/>
    <col min="3331" max="3331" width="0" style="1" hidden="1" customWidth="1"/>
    <col min="3332" max="3332" width="52.28515625" style="1" customWidth="1"/>
    <col min="3333" max="3333" width="19.42578125" style="1" customWidth="1"/>
    <col min="3334" max="3334" width="10.7109375" style="1" customWidth="1"/>
    <col min="3335" max="3335" width="5.42578125" style="1" customWidth="1"/>
    <col min="3336" max="3336" width="8.5703125" style="1" customWidth="1"/>
    <col min="3337" max="3339" width="19.42578125" style="1"/>
    <col min="3340" max="3340" width="22.85546875" style="1" bestFit="1" customWidth="1"/>
    <col min="3341" max="3580" width="19.42578125" style="1"/>
    <col min="3581" max="3581" width="9.85546875" style="1" customWidth="1"/>
    <col min="3582" max="3582" width="13.42578125" style="1" customWidth="1"/>
    <col min="3583" max="3583" width="25" style="1" customWidth="1"/>
    <col min="3584" max="3584" width="10.42578125" style="1" customWidth="1"/>
    <col min="3585" max="3585" width="22.7109375" style="1" customWidth="1"/>
    <col min="3586" max="3586" width="62.28515625" style="1" customWidth="1"/>
    <col min="3587" max="3587" width="0" style="1" hidden="1" customWidth="1"/>
    <col min="3588" max="3588" width="52.28515625" style="1" customWidth="1"/>
    <col min="3589" max="3589" width="19.42578125" style="1" customWidth="1"/>
    <col min="3590" max="3590" width="10.7109375" style="1" customWidth="1"/>
    <col min="3591" max="3591" width="5.42578125" style="1" customWidth="1"/>
    <col min="3592" max="3592" width="8.5703125" style="1" customWidth="1"/>
    <col min="3593" max="3595" width="19.42578125" style="1"/>
    <col min="3596" max="3596" width="22.85546875" style="1" bestFit="1" customWidth="1"/>
    <col min="3597" max="3836" width="19.42578125" style="1"/>
    <col min="3837" max="3837" width="9.85546875" style="1" customWidth="1"/>
    <col min="3838" max="3838" width="13.42578125" style="1" customWidth="1"/>
    <col min="3839" max="3839" width="25" style="1" customWidth="1"/>
    <col min="3840" max="3840" width="10.42578125" style="1" customWidth="1"/>
    <col min="3841" max="3841" width="22.7109375" style="1" customWidth="1"/>
    <col min="3842" max="3842" width="62.28515625" style="1" customWidth="1"/>
    <col min="3843" max="3843" width="0" style="1" hidden="1" customWidth="1"/>
    <col min="3844" max="3844" width="52.28515625" style="1" customWidth="1"/>
    <col min="3845" max="3845" width="19.42578125" style="1" customWidth="1"/>
    <col min="3846" max="3846" width="10.7109375" style="1" customWidth="1"/>
    <col min="3847" max="3847" width="5.42578125" style="1" customWidth="1"/>
    <col min="3848" max="3848" width="8.5703125" style="1" customWidth="1"/>
    <col min="3849" max="3851" width="19.42578125" style="1"/>
    <col min="3852" max="3852" width="22.85546875" style="1" bestFit="1" customWidth="1"/>
    <col min="3853" max="4092" width="19.42578125" style="1"/>
    <col min="4093" max="4093" width="9.85546875" style="1" customWidth="1"/>
    <col min="4094" max="4094" width="13.42578125" style="1" customWidth="1"/>
    <col min="4095" max="4095" width="25" style="1" customWidth="1"/>
    <col min="4096" max="4096" width="10.42578125" style="1" customWidth="1"/>
    <col min="4097" max="4097" width="22.7109375" style="1" customWidth="1"/>
    <col min="4098" max="4098" width="62.28515625" style="1" customWidth="1"/>
    <col min="4099" max="4099" width="0" style="1" hidden="1" customWidth="1"/>
    <col min="4100" max="4100" width="52.28515625" style="1" customWidth="1"/>
    <col min="4101" max="4101" width="19.42578125" style="1" customWidth="1"/>
    <col min="4102" max="4102" width="10.7109375" style="1" customWidth="1"/>
    <col min="4103" max="4103" width="5.42578125" style="1" customWidth="1"/>
    <col min="4104" max="4104" width="8.5703125" style="1" customWidth="1"/>
    <col min="4105" max="4107" width="19.42578125" style="1"/>
    <col min="4108" max="4108" width="22.85546875" style="1" bestFit="1" customWidth="1"/>
    <col min="4109" max="4348" width="19.42578125" style="1"/>
    <col min="4349" max="4349" width="9.85546875" style="1" customWidth="1"/>
    <col min="4350" max="4350" width="13.42578125" style="1" customWidth="1"/>
    <col min="4351" max="4351" width="25" style="1" customWidth="1"/>
    <col min="4352" max="4352" width="10.42578125" style="1" customWidth="1"/>
    <col min="4353" max="4353" width="22.7109375" style="1" customWidth="1"/>
    <col min="4354" max="4354" width="62.28515625" style="1" customWidth="1"/>
    <col min="4355" max="4355" width="0" style="1" hidden="1" customWidth="1"/>
    <col min="4356" max="4356" width="52.28515625" style="1" customWidth="1"/>
    <col min="4357" max="4357" width="19.42578125" style="1" customWidth="1"/>
    <col min="4358" max="4358" width="10.7109375" style="1" customWidth="1"/>
    <col min="4359" max="4359" width="5.42578125" style="1" customWidth="1"/>
    <col min="4360" max="4360" width="8.5703125" style="1" customWidth="1"/>
    <col min="4361" max="4363" width="19.42578125" style="1"/>
    <col min="4364" max="4364" width="22.85546875" style="1" bestFit="1" customWidth="1"/>
    <col min="4365" max="4604" width="19.42578125" style="1"/>
    <col min="4605" max="4605" width="9.85546875" style="1" customWidth="1"/>
    <col min="4606" max="4606" width="13.42578125" style="1" customWidth="1"/>
    <col min="4607" max="4607" width="25" style="1" customWidth="1"/>
    <col min="4608" max="4608" width="10.42578125" style="1" customWidth="1"/>
    <col min="4609" max="4609" width="22.7109375" style="1" customWidth="1"/>
    <col min="4610" max="4610" width="62.28515625" style="1" customWidth="1"/>
    <col min="4611" max="4611" width="0" style="1" hidden="1" customWidth="1"/>
    <col min="4612" max="4612" width="52.28515625" style="1" customWidth="1"/>
    <col min="4613" max="4613" width="19.42578125" style="1" customWidth="1"/>
    <col min="4614" max="4614" width="10.7109375" style="1" customWidth="1"/>
    <col min="4615" max="4615" width="5.42578125" style="1" customWidth="1"/>
    <col min="4616" max="4616" width="8.5703125" style="1" customWidth="1"/>
    <col min="4617" max="4619" width="19.42578125" style="1"/>
    <col min="4620" max="4620" width="22.85546875" style="1" bestFit="1" customWidth="1"/>
    <col min="4621" max="4860" width="19.42578125" style="1"/>
    <col min="4861" max="4861" width="9.85546875" style="1" customWidth="1"/>
    <col min="4862" max="4862" width="13.42578125" style="1" customWidth="1"/>
    <col min="4863" max="4863" width="25" style="1" customWidth="1"/>
    <col min="4864" max="4864" width="10.42578125" style="1" customWidth="1"/>
    <col min="4865" max="4865" width="22.7109375" style="1" customWidth="1"/>
    <col min="4866" max="4866" width="62.28515625" style="1" customWidth="1"/>
    <col min="4867" max="4867" width="0" style="1" hidden="1" customWidth="1"/>
    <col min="4868" max="4868" width="52.28515625" style="1" customWidth="1"/>
    <col min="4869" max="4869" width="19.42578125" style="1" customWidth="1"/>
    <col min="4870" max="4870" width="10.7109375" style="1" customWidth="1"/>
    <col min="4871" max="4871" width="5.42578125" style="1" customWidth="1"/>
    <col min="4872" max="4872" width="8.5703125" style="1" customWidth="1"/>
    <col min="4873" max="4875" width="19.42578125" style="1"/>
    <col min="4876" max="4876" width="22.85546875" style="1" bestFit="1" customWidth="1"/>
    <col min="4877" max="5116" width="19.42578125" style="1"/>
    <col min="5117" max="5117" width="9.85546875" style="1" customWidth="1"/>
    <col min="5118" max="5118" width="13.42578125" style="1" customWidth="1"/>
    <col min="5119" max="5119" width="25" style="1" customWidth="1"/>
    <col min="5120" max="5120" width="10.42578125" style="1" customWidth="1"/>
    <col min="5121" max="5121" width="22.7109375" style="1" customWidth="1"/>
    <col min="5122" max="5122" width="62.28515625" style="1" customWidth="1"/>
    <col min="5123" max="5123" width="0" style="1" hidden="1" customWidth="1"/>
    <col min="5124" max="5124" width="52.28515625" style="1" customWidth="1"/>
    <col min="5125" max="5125" width="19.42578125" style="1" customWidth="1"/>
    <col min="5126" max="5126" width="10.7109375" style="1" customWidth="1"/>
    <col min="5127" max="5127" width="5.42578125" style="1" customWidth="1"/>
    <col min="5128" max="5128" width="8.5703125" style="1" customWidth="1"/>
    <col min="5129" max="5131" width="19.42578125" style="1"/>
    <col min="5132" max="5132" width="22.85546875" style="1" bestFit="1" customWidth="1"/>
    <col min="5133" max="5372" width="19.42578125" style="1"/>
    <col min="5373" max="5373" width="9.85546875" style="1" customWidth="1"/>
    <col min="5374" max="5374" width="13.42578125" style="1" customWidth="1"/>
    <col min="5375" max="5375" width="25" style="1" customWidth="1"/>
    <col min="5376" max="5376" width="10.42578125" style="1" customWidth="1"/>
    <col min="5377" max="5377" width="22.7109375" style="1" customWidth="1"/>
    <col min="5378" max="5378" width="62.28515625" style="1" customWidth="1"/>
    <col min="5379" max="5379" width="0" style="1" hidden="1" customWidth="1"/>
    <col min="5380" max="5380" width="52.28515625" style="1" customWidth="1"/>
    <col min="5381" max="5381" width="19.42578125" style="1" customWidth="1"/>
    <col min="5382" max="5382" width="10.7109375" style="1" customWidth="1"/>
    <col min="5383" max="5383" width="5.42578125" style="1" customWidth="1"/>
    <col min="5384" max="5384" width="8.5703125" style="1" customWidth="1"/>
    <col min="5385" max="5387" width="19.42578125" style="1"/>
    <col min="5388" max="5388" width="22.85546875" style="1" bestFit="1" customWidth="1"/>
    <col min="5389" max="5628" width="19.42578125" style="1"/>
    <col min="5629" max="5629" width="9.85546875" style="1" customWidth="1"/>
    <col min="5630" max="5630" width="13.42578125" style="1" customWidth="1"/>
    <col min="5631" max="5631" width="25" style="1" customWidth="1"/>
    <col min="5632" max="5632" width="10.42578125" style="1" customWidth="1"/>
    <col min="5633" max="5633" width="22.7109375" style="1" customWidth="1"/>
    <col min="5634" max="5634" width="62.28515625" style="1" customWidth="1"/>
    <col min="5635" max="5635" width="0" style="1" hidden="1" customWidth="1"/>
    <col min="5636" max="5636" width="52.28515625" style="1" customWidth="1"/>
    <col min="5637" max="5637" width="19.42578125" style="1" customWidth="1"/>
    <col min="5638" max="5638" width="10.7109375" style="1" customWidth="1"/>
    <col min="5639" max="5639" width="5.42578125" style="1" customWidth="1"/>
    <col min="5640" max="5640" width="8.5703125" style="1" customWidth="1"/>
    <col min="5641" max="5643" width="19.42578125" style="1"/>
    <col min="5644" max="5644" width="22.85546875" style="1" bestFit="1" customWidth="1"/>
    <col min="5645" max="5884" width="19.42578125" style="1"/>
    <col min="5885" max="5885" width="9.85546875" style="1" customWidth="1"/>
    <col min="5886" max="5886" width="13.42578125" style="1" customWidth="1"/>
    <col min="5887" max="5887" width="25" style="1" customWidth="1"/>
    <col min="5888" max="5888" width="10.42578125" style="1" customWidth="1"/>
    <col min="5889" max="5889" width="22.7109375" style="1" customWidth="1"/>
    <col min="5890" max="5890" width="62.28515625" style="1" customWidth="1"/>
    <col min="5891" max="5891" width="0" style="1" hidden="1" customWidth="1"/>
    <col min="5892" max="5892" width="52.28515625" style="1" customWidth="1"/>
    <col min="5893" max="5893" width="19.42578125" style="1" customWidth="1"/>
    <col min="5894" max="5894" width="10.7109375" style="1" customWidth="1"/>
    <col min="5895" max="5895" width="5.42578125" style="1" customWidth="1"/>
    <col min="5896" max="5896" width="8.5703125" style="1" customWidth="1"/>
    <col min="5897" max="5899" width="19.42578125" style="1"/>
    <col min="5900" max="5900" width="22.85546875" style="1" bestFit="1" customWidth="1"/>
    <col min="5901" max="6140" width="19.42578125" style="1"/>
    <col min="6141" max="6141" width="9.85546875" style="1" customWidth="1"/>
    <col min="6142" max="6142" width="13.42578125" style="1" customWidth="1"/>
    <col min="6143" max="6143" width="25" style="1" customWidth="1"/>
    <col min="6144" max="6144" width="10.42578125" style="1" customWidth="1"/>
    <col min="6145" max="6145" width="22.7109375" style="1" customWidth="1"/>
    <col min="6146" max="6146" width="62.28515625" style="1" customWidth="1"/>
    <col min="6147" max="6147" width="0" style="1" hidden="1" customWidth="1"/>
    <col min="6148" max="6148" width="52.28515625" style="1" customWidth="1"/>
    <col min="6149" max="6149" width="19.42578125" style="1" customWidth="1"/>
    <col min="6150" max="6150" width="10.7109375" style="1" customWidth="1"/>
    <col min="6151" max="6151" width="5.42578125" style="1" customWidth="1"/>
    <col min="6152" max="6152" width="8.5703125" style="1" customWidth="1"/>
    <col min="6153" max="6155" width="19.42578125" style="1"/>
    <col min="6156" max="6156" width="22.85546875" style="1" bestFit="1" customWidth="1"/>
    <col min="6157" max="6396" width="19.42578125" style="1"/>
    <col min="6397" max="6397" width="9.85546875" style="1" customWidth="1"/>
    <col min="6398" max="6398" width="13.42578125" style="1" customWidth="1"/>
    <col min="6399" max="6399" width="25" style="1" customWidth="1"/>
    <col min="6400" max="6400" width="10.42578125" style="1" customWidth="1"/>
    <col min="6401" max="6401" width="22.7109375" style="1" customWidth="1"/>
    <col min="6402" max="6402" width="62.28515625" style="1" customWidth="1"/>
    <col min="6403" max="6403" width="0" style="1" hidden="1" customWidth="1"/>
    <col min="6404" max="6404" width="52.28515625" style="1" customWidth="1"/>
    <col min="6405" max="6405" width="19.42578125" style="1" customWidth="1"/>
    <col min="6406" max="6406" width="10.7109375" style="1" customWidth="1"/>
    <col min="6407" max="6407" width="5.42578125" style="1" customWidth="1"/>
    <col min="6408" max="6408" width="8.5703125" style="1" customWidth="1"/>
    <col min="6409" max="6411" width="19.42578125" style="1"/>
    <col min="6412" max="6412" width="22.85546875" style="1" bestFit="1" customWidth="1"/>
    <col min="6413" max="6652" width="19.42578125" style="1"/>
    <col min="6653" max="6653" width="9.85546875" style="1" customWidth="1"/>
    <col min="6654" max="6654" width="13.42578125" style="1" customWidth="1"/>
    <col min="6655" max="6655" width="25" style="1" customWidth="1"/>
    <col min="6656" max="6656" width="10.42578125" style="1" customWidth="1"/>
    <col min="6657" max="6657" width="22.7109375" style="1" customWidth="1"/>
    <col min="6658" max="6658" width="62.28515625" style="1" customWidth="1"/>
    <col min="6659" max="6659" width="0" style="1" hidden="1" customWidth="1"/>
    <col min="6660" max="6660" width="52.28515625" style="1" customWidth="1"/>
    <col min="6661" max="6661" width="19.42578125" style="1" customWidth="1"/>
    <col min="6662" max="6662" width="10.7109375" style="1" customWidth="1"/>
    <col min="6663" max="6663" width="5.42578125" style="1" customWidth="1"/>
    <col min="6664" max="6664" width="8.5703125" style="1" customWidth="1"/>
    <col min="6665" max="6667" width="19.42578125" style="1"/>
    <col min="6668" max="6668" width="22.85546875" style="1" bestFit="1" customWidth="1"/>
    <col min="6669" max="6908" width="19.42578125" style="1"/>
    <col min="6909" max="6909" width="9.85546875" style="1" customWidth="1"/>
    <col min="6910" max="6910" width="13.42578125" style="1" customWidth="1"/>
    <col min="6911" max="6911" width="25" style="1" customWidth="1"/>
    <col min="6912" max="6912" width="10.42578125" style="1" customWidth="1"/>
    <col min="6913" max="6913" width="22.7109375" style="1" customWidth="1"/>
    <col min="6914" max="6914" width="62.28515625" style="1" customWidth="1"/>
    <col min="6915" max="6915" width="0" style="1" hidden="1" customWidth="1"/>
    <col min="6916" max="6916" width="52.28515625" style="1" customWidth="1"/>
    <col min="6917" max="6917" width="19.42578125" style="1" customWidth="1"/>
    <col min="6918" max="6918" width="10.7109375" style="1" customWidth="1"/>
    <col min="6919" max="6919" width="5.42578125" style="1" customWidth="1"/>
    <col min="6920" max="6920" width="8.5703125" style="1" customWidth="1"/>
    <col min="6921" max="6923" width="19.42578125" style="1"/>
    <col min="6924" max="6924" width="22.85546875" style="1" bestFit="1" customWidth="1"/>
    <col min="6925" max="7164" width="19.42578125" style="1"/>
    <col min="7165" max="7165" width="9.85546875" style="1" customWidth="1"/>
    <col min="7166" max="7166" width="13.42578125" style="1" customWidth="1"/>
    <col min="7167" max="7167" width="25" style="1" customWidth="1"/>
    <col min="7168" max="7168" width="10.42578125" style="1" customWidth="1"/>
    <col min="7169" max="7169" width="22.7109375" style="1" customWidth="1"/>
    <col min="7170" max="7170" width="62.28515625" style="1" customWidth="1"/>
    <col min="7171" max="7171" width="0" style="1" hidden="1" customWidth="1"/>
    <col min="7172" max="7172" width="52.28515625" style="1" customWidth="1"/>
    <col min="7173" max="7173" width="19.42578125" style="1" customWidth="1"/>
    <col min="7174" max="7174" width="10.7109375" style="1" customWidth="1"/>
    <col min="7175" max="7175" width="5.42578125" style="1" customWidth="1"/>
    <col min="7176" max="7176" width="8.5703125" style="1" customWidth="1"/>
    <col min="7177" max="7179" width="19.42578125" style="1"/>
    <col min="7180" max="7180" width="22.85546875" style="1" bestFit="1" customWidth="1"/>
    <col min="7181" max="7420" width="19.42578125" style="1"/>
    <col min="7421" max="7421" width="9.85546875" style="1" customWidth="1"/>
    <col min="7422" max="7422" width="13.42578125" style="1" customWidth="1"/>
    <col min="7423" max="7423" width="25" style="1" customWidth="1"/>
    <col min="7424" max="7424" width="10.42578125" style="1" customWidth="1"/>
    <col min="7425" max="7425" width="22.7109375" style="1" customWidth="1"/>
    <col min="7426" max="7426" width="62.28515625" style="1" customWidth="1"/>
    <col min="7427" max="7427" width="0" style="1" hidden="1" customWidth="1"/>
    <col min="7428" max="7428" width="52.28515625" style="1" customWidth="1"/>
    <col min="7429" max="7429" width="19.42578125" style="1" customWidth="1"/>
    <col min="7430" max="7430" width="10.7109375" style="1" customWidth="1"/>
    <col min="7431" max="7431" width="5.42578125" style="1" customWidth="1"/>
    <col min="7432" max="7432" width="8.5703125" style="1" customWidth="1"/>
    <col min="7433" max="7435" width="19.42578125" style="1"/>
    <col min="7436" max="7436" width="22.85546875" style="1" bestFit="1" customWidth="1"/>
    <col min="7437" max="7676" width="19.42578125" style="1"/>
    <col min="7677" max="7677" width="9.85546875" style="1" customWidth="1"/>
    <col min="7678" max="7678" width="13.42578125" style="1" customWidth="1"/>
    <col min="7679" max="7679" width="25" style="1" customWidth="1"/>
    <col min="7680" max="7680" width="10.42578125" style="1" customWidth="1"/>
    <col min="7681" max="7681" width="22.7109375" style="1" customWidth="1"/>
    <col min="7682" max="7682" width="62.28515625" style="1" customWidth="1"/>
    <col min="7683" max="7683" width="0" style="1" hidden="1" customWidth="1"/>
    <col min="7684" max="7684" width="52.28515625" style="1" customWidth="1"/>
    <col min="7685" max="7685" width="19.42578125" style="1" customWidth="1"/>
    <col min="7686" max="7686" width="10.7109375" style="1" customWidth="1"/>
    <col min="7687" max="7687" width="5.42578125" style="1" customWidth="1"/>
    <col min="7688" max="7688" width="8.5703125" style="1" customWidth="1"/>
    <col min="7689" max="7691" width="19.42578125" style="1"/>
    <col min="7692" max="7692" width="22.85546875" style="1" bestFit="1" customWidth="1"/>
    <col min="7693" max="7932" width="19.42578125" style="1"/>
    <col min="7933" max="7933" width="9.85546875" style="1" customWidth="1"/>
    <col min="7934" max="7934" width="13.42578125" style="1" customWidth="1"/>
    <col min="7935" max="7935" width="25" style="1" customWidth="1"/>
    <col min="7936" max="7936" width="10.42578125" style="1" customWidth="1"/>
    <col min="7937" max="7937" width="22.7109375" style="1" customWidth="1"/>
    <col min="7938" max="7938" width="62.28515625" style="1" customWidth="1"/>
    <col min="7939" max="7939" width="0" style="1" hidden="1" customWidth="1"/>
    <col min="7940" max="7940" width="52.28515625" style="1" customWidth="1"/>
    <col min="7941" max="7941" width="19.42578125" style="1" customWidth="1"/>
    <col min="7942" max="7942" width="10.7109375" style="1" customWidth="1"/>
    <col min="7943" max="7943" width="5.42578125" style="1" customWidth="1"/>
    <col min="7944" max="7944" width="8.5703125" style="1" customWidth="1"/>
    <col min="7945" max="7947" width="19.42578125" style="1"/>
    <col min="7948" max="7948" width="22.85546875" style="1" bestFit="1" customWidth="1"/>
    <col min="7949" max="8188" width="19.42578125" style="1"/>
    <col min="8189" max="8189" width="9.85546875" style="1" customWidth="1"/>
    <col min="8190" max="8190" width="13.42578125" style="1" customWidth="1"/>
    <col min="8191" max="8191" width="25" style="1" customWidth="1"/>
    <col min="8192" max="8192" width="10.42578125" style="1" customWidth="1"/>
    <col min="8193" max="8193" width="22.7109375" style="1" customWidth="1"/>
    <col min="8194" max="8194" width="62.28515625" style="1" customWidth="1"/>
    <col min="8195" max="8195" width="0" style="1" hidden="1" customWidth="1"/>
    <col min="8196" max="8196" width="52.28515625" style="1" customWidth="1"/>
    <col min="8197" max="8197" width="19.42578125" style="1" customWidth="1"/>
    <col min="8198" max="8198" width="10.7109375" style="1" customWidth="1"/>
    <col min="8199" max="8199" width="5.42578125" style="1" customWidth="1"/>
    <col min="8200" max="8200" width="8.5703125" style="1" customWidth="1"/>
    <col min="8201" max="8203" width="19.42578125" style="1"/>
    <col min="8204" max="8204" width="22.85546875" style="1" bestFit="1" customWidth="1"/>
    <col min="8205" max="8444" width="19.42578125" style="1"/>
    <col min="8445" max="8445" width="9.85546875" style="1" customWidth="1"/>
    <col min="8446" max="8446" width="13.42578125" style="1" customWidth="1"/>
    <col min="8447" max="8447" width="25" style="1" customWidth="1"/>
    <col min="8448" max="8448" width="10.42578125" style="1" customWidth="1"/>
    <col min="8449" max="8449" width="22.7109375" style="1" customWidth="1"/>
    <col min="8450" max="8450" width="62.28515625" style="1" customWidth="1"/>
    <col min="8451" max="8451" width="0" style="1" hidden="1" customWidth="1"/>
    <col min="8452" max="8452" width="52.28515625" style="1" customWidth="1"/>
    <col min="8453" max="8453" width="19.42578125" style="1" customWidth="1"/>
    <col min="8454" max="8454" width="10.7109375" style="1" customWidth="1"/>
    <col min="8455" max="8455" width="5.42578125" style="1" customWidth="1"/>
    <col min="8456" max="8456" width="8.5703125" style="1" customWidth="1"/>
    <col min="8457" max="8459" width="19.42578125" style="1"/>
    <col min="8460" max="8460" width="22.85546875" style="1" bestFit="1" customWidth="1"/>
    <col min="8461" max="8700" width="19.42578125" style="1"/>
    <col min="8701" max="8701" width="9.85546875" style="1" customWidth="1"/>
    <col min="8702" max="8702" width="13.42578125" style="1" customWidth="1"/>
    <col min="8703" max="8703" width="25" style="1" customWidth="1"/>
    <col min="8704" max="8704" width="10.42578125" style="1" customWidth="1"/>
    <col min="8705" max="8705" width="22.7109375" style="1" customWidth="1"/>
    <col min="8706" max="8706" width="62.28515625" style="1" customWidth="1"/>
    <col min="8707" max="8707" width="0" style="1" hidden="1" customWidth="1"/>
    <col min="8708" max="8708" width="52.28515625" style="1" customWidth="1"/>
    <col min="8709" max="8709" width="19.42578125" style="1" customWidth="1"/>
    <col min="8710" max="8710" width="10.7109375" style="1" customWidth="1"/>
    <col min="8711" max="8711" width="5.42578125" style="1" customWidth="1"/>
    <col min="8712" max="8712" width="8.5703125" style="1" customWidth="1"/>
    <col min="8713" max="8715" width="19.42578125" style="1"/>
    <col min="8716" max="8716" width="22.85546875" style="1" bestFit="1" customWidth="1"/>
    <col min="8717" max="8956" width="19.42578125" style="1"/>
    <col min="8957" max="8957" width="9.85546875" style="1" customWidth="1"/>
    <col min="8958" max="8958" width="13.42578125" style="1" customWidth="1"/>
    <col min="8959" max="8959" width="25" style="1" customWidth="1"/>
    <col min="8960" max="8960" width="10.42578125" style="1" customWidth="1"/>
    <col min="8961" max="8961" width="22.7109375" style="1" customWidth="1"/>
    <col min="8962" max="8962" width="62.28515625" style="1" customWidth="1"/>
    <col min="8963" max="8963" width="0" style="1" hidden="1" customWidth="1"/>
    <col min="8964" max="8964" width="52.28515625" style="1" customWidth="1"/>
    <col min="8965" max="8965" width="19.42578125" style="1" customWidth="1"/>
    <col min="8966" max="8966" width="10.7109375" style="1" customWidth="1"/>
    <col min="8967" max="8967" width="5.42578125" style="1" customWidth="1"/>
    <col min="8968" max="8968" width="8.5703125" style="1" customWidth="1"/>
    <col min="8969" max="8971" width="19.42578125" style="1"/>
    <col min="8972" max="8972" width="22.85546875" style="1" bestFit="1" customWidth="1"/>
    <col min="8973" max="9212" width="19.42578125" style="1"/>
    <col min="9213" max="9213" width="9.85546875" style="1" customWidth="1"/>
    <col min="9214" max="9214" width="13.42578125" style="1" customWidth="1"/>
    <col min="9215" max="9215" width="25" style="1" customWidth="1"/>
    <col min="9216" max="9216" width="10.42578125" style="1" customWidth="1"/>
    <col min="9217" max="9217" width="22.7109375" style="1" customWidth="1"/>
    <col min="9218" max="9218" width="62.28515625" style="1" customWidth="1"/>
    <col min="9219" max="9219" width="0" style="1" hidden="1" customWidth="1"/>
    <col min="9220" max="9220" width="52.28515625" style="1" customWidth="1"/>
    <col min="9221" max="9221" width="19.42578125" style="1" customWidth="1"/>
    <col min="9222" max="9222" width="10.7109375" style="1" customWidth="1"/>
    <col min="9223" max="9223" width="5.42578125" style="1" customWidth="1"/>
    <col min="9224" max="9224" width="8.5703125" style="1" customWidth="1"/>
    <col min="9225" max="9227" width="19.42578125" style="1"/>
    <col min="9228" max="9228" width="22.85546875" style="1" bestFit="1" customWidth="1"/>
    <col min="9229" max="9468" width="19.42578125" style="1"/>
    <col min="9469" max="9469" width="9.85546875" style="1" customWidth="1"/>
    <col min="9470" max="9470" width="13.42578125" style="1" customWidth="1"/>
    <col min="9471" max="9471" width="25" style="1" customWidth="1"/>
    <col min="9472" max="9472" width="10.42578125" style="1" customWidth="1"/>
    <col min="9473" max="9473" width="22.7109375" style="1" customWidth="1"/>
    <col min="9474" max="9474" width="62.28515625" style="1" customWidth="1"/>
    <col min="9475" max="9475" width="0" style="1" hidden="1" customWidth="1"/>
    <col min="9476" max="9476" width="52.28515625" style="1" customWidth="1"/>
    <col min="9477" max="9477" width="19.42578125" style="1" customWidth="1"/>
    <col min="9478" max="9478" width="10.7109375" style="1" customWidth="1"/>
    <col min="9479" max="9479" width="5.42578125" style="1" customWidth="1"/>
    <col min="9480" max="9480" width="8.5703125" style="1" customWidth="1"/>
    <col min="9481" max="9483" width="19.42578125" style="1"/>
    <col min="9484" max="9484" width="22.85546875" style="1" bestFit="1" customWidth="1"/>
    <col min="9485" max="9724" width="19.42578125" style="1"/>
    <col min="9725" max="9725" width="9.85546875" style="1" customWidth="1"/>
    <col min="9726" max="9726" width="13.42578125" style="1" customWidth="1"/>
    <col min="9727" max="9727" width="25" style="1" customWidth="1"/>
    <col min="9728" max="9728" width="10.42578125" style="1" customWidth="1"/>
    <col min="9729" max="9729" width="22.7109375" style="1" customWidth="1"/>
    <col min="9730" max="9730" width="62.28515625" style="1" customWidth="1"/>
    <col min="9731" max="9731" width="0" style="1" hidden="1" customWidth="1"/>
    <col min="9732" max="9732" width="52.28515625" style="1" customWidth="1"/>
    <col min="9733" max="9733" width="19.42578125" style="1" customWidth="1"/>
    <col min="9734" max="9734" width="10.7109375" style="1" customWidth="1"/>
    <col min="9735" max="9735" width="5.42578125" style="1" customWidth="1"/>
    <col min="9736" max="9736" width="8.5703125" style="1" customWidth="1"/>
    <col min="9737" max="9739" width="19.42578125" style="1"/>
    <col min="9740" max="9740" width="22.85546875" style="1" bestFit="1" customWidth="1"/>
    <col min="9741" max="9980" width="19.42578125" style="1"/>
    <col min="9981" max="9981" width="9.85546875" style="1" customWidth="1"/>
    <col min="9982" max="9982" width="13.42578125" style="1" customWidth="1"/>
    <col min="9983" max="9983" width="25" style="1" customWidth="1"/>
    <col min="9984" max="9984" width="10.42578125" style="1" customWidth="1"/>
    <col min="9985" max="9985" width="22.7109375" style="1" customWidth="1"/>
    <col min="9986" max="9986" width="62.28515625" style="1" customWidth="1"/>
    <col min="9987" max="9987" width="0" style="1" hidden="1" customWidth="1"/>
    <col min="9988" max="9988" width="52.28515625" style="1" customWidth="1"/>
    <col min="9989" max="9989" width="19.42578125" style="1" customWidth="1"/>
    <col min="9990" max="9990" width="10.7109375" style="1" customWidth="1"/>
    <col min="9991" max="9991" width="5.42578125" style="1" customWidth="1"/>
    <col min="9992" max="9992" width="8.5703125" style="1" customWidth="1"/>
    <col min="9993" max="9995" width="19.42578125" style="1"/>
    <col min="9996" max="9996" width="22.85546875" style="1" bestFit="1" customWidth="1"/>
    <col min="9997" max="10236" width="19.42578125" style="1"/>
    <col min="10237" max="10237" width="9.85546875" style="1" customWidth="1"/>
    <col min="10238" max="10238" width="13.42578125" style="1" customWidth="1"/>
    <col min="10239" max="10239" width="25" style="1" customWidth="1"/>
    <col min="10240" max="10240" width="10.42578125" style="1" customWidth="1"/>
    <col min="10241" max="10241" width="22.7109375" style="1" customWidth="1"/>
    <col min="10242" max="10242" width="62.28515625" style="1" customWidth="1"/>
    <col min="10243" max="10243" width="0" style="1" hidden="1" customWidth="1"/>
    <col min="10244" max="10244" width="52.28515625" style="1" customWidth="1"/>
    <col min="10245" max="10245" width="19.42578125" style="1" customWidth="1"/>
    <col min="10246" max="10246" width="10.7109375" style="1" customWidth="1"/>
    <col min="10247" max="10247" width="5.42578125" style="1" customWidth="1"/>
    <col min="10248" max="10248" width="8.5703125" style="1" customWidth="1"/>
    <col min="10249" max="10251" width="19.42578125" style="1"/>
    <col min="10252" max="10252" width="22.85546875" style="1" bestFit="1" customWidth="1"/>
    <col min="10253" max="10492" width="19.42578125" style="1"/>
    <col min="10493" max="10493" width="9.85546875" style="1" customWidth="1"/>
    <col min="10494" max="10494" width="13.42578125" style="1" customWidth="1"/>
    <col min="10495" max="10495" width="25" style="1" customWidth="1"/>
    <col min="10496" max="10496" width="10.42578125" style="1" customWidth="1"/>
    <col min="10497" max="10497" width="22.7109375" style="1" customWidth="1"/>
    <col min="10498" max="10498" width="62.28515625" style="1" customWidth="1"/>
    <col min="10499" max="10499" width="0" style="1" hidden="1" customWidth="1"/>
    <col min="10500" max="10500" width="52.28515625" style="1" customWidth="1"/>
    <col min="10501" max="10501" width="19.42578125" style="1" customWidth="1"/>
    <col min="10502" max="10502" width="10.7109375" style="1" customWidth="1"/>
    <col min="10503" max="10503" width="5.42578125" style="1" customWidth="1"/>
    <col min="10504" max="10504" width="8.5703125" style="1" customWidth="1"/>
    <col min="10505" max="10507" width="19.42578125" style="1"/>
    <col min="10508" max="10508" width="22.85546875" style="1" bestFit="1" customWidth="1"/>
    <col min="10509" max="10748" width="19.42578125" style="1"/>
    <col min="10749" max="10749" width="9.85546875" style="1" customWidth="1"/>
    <col min="10750" max="10750" width="13.42578125" style="1" customWidth="1"/>
    <col min="10751" max="10751" width="25" style="1" customWidth="1"/>
    <col min="10752" max="10752" width="10.42578125" style="1" customWidth="1"/>
    <col min="10753" max="10753" width="22.7109375" style="1" customWidth="1"/>
    <col min="10754" max="10754" width="62.28515625" style="1" customWidth="1"/>
    <col min="10755" max="10755" width="0" style="1" hidden="1" customWidth="1"/>
    <col min="10756" max="10756" width="52.28515625" style="1" customWidth="1"/>
    <col min="10757" max="10757" width="19.42578125" style="1" customWidth="1"/>
    <col min="10758" max="10758" width="10.7109375" style="1" customWidth="1"/>
    <col min="10759" max="10759" width="5.42578125" style="1" customWidth="1"/>
    <col min="10760" max="10760" width="8.5703125" style="1" customWidth="1"/>
    <col min="10761" max="10763" width="19.42578125" style="1"/>
    <col min="10764" max="10764" width="22.85546875" style="1" bestFit="1" customWidth="1"/>
    <col min="10765" max="11004" width="19.42578125" style="1"/>
    <col min="11005" max="11005" width="9.85546875" style="1" customWidth="1"/>
    <col min="11006" max="11006" width="13.42578125" style="1" customWidth="1"/>
    <col min="11007" max="11007" width="25" style="1" customWidth="1"/>
    <col min="11008" max="11008" width="10.42578125" style="1" customWidth="1"/>
    <col min="11009" max="11009" width="22.7109375" style="1" customWidth="1"/>
    <col min="11010" max="11010" width="62.28515625" style="1" customWidth="1"/>
    <col min="11011" max="11011" width="0" style="1" hidden="1" customWidth="1"/>
    <col min="11012" max="11012" width="52.28515625" style="1" customWidth="1"/>
    <col min="11013" max="11013" width="19.42578125" style="1" customWidth="1"/>
    <col min="11014" max="11014" width="10.7109375" style="1" customWidth="1"/>
    <col min="11015" max="11015" width="5.42578125" style="1" customWidth="1"/>
    <col min="11016" max="11016" width="8.5703125" style="1" customWidth="1"/>
    <col min="11017" max="11019" width="19.42578125" style="1"/>
    <col min="11020" max="11020" width="22.85546875" style="1" bestFit="1" customWidth="1"/>
    <col min="11021" max="11260" width="19.42578125" style="1"/>
    <col min="11261" max="11261" width="9.85546875" style="1" customWidth="1"/>
    <col min="11262" max="11262" width="13.42578125" style="1" customWidth="1"/>
    <col min="11263" max="11263" width="25" style="1" customWidth="1"/>
    <col min="11264" max="11264" width="10.42578125" style="1" customWidth="1"/>
    <col min="11265" max="11265" width="22.7109375" style="1" customWidth="1"/>
    <col min="11266" max="11266" width="62.28515625" style="1" customWidth="1"/>
    <col min="11267" max="11267" width="0" style="1" hidden="1" customWidth="1"/>
    <col min="11268" max="11268" width="52.28515625" style="1" customWidth="1"/>
    <col min="11269" max="11269" width="19.42578125" style="1" customWidth="1"/>
    <col min="11270" max="11270" width="10.7109375" style="1" customWidth="1"/>
    <col min="11271" max="11271" width="5.42578125" style="1" customWidth="1"/>
    <col min="11272" max="11272" width="8.5703125" style="1" customWidth="1"/>
    <col min="11273" max="11275" width="19.42578125" style="1"/>
    <col min="11276" max="11276" width="22.85546875" style="1" bestFit="1" customWidth="1"/>
    <col min="11277" max="11516" width="19.42578125" style="1"/>
    <col min="11517" max="11517" width="9.85546875" style="1" customWidth="1"/>
    <col min="11518" max="11518" width="13.42578125" style="1" customWidth="1"/>
    <col min="11519" max="11519" width="25" style="1" customWidth="1"/>
    <col min="11520" max="11520" width="10.42578125" style="1" customWidth="1"/>
    <col min="11521" max="11521" width="22.7109375" style="1" customWidth="1"/>
    <col min="11522" max="11522" width="62.28515625" style="1" customWidth="1"/>
    <col min="11523" max="11523" width="0" style="1" hidden="1" customWidth="1"/>
    <col min="11524" max="11524" width="52.28515625" style="1" customWidth="1"/>
    <col min="11525" max="11525" width="19.42578125" style="1" customWidth="1"/>
    <col min="11526" max="11526" width="10.7109375" style="1" customWidth="1"/>
    <col min="11527" max="11527" width="5.42578125" style="1" customWidth="1"/>
    <col min="11528" max="11528" width="8.5703125" style="1" customWidth="1"/>
    <col min="11529" max="11531" width="19.42578125" style="1"/>
    <col min="11532" max="11532" width="22.85546875" style="1" bestFit="1" customWidth="1"/>
    <col min="11533" max="11772" width="19.42578125" style="1"/>
    <col min="11773" max="11773" width="9.85546875" style="1" customWidth="1"/>
    <col min="11774" max="11774" width="13.42578125" style="1" customWidth="1"/>
    <col min="11775" max="11775" width="25" style="1" customWidth="1"/>
    <col min="11776" max="11776" width="10.42578125" style="1" customWidth="1"/>
    <col min="11777" max="11777" width="22.7109375" style="1" customWidth="1"/>
    <col min="11778" max="11778" width="62.28515625" style="1" customWidth="1"/>
    <col min="11779" max="11779" width="0" style="1" hidden="1" customWidth="1"/>
    <col min="11780" max="11780" width="52.28515625" style="1" customWidth="1"/>
    <col min="11781" max="11781" width="19.42578125" style="1" customWidth="1"/>
    <col min="11782" max="11782" width="10.7109375" style="1" customWidth="1"/>
    <col min="11783" max="11783" width="5.42578125" style="1" customWidth="1"/>
    <col min="11784" max="11784" width="8.5703125" style="1" customWidth="1"/>
    <col min="11785" max="11787" width="19.42578125" style="1"/>
    <col min="11788" max="11788" width="22.85546875" style="1" bestFit="1" customWidth="1"/>
    <col min="11789" max="12028" width="19.42578125" style="1"/>
    <col min="12029" max="12029" width="9.85546875" style="1" customWidth="1"/>
    <col min="12030" max="12030" width="13.42578125" style="1" customWidth="1"/>
    <col min="12031" max="12031" width="25" style="1" customWidth="1"/>
    <col min="12032" max="12032" width="10.42578125" style="1" customWidth="1"/>
    <col min="12033" max="12033" width="22.7109375" style="1" customWidth="1"/>
    <col min="12034" max="12034" width="62.28515625" style="1" customWidth="1"/>
    <col min="12035" max="12035" width="0" style="1" hidden="1" customWidth="1"/>
    <col min="12036" max="12036" width="52.28515625" style="1" customWidth="1"/>
    <col min="12037" max="12037" width="19.42578125" style="1" customWidth="1"/>
    <col min="12038" max="12038" width="10.7109375" style="1" customWidth="1"/>
    <col min="12039" max="12039" width="5.42578125" style="1" customWidth="1"/>
    <col min="12040" max="12040" width="8.5703125" style="1" customWidth="1"/>
    <col min="12041" max="12043" width="19.42578125" style="1"/>
    <col min="12044" max="12044" width="22.85546875" style="1" bestFit="1" customWidth="1"/>
    <col min="12045" max="12284" width="19.42578125" style="1"/>
    <col min="12285" max="12285" width="9.85546875" style="1" customWidth="1"/>
    <col min="12286" max="12286" width="13.42578125" style="1" customWidth="1"/>
    <col min="12287" max="12287" width="25" style="1" customWidth="1"/>
    <col min="12288" max="12288" width="10.42578125" style="1" customWidth="1"/>
    <col min="12289" max="12289" width="22.7109375" style="1" customWidth="1"/>
    <col min="12290" max="12290" width="62.28515625" style="1" customWidth="1"/>
    <col min="12291" max="12291" width="0" style="1" hidden="1" customWidth="1"/>
    <col min="12292" max="12292" width="52.28515625" style="1" customWidth="1"/>
    <col min="12293" max="12293" width="19.42578125" style="1" customWidth="1"/>
    <col min="12294" max="12294" width="10.7109375" style="1" customWidth="1"/>
    <col min="12295" max="12295" width="5.42578125" style="1" customWidth="1"/>
    <col min="12296" max="12296" width="8.5703125" style="1" customWidth="1"/>
    <col min="12297" max="12299" width="19.42578125" style="1"/>
    <col min="12300" max="12300" width="22.85546875" style="1" bestFit="1" customWidth="1"/>
    <col min="12301" max="12540" width="19.42578125" style="1"/>
    <col min="12541" max="12541" width="9.85546875" style="1" customWidth="1"/>
    <col min="12542" max="12542" width="13.42578125" style="1" customWidth="1"/>
    <col min="12543" max="12543" width="25" style="1" customWidth="1"/>
    <col min="12544" max="12544" width="10.42578125" style="1" customWidth="1"/>
    <col min="12545" max="12545" width="22.7109375" style="1" customWidth="1"/>
    <col min="12546" max="12546" width="62.28515625" style="1" customWidth="1"/>
    <col min="12547" max="12547" width="0" style="1" hidden="1" customWidth="1"/>
    <col min="12548" max="12548" width="52.28515625" style="1" customWidth="1"/>
    <col min="12549" max="12549" width="19.42578125" style="1" customWidth="1"/>
    <col min="12550" max="12550" width="10.7109375" style="1" customWidth="1"/>
    <col min="12551" max="12551" width="5.42578125" style="1" customWidth="1"/>
    <col min="12552" max="12552" width="8.5703125" style="1" customWidth="1"/>
    <col min="12553" max="12555" width="19.42578125" style="1"/>
    <col min="12556" max="12556" width="22.85546875" style="1" bestFit="1" customWidth="1"/>
    <col min="12557" max="12796" width="19.42578125" style="1"/>
    <col min="12797" max="12797" width="9.85546875" style="1" customWidth="1"/>
    <col min="12798" max="12798" width="13.42578125" style="1" customWidth="1"/>
    <col min="12799" max="12799" width="25" style="1" customWidth="1"/>
    <col min="12800" max="12800" width="10.42578125" style="1" customWidth="1"/>
    <col min="12801" max="12801" width="22.7109375" style="1" customWidth="1"/>
    <col min="12802" max="12802" width="62.28515625" style="1" customWidth="1"/>
    <col min="12803" max="12803" width="0" style="1" hidden="1" customWidth="1"/>
    <col min="12804" max="12804" width="52.28515625" style="1" customWidth="1"/>
    <col min="12805" max="12805" width="19.42578125" style="1" customWidth="1"/>
    <col min="12806" max="12806" width="10.7109375" style="1" customWidth="1"/>
    <col min="12807" max="12807" width="5.42578125" style="1" customWidth="1"/>
    <col min="12808" max="12808" width="8.5703125" style="1" customWidth="1"/>
    <col min="12809" max="12811" width="19.42578125" style="1"/>
    <col min="12812" max="12812" width="22.85546875" style="1" bestFit="1" customWidth="1"/>
    <col min="12813" max="13052" width="19.42578125" style="1"/>
    <col min="13053" max="13053" width="9.85546875" style="1" customWidth="1"/>
    <col min="13054" max="13054" width="13.42578125" style="1" customWidth="1"/>
    <col min="13055" max="13055" width="25" style="1" customWidth="1"/>
    <col min="13056" max="13056" width="10.42578125" style="1" customWidth="1"/>
    <col min="13057" max="13057" width="22.7109375" style="1" customWidth="1"/>
    <col min="13058" max="13058" width="62.28515625" style="1" customWidth="1"/>
    <col min="13059" max="13059" width="0" style="1" hidden="1" customWidth="1"/>
    <col min="13060" max="13060" width="52.28515625" style="1" customWidth="1"/>
    <col min="13061" max="13061" width="19.42578125" style="1" customWidth="1"/>
    <col min="13062" max="13062" width="10.7109375" style="1" customWidth="1"/>
    <col min="13063" max="13063" width="5.42578125" style="1" customWidth="1"/>
    <col min="13064" max="13064" width="8.5703125" style="1" customWidth="1"/>
    <col min="13065" max="13067" width="19.42578125" style="1"/>
    <col min="13068" max="13068" width="22.85546875" style="1" bestFit="1" customWidth="1"/>
    <col min="13069" max="13308" width="19.42578125" style="1"/>
    <col min="13309" max="13309" width="9.85546875" style="1" customWidth="1"/>
    <col min="13310" max="13310" width="13.42578125" style="1" customWidth="1"/>
    <col min="13311" max="13311" width="25" style="1" customWidth="1"/>
    <col min="13312" max="13312" width="10.42578125" style="1" customWidth="1"/>
    <col min="13313" max="13313" width="22.7109375" style="1" customWidth="1"/>
    <col min="13314" max="13314" width="62.28515625" style="1" customWidth="1"/>
    <col min="13315" max="13315" width="0" style="1" hidden="1" customWidth="1"/>
    <col min="13316" max="13316" width="52.28515625" style="1" customWidth="1"/>
    <col min="13317" max="13317" width="19.42578125" style="1" customWidth="1"/>
    <col min="13318" max="13318" width="10.7109375" style="1" customWidth="1"/>
    <col min="13319" max="13319" width="5.42578125" style="1" customWidth="1"/>
    <col min="13320" max="13320" width="8.5703125" style="1" customWidth="1"/>
    <col min="13321" max="13323" width="19.42578125" style="1"/>
    <col min="13324" max="13324" width="22.85546875" style="1" bestFit="1" customWidth="1"/>
    <col min="13325" max="13564" width="19.42578125" style="1"/>
    <col min="13565" max="13565" width="9.85546875" style="1" customWidth="1"/>
    <col min="13566" max="13566" width="13.42578125" style="1" customWidth="1"/>
    <col min="13567" max="13567" width="25" style="1" customWidth="1"/>
    <col min="13568" max="13568" width="10.42578125" style="1" customWidth="1"/>
    <col min="13569" max="13569" width="22.7109375" style="1" customWidth="1"/>
    <col min="13570" max="13570" width="62.28515625" style="1" customWidth="1"/>
    <col min="13571" max="13571" width="0" style="1" hidden="1" customWidth="1"/>
    <col min="13572" max="13572" width="52.28515625" style="1" customWidth="1"/>
    <col min="13573" max="13573" width="19.42578125" style="1" customWidth="1"/>
    <col min="13574" max="13574" width="10.7109375" style="1" customWidth="1"/>
    <col min="13575" max="13575" width="5.42578125" style="1" customWidth="1"/>
    <col min="13576" max="13576" width="8.5703125" style="1" customWidth="1"/>
    <col min="13577" max="13579" width="19.42578125" style="1"/>
    <col min="13580" max="13580" width="22.85546875" style="1" bestFit="1" customWidth="1"/>
    <col min="13581" max="13820" width="19.42578125" style="1"/>
    <col min="13821" max="13821" width="9.85546875" style="1" customWidth="1"/>
    <col min="13822" max="13822" width="13.42578125" style="1" customWidth="1"/>
    <col min="13823" max="13823" width="25" style="1" customWidth="1"/>
    <col min="13824" max="13824" width="10.42578125" style="1" customWidth="1"/>
    <col min="13825" max="13825" width="22.7109375" style="1" customWidth="1"/>
    <col min="13826" max="13826" width="62.28515625" style="1" customWidth="1"/>
    <col min="13827" max="13827" width="0" style="1" hidden="1" customWidth="1"/>
    <col min="13828" max="13828" width="52.28515625" style="1" customWidth="1"/>
    <col min="13829" max="13829" width="19.42578125" style="1" customWidth="1"/>
    <col min="13830" max="13830" width="10.7109375" style="1" customWidth="1"/>
    <col min="13831" max="13831" width="5.42578125" style="1" customWidth="1"/>
    <col min="13832" max="13832" width="8.5703125" style="1" customWidth="1"/>
    <col min="13833" max="13835" width="19.42578125" style="1"/>
    <col min="13836" max="13836" width="22.85546875" style="1" bestFit="1" customWidth="1"/>
    <col min="13837" max="14076" width="19.42578125" style="1"/>
    <col min="14077" max="14077" width="9.85546875" style="1" customWidth="1"/>
    <col min="14078" max="14078" width="13.42578125" style="1" customWidth="1"/>
    <col min="14079" max="14079" width="25" style="1" customWidth="1"/>
    <col min="14080" max="14080" width="10.42578125" style="1" customWidth="1"/>
    <col min="14081" max="14081" width="22.7109375" style="1" customWidth="1"/>
    <col min="14082" max="14082" width="62.28515625" style="1" customWidth="1"/>
    <col min="14083" max="14083" width="0" style="1" hidden="1" customWidth="1"/>
    <col min="14084" max="14084" width="52.28515625" style="1" customWidth="1"/>
    <col min="14085" max="14085" width="19.42578125" style="1" customWidth="1"/>
    <col min="14086" max="14086" width="10.7109375" style="1" customWidth="1"/>
    <col min="14087" max="14087" width="5.42578125" style="1" customWidth="1"/>
    <col min="14088" max="14088" width="8.5703125" style="1" customWidth="1"/>
    <col min="14089" max="14091" width="19.42578125" style="1"/>
    <col min="14092" max="14092" width="22.85546875" style="1" bestFit="1" customWidth="1"/>
    <col min="14093" max="14332" width="19.42578125" style="1"/>
    <col min="14333" max="14333" width="9.85546875" style="1" customWidth="1"/>
    <col min="14334" max="14334" width="13.42578125" style="1" customWidth="1"/>
    <col min="14335" max="14335" width="25" style="1" customWidth="1"/>
    <col min="14336" max="14336" width="10.42578125" style="1" customWidth="1"/>
    <col min="14337" max="14337" width="22.7109375" style="1" customWidth="1"/>
    <col min="14338" max="14338" width="62.28515625" style="1" customWidth="1"/>
    <col min="14339" max="14339" width="0" style="1" hidden="1" customWidth="1"/>
    <col min="14340" max="14340" width="52.28515625" style="1" customWidth="1"/>
    <col min="14341" max="14341" width="19.42578125" style="1" customWidth="1"/>
    <col min="14342" max="14342" width="10.7109375" style="1" customWidth="1"/>
    <col min="14343" max="14343" width="5.42578125" style="1" customWidth="1"/>
    <col min="14344" max="14344" width="8.5703125" style="1" customWidth="1"/>
    <col min="14345" max="14347" width="19.42578125" style="1"/>
    <col min="14348" max="14348" width="22.85546875" style="1" bestFit="1" customWidth="1"/>
    <col min="14349" max="14588" width="19.42578125" style="1"/>
    <col min="14589" max="14589" width="9.85546875" style="1" customWidth="1"/>
    <col min="14590" max="14590" width="13.42578125" style="1" customWidth="1"/>
    <col min="14591" max="14591" width="25" style="1" customWidth="1"/>
    <col min="14592" max="14592" width="10.42578125" style="1" customWidth="1"/>
    <col min="14593" max="14593" width="22.7109375" style="1" customWidth="1"/>
    <col min="14594" max="14594" width="62.28515625" style="1" customWidth="1"/>
    <col min="14595" max="14595" width="0" style="1" hidden="1" customWidth="1"/>
    <col min="14596" max="14596" width="52.28515625" style="1" customWidth="1"/>
    <col min="14597" max="14597" width="19.42578125" style="1" customWidth="1"/>
    <col min="14598" max="14598" width="10.7109375" style="1" customWidth="1"/>
    <col min="14599" max="14599" width="5.42578125" style="1" customWidth="1"/>
    <col min="14600" max="14600" width="8.5703125" style="1" customWidth="1"/>
    <col min="14601" max="14603" width="19.42578125" style="1"/>
    <col min="14604" max="14604" width="22.85546875" style="1" bestFit="1" customWidth="1"/>
    <col min="14605" max="14844" width="19.42578125" style="1"/>
    <col min="14845" max="14845" width="9.85546875" style="1" customWidth="1"/>
    <col min="14846" max="14846" width="13.42578125" style="1" customWidth="1"/>
    <col min="14847" max="14847" width="25" style="1" customWidth="1"/>
    <col min="14848" max="14848" width="10.42578125" style="1" customWidth="1"/>
    <col min="14849" max="14849" width="22.7109375" style="1" customWidth="1"/>
    <col min="14850" max="14850" width="62.28515625" style="1" customWidth="1"/>
    <col min="14851" max="14851" width="0" style="1" hidden="1" customWidth="1"/>
    <col min="14852" max="14852" width="52.28515625" style="1" customWidth="1"/>
    <col min="14853" max="14853" width="19.42578125" style="1" customWidth="1"/>
    <col min="14854" max="14854" width="10.7109375" style="1" customWidth="1"/>
    <col min="14855" max="14855" width="5.42578125" style="1" customWidth="1"/>
    <col min="14856" max="14856" width="8.5703125" style="1" customWidth="1"/>
    <col min="14857" max="14859" width="19.42578125" style="1"/>
    <col min="14860" max="14860" width="22.85546875" style="1" bestFit="1" customWidth="1"/>
    <col min="14861" max="15100" width="19.42578125" style="1"/>
    <col min="15101" max="15101" width="9.85546875" style="1" customWidth="1"/>
    <col min="15102" max="15102" width="13.42578125" style="1" customWidth="1"/>
    <col min="15103" max="15103" width="25" style="1" customWidth="1"/>
    <col min="15104" max="15104" width="10.42578125" style="1" customWidth="1"/>
    <col min="15105" max="15105" width="22.7109375" style="1" customWidth="1"/>
    <col min="15106" max="15106" width="62.28515625" style="1" customWidth="1"/>
    <col min="15107" max="15107" width="0" style="1" hidden="1" customWidth="1"/>
    <col min="15108" max="15108" width="52.28515625" style="1" customWidth="1"/>
    <col min="15109" max="15109" width="19.42578125" style="1" customWidth="1"/>
    <col min="15110" max="15110" width="10.7109375" style="1" customWidth="1"/>
    <col min="15111" max="15111" width="5.42578125" style="1" customWidth="1"/>
    <col min="15112" max="15112" width="8.5703125" style="1" customWidth="1"/>
    <col min="15113" max="15115" width="19.42578125" style="1"/>
    <col min="15116" max="15116" width="22.85546875" style="1" bestFit="1" customWidth="1"/>
    <col min="15117" max="15356" width="19.42578125" style="1"/>
    <col min="15357" max="15357" width="9.85546875" style="1" customWidth="1"/>
    <col min="15358" max="15358" width="13.42578125" style="1" customWidth="1"/>
    <col min="15359" max="15359" width="25" style="1" customWidth="1"/>
    <col min="15360" max="15360" width="10.42578125" style="1" customWidth="1"/>
    <col min="15361" max="15361" width="22.7109375" style="1" customWidth="1"/>
    <col min="15362" max="15362" width="62.28515625" style="1" customWidth="1"/>
    <col min="15363" max="15363" width="0" style="1" hidden="1" customWidth="1"/>
    <col min="15364" max="15364" width="52.28515625" style="1" customWidth="1"/>
    <col min="15365" max="15365" width="19.42578125" style="1" customWidth="1"/>
    <col min="15366" max="15366" width="10.7109375" style="1" customWidth="1"/>
    <col min="15367" max="15367" width="5.42578125" style="1" customWidth="1"/>
    <col min="15368" max="15368" width="8.5703125" style="1" customWidth="1"/>
    <col min="15369" max="15371" width="19.42578125" style="1"/>
    <col min="15372" max="15372" width="22.85546875" style="1" bestFit="1" customWidth="1"/>
    <col min="15373" max="15612" width="19.42578125" style="1"/>
    <col min="15613" max="15613" width="9.85546875" style="1" customWidth="1"/>
    <col min="15614" max="15614" width="13.42578125" style="1" customWidth="1"/>
    <col min="15615" max="15615" width="25" style="1" customWidth="1"/>
    <col min="15616" max="15616" width="10.42578125" style="1" customWidth="1"/>
    <col min="15617" max="15617" width="22.7109375" style="1" customWidth="1"/>
    <col min="15618" max="15618" width="62.28515625" style="1" customWidth="1"/>
    <col min="15619" max="15619" width="0" style="1" hidden="1" customWidth="1"/>
    <col min="15620" max="15620" width="52.28515625" style="1" customWidth="1"/>
    <col min="15621" max="15621" width="19.42578125" style="1" customWidth="1"/>
    <col min="15622" max="15622" width="10.7109375" style="1" customWidth="1"/>
    <col min="15623" max="15623" width="5.42578125" style="1" customWidth="1"/>
    <col min="15624" max="15624" width="8.5703125" style="1" customWidth="1"/>
    <col min="15625" max="15627" width="19.42578125" style="1"/>
    <col min="15628" max="15628" width="22.85546875" style="1" bestFit="1" customWidth="1"/>
    <col min="15629" max="15868" width="19.42578125" style="1"/>
    <col min="15869" max="15869" width="9.85546875" style="1" customWidth="1"/>
    <col min="15870" max="15870" width="13.42578125" style="1" customWidth="1"/>
    <col min="15871" max="15871" width="25" style="1" customWidth="1"/>
    <col min="15872" max="15872" width="10.42578125" style="1" customWidth="1"/>
    <col min="15873" max="15873" width="22.7109375" style="1" customWidth="1"/>
    <col min="15874" max="15874" width="62.28515625" style="1" customWidth="1"/>
    <col min="15875" max="15875" width="0" style="1" hidden="1" customWidth="1"/>
    <col min="15876" max="15876" width="52.28515625" style="1" customWidth="1"/>
    <col min="15877" max="15877" width="19.42578125" style="1" customWidth="1"/>
    <col min="15878" max="15878" width="10.7109375" style="1" customWidth="1"/>
    <col min="15879" max="15879" width="5.42578125" style="1" customWidth="1"/>
    <col min="15880" max="15880" width="8.5703125" style="1" customWidth="1"/>
    <col min="15881" max="15883" width="19.42578125" style="1"/>
    <col min="15884" max="15884" width="22.85546875" style="1" bestFit="1" customWidth="1"/>
    <col min="15885" max="16124" width="19.42578125" style="1"/>
    <col min="16125" max="16125" width="9.85546875" style="1" customWidth="1"/>
    <col min="16126" max="16126" width="13.42578125" style="1" customWidth="1"/>
    <col min="16127" max="16127" width="25" style="1" customWidth="1"/>
    <col min="16128" max="16128" width="10.42578125" style="1" customWidth="1"/>
    <col min="16129" max="16129" width="22.7109375" style="1" customWidth="1"/>
    <col min="16130" max="16130" width="62.28515625" style="1" customWidth="1"/>
    <col min="16131" max="16131" width="0" style="1" hidden="1" customWidth="1"/>
    <col min="16132" max="16132" width="52.28515625" style="1" customWidth="1"/>
    <col min="16133" max="16133" width="19.42578125" style="1" customWidth="1"/>
    <col min="16134" max="16134" width="10.7109375" style="1" customWidth="1"/>
    <col min="16135" max="16135" width="5.42578125" style="1" customWidth="1"/>
    <col min="16136" max="16136" width="8.5703125" style="1" customWidth="1"/>
    <col min="16137" max="16139" width="19.42578125" style="1"/>
    <col min="16140" max="16140" width="22.85546875" style="1" bestFit="1" customWidth="1"/>
    <col min="16141" max="16384" width="19.42578125" style="1"/>
  </cols>
  <sheetData>
    <row r="1" spans="1:9" s="40" customFormat="1" ht="48.75" customHeight="1" x14ac:dyDescent="0.3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9" t="s">
        <v>7</v>
      </c>
      <c r="I1" s="39" t="s">
        <v>8</v>
      </c>
    </row>
    <row r="2" spans="1:9" s="3" customFormat="1" ht="39" customHeight="1" x14ac:dyDescent="0.35">
      <c r="A2" s="5" t="s">
        <v>9</v>
      </c>
      <c r="B2" s="80" t="s">
        <v>16</v>
      </c>
      <c r="C2" s="81" t="s">
        <v>2009</v>
      </c>
      <c r="D2" s="80" t="s">
        <v>12</v>
      </c>
      <c r="E2" s="82" t="s">
        <v>2010</v>
      </c>
      <c r="F2" s="81" t="s">
        <v>14</v>
      </c>
      <c r="G2" s="81" t="s">
        <v>2011</v>
      </c>
      <c r="H2" s="81" t="s">
        <v>14</v>
      </c>
      <c r="I2" s="81" t="s">
        <v>14</v>
      </c>
    </row>
    <row r="3" spans="1:9" s="3" customFormat="1" ht="39" customHeight="1" x14ac:dyDescent="0.35">
      <c r="A3" s="5" t="s">
        <v>15</v>
      </c>
      <c r="B3" s="8" t="s">
        <v>16</v>
      </c>
      <c r="C3" s="9" t="s">
        <v>17</v>
      </c>
      <c r="D3" s="6" t="s">
        <v>12</v>
      </c>
      <c r="E3" s="10" t="s">
        <v>18</v>
      </c>
      <c r="F3" s="6" t="s">
        <v>19</v>
      </c>
      <c r="G3" s="6" t="s">
        <v>20</v>
      </c>
      <c r="H3" s="2" t="s">
        <v>14</v>
      </c>
      <c r="I3" s="2" t="s">
        <v>14</v>
      </c>
    </row>
    <row r="4" spans="1:9" s="3" customFormat="1" ht="39" customHeight="1" x14ac:dyDescent="0.35">
      <c r="A4" s="5" t="s">
        <v>21</v>
      </c>
      <c r="B4" s="8" t="s">
        <v>16</v>
      </c>
      <c r="C4" s="11" t="s">
        <v>22</v>
      </c>
      <c r="D4" s="6" t="s">
        <v>12</v>
      </c>
      <c r="E4" s="10" t="s">
        <v>23</v>
      </c>
      <c r="F4" s="6" t="s">
        <v>24</v>
      </c>
      <c r="G4" s="6" t="s">
        <v>25</v>
      </c>
      <c r="H4" s="2" t="s">
        <v>14</v>
      </c>
      <c r="I4" s="2" t="s">
        <v>14</v>
      </c>
    </row>
    <row r="5" spans="1:9" s="3" customFormat="1" ht="39" customHeight="1" x14ac:dyDescent="0.35">
      <c r="A5" s="5" t="s">
        <v>26</v>
      </c>
      <c r="B5" s="8" t="s">
        <v>27</v>
      </c>
      <c r="C5" s="12" t="s">
        <v>28</v>
      </c>
      <c r="D5" s="6" t="s">
        <v>12</v>
      </c>
      <c r="E5" s="10" t="s">
        <v>29</v>
      </c>
      <c r="F5" s="6" t="s">
        <v>30</v>
      </c>
      <c r="G5" s="6" t="s">
        <v>31</v>
      </c>
      <c r="H5" s="2" t="s">
        <v>14</v>
      </c>
      <c r="I5" s="2" t="s">
        <v>14</v>
      </c>
    </row>
    <row r="6" spans="1:9" s="3" customFormat="1" ht="39" customHeight="1" x14ac:dyDescent="0.35">
      <c r="A6" s="5" t="s">
        <v>32</v>
      </c>
      <c r="B6" s="8" t="s">
        <v>16</v>
      </c>
      <c r="C6" s="11" t="s">
        <v>33</v>
      </c>
      <c r="D6" s="6" t="s">
        <v>12</v>
      </c>
      <c r="E6" s="10" t="s">
        <v>34</v>
      </c>
      <c r="F6" s="6" t="s">
        <v>35</v>
      </c>
      <c r="G6" s="6" t="s">
        <v>36</v>
      </c>
      <c r="H6" s="2" t="s">
        <v>14</v>
      </c>
      <c r="I6" s="2" t="s">
        <v>14</v>
      </c>
    </row>
    <row r="7" spans="1:9" s="3" customFormat="1" ht="39" customHeight="1" x14ac:dyDescent="0.35">
      <c r="A7" s="5" t="s">
        <v>37</v>
      </c>
      <c r="B7" s="8" t="s">
        <v>16</v>
      </c>
      <c r="C7" s="11" t="s">
        <v>38</v>
      </c>
      <c r="D7" s="6" t="s">
        <v>12</v>
      </c>
      <c r="E7" s="10" t="s">
        <v>39</v>
      </c>
      <c r="F7" s="6" t="s">
        <v>40</v>
      </c>
      <c r="G7" s="6" t="s">
        <v>41</v>
      </c>
      <c r="H7" s="2" t="s">
        <v>14</v>
      </c>
      <c r="I7" s="2" t="s">
        <v>14</v>
      </c>
    </row>
    <row r="8" spans="1:9" s="3" customFormat="1" ht="39" customHeight="1" x14ac:dyDescent="0.35">
      <c r="A8" s="5" t="s">
        <v>42</v>
      </c>
      <c r="B8" s="8" t="s">
        <v>16</v>
      </c>
      <c r="C8" s="6" t="s">
        <v>43</v>
      </c>
      <c r="D8" s="6" t="s">
        <v>12</v>
      </c>
      <c r="E8" s="10" t="s">
        <v>44</v>
      </c>
      <c r="F8" s="6" t="s">
        <v>45</v>
      </c>
      <c r="G8" s="6" t="s">
        <v>46</v>
      </c>
      <c r="H8" s="2" t="s">
        <v>14</v>
      </c>
      <c r="I8" s="2" t="s">
        <v>14</v>
      </c>
    </row>
    <row r="9" spans="1:9" s="3" customFormat="1" ht="39" customHeight="1" x14ac:dyDescent="0.35">
      <c r="A9" s="5" t="s">
        <v>47</v>
      </c>
      <c r="B9" s="8" t="s">
        <v>27</v>
      </c>
      <c r="C9" s="9" t="s">
        <v>48</v>
      </c>
      <c r="D9" s="6" t="s">
        <v>12</v>
      </c>
      <c r="E9" s="10" t="s">
        <v>49</v>
      </c>
      <c r="F9" s="6" t="s">
        <v>50</v>
      </c>
      <c r="G9" s="6" t="s">
        <v>51</v>
      </c>
      <c r="H9" s="2" t="s">
        <v>14</v>
      </c>
      <c r="I9" s="2" t="s">
        <v>14</v>
      </c>
    </row>
    <row r="10" spans="1:9" s="3" customFormat="1" ht="39" customHeight="1" x14ac:dyDescent="0.35">
      <c r="A10" s="5" t="s">
        <v>52</v>
      </c>
      <c r="B10" s="8" t="s">
        <v>16</v>
      </c>
      <c r="C10" s="13" t="s">
        <v>58</v>
      </c>
      <c r="D10" s="6" t="s">
        <v>12</v>
      </c>
      <c r="E10" s="10" t="s">
        <v>59</v>
      </c>
      <c r="F10" s="6" t="s">
        <v>60</v>
      </c>
      <c r="G10" s="6" t="s">
        <v>61</v>
      </c>
      <c r="H10" s="2" t="s">
        <v>14</v>
      </c>
      <c r="I10" s="2" t="s">
        <v>14</v>
      </c>
    </row>
    <row r="11" spans="1:9" s="3" customFormat="1" ht="39" customHeight="1" x14ac:dyDescent="0.35">
      <c r="A11" s="5" t="s">
        <v>12</v>
      </c>
      <c r="B11" s="8" t="s">
        <v>16</v>
      </c>
      <c r="C11" s="9" t="s">
        <v>63</v>
      </c>
      <c r="D11" s="6" t="s">
        <v>12</v>
      </c>
      <c r="E11" s="10" t="s">
        <v>64</v>
      </c>
      <c r="F11" s="6" t="s">
        <v>65</v>
      </c>
      <c r="G11" s="6" t="s">
        <v>66</v>
      </c>
      <c r="H11" s="2" t="s">
        <v>14</v>
      </c>
      <c r="I11" s="2" t="s">
        <v>14</v>
      </c>
    </row>
    <row r="12" spans="1:9" s="3" customFormat="1" ht="39" customHeight="1" x14ac:dyDescent="0.35">
      <c r="A12" s="5" t="s">
        <v>57</v>
      </c>
      <c r="B12" s="14" t="s">
        <v>74</v>
      </c>
      <c r="C12" s="15">
        <v>3083603818</v>
      </c>
      <c r="D12" s="6" t="s">
        <v>12</v>
      </c>
      <c r="E12" s="16" t="s">
        <v>75</v>
      </c>
      <c r="F12" s="6" t="s">
        <v>14</v>
      </c>
      <c r="G12" s="17" t="s">
        <v>76</v>
      </c>
      <c r="H12" s="2" t="s">
        <v>14</v>
      </c>
      <c r="I12" s="2" t="s">
        <v>14</v>
      </c>
    </row>
    <row r="13" spans="1:9" s="3" customFormat="1" ht="39" customHeight="1" x14ac:dyDescent="0.35">
      <c r="A13" s="5" t="s">
        <v>62</v>
      </c>
      <c r="B13" s="8" t="s">
        <v>68</v>
      </c>
      <c r="C13" s="12" t="s">
        <v>69</v>
      </c>
      <c r="D13" s="6" t="s">
        <v>12</v>
      </c>
      <c r="E13" s="10" t="s">
        <v>70</v>
      </c>
      <c r="F13" s="6" t="s">
        <v>71</v>
      </c>
      <c r="G13" s="6" t="s">
        <v>72</v>
      </c>
      <c r="H13" s="2" t="s">
        <v>14</v>
      </c>
      <c r="I13" s="2" t="s">
        <v>14</v>
      </c>
    </row>
    <row r="14" spans="1:9" s="3" customFormat="1" ht="39" customHeight="1" x14ac:dyDescent="0.35">
      <c r="A14" s="5" t="s">
        <v>67</v>
      </c>
      <c r="B14" s="8" t="s">
        <v>16</v>
      </c>
      <c r="C14" s="18" t="s">
        <v>78</v>
      </c>
      <c r="D14" s="6" t="s">
        <v>12</v>
      </c>
      <c r="E14" s="10" t="s">
        <v>79</v>
      </c>
      <c r="F14" s="6" t="s">
        <v>80</v>
      </c>
      <c r="G14" s="19" t="s">
        <v>81</v>
      </c>
      <c r="H14" s="2" t="s">
        <v>14</v>
      </c>
      <c r="I14" s="2" t="s">
        <v>14</v>
      </c>
    </row>
    <row r="15" spans="1:9" s="3" customFormat="1" ht="39" customHeight="1" x14ac:dyDescent="0.35">
      <c r="A15" s="5" t="s">
        <v>73</v>
      </c>
      <c r="B15" s="8" t="s">
        <v>16</v>
      </c>
      <c r="C15" s="9" t="s">
        <v>83</v>
      </c>
      <c r="D15" s="6" t="s">
        <v>12</v>
      </c>
      <c r="E15" s="10" t="s">
        <v>84</v>
      </c>
      <c r="F15" s="6" t="s">
        <v>85</v>
      </c>
      <c r="G15" s="6" t="s">
        <v>86</v>
      </c>
      <c r="H15" s="2" t="s">
        <v>14</v>
      </c>
      <c r="I15" s="2" t="s">
        <v>14</v>
      </c>
    </row>
    <row r="16" spans="1:9" s="3" customFormat="1" ht="39" customHeight="1" x14ac:dyDescent="0.35">
      <c r="A16" s="5" t="s">
        <v>77</v>
      </c>
      <c r="B16" s="8" t="s">
        <v>16</v>
      </c>
      <c r="C16" s="9" t="s">
        <v>88</v>
      </c>
      <c r="D16" s="6" t="s">
        <v>12</v>
      </c>
      <c r="E16" s="10" t="s">
        <v>89</v>
      </c>
      <c r="F16" s="6" t="s">
        <v>90</v>
      </c>
      <c r="G16" s="7" t="s">
        <v>91</v>
      </c>
      <c r="H16" s="2" t="s">
        <v>14</v>
      </c>
      <c r="I16" s="2" t="s">
        <v>14</v>
      </c>
    </row>
    <row r="17" spans="1:9" s="3" customFormat="1" ht="39" customHeight="1" x14ac:dyDescent="0.35">
      <c r="A17" s="5" t="s">
        <v>82</v>
      </c>
      <c r="B17" s="8" t="s">
        <v>16</v>
      </c>
      <c r="C17" s="9" t="s">
        <v>93</v>
      </c>
      <c r="D17" s="6" t="s">
        <v>12</v>
      </c>
      <c r="E17" s="10" t="s">
        <v>94</v>
      </c>
      <c r="F17" s="6" t="s">
        <v>95</v>
      </c>
      <c r="G17" s="6" t="s">
        <v>96</v>
      </c>
      <c r="H17" s="2" t="s">
        <v>14</v>
      </c>
      <c r="I17" s="2" t="s">
        <v>14</v>
      </c>
    </row>
    <row r="18" spans="1:9" s="3" customFormat="1" ht="39" customHeight="1" x14ac:dyDescent="0.35">
      <c r="A18" s="5" t="s">
        <v>87</v>
      </c>
      <c r="B18" s="8" t="s">
        <v>16</v>
      </c>
      <c r="C18" s="9" t="s">
        <v>98</v>
      </c>
      <c r="D18" s="6" t="s">
        <v>12</v>
      </c>
      <c r="E18" s="10" t="s">
        <v>99</v>
      </c>
      <c r="F18" s="6" t="s">
        <v>100</v>
      </c>
      <c r="G18" s="7" t="s">
        <v>101</v>
      </c>
      <c r="H18" s="2" t="s">
        <v>14</v>
      </c>
      <c r="I18" s="2" t="s">
        <v>14</v>
      </c>
    </row>
    <row r="19" spans="1:9" s="3" customFormat="1" ht="39" customHeight="1" x14ac:dyDescent="0.35">
      <c r="A19" s="5" t="s">
        <v>92</v>
      </c>
      <c r="B19" s="8" t="s">
        <v>16</v>
      </c>
      <c r="C19" s="9" t="s">
        <v>103</v>
      </c>
      <c r="D19" s="6" t="s">
        <v>12</v>
      </c>
      <c r="E19" s="10" t="s">
        <v>104</v>
      </c>
      <c r="F19" s="6" t="s">
        <v>105</v>
      </c>
      <c r="G19" s="6" t="s">
        <v>106</v>
      </c>
      <c r="H19" s="2" t="s">
        <v>14</v>
      </c>
      <c r="I19" s="2" t="s">
        <v>14</v>
      </c>
    </row>
    <row r="20" spans="1:9" s="3" customFormat="1" ht="39" customHeight="1" x14ac:dyDescent="0.35">
      <c r="A20" s="5" t="s">
        <v>97</v>
      </c>
      <c r="B20" s="8" t="s">
        <v>16</v>
      </c>
      <c r="C20" s="9" t="s">
        <v>108</v>
      </c>
      <c r="D20" s="6" t="s">
        <v>12</v>
      </c>
      <c r="E20" s="10" t="s">
        <v>109</v>
      </c>
      <c r="F20" s="6" t="s">
        <v>110</v>
      </c>
      <c r="G20" s="6" t="s">
        <v>111</v>
      </c>
      <c r="H20" s="2" t="s">
        <v>14</v>
      </c>
      <c r="I20" s="2" t="s">
        <v>14</v>
      </c>
    </row>
    <row r="21" spans="1:9" s="3" customFormat="1" ht="39" customHeight="1" x14ac:dyDescent="0.35">
      <c r="A21" s="5" t="s">
        <v>102</v>
      </c>
      <c r="B21" s="8" t="s">
        <v>16</v>
      </c>
      <c r="C21" s="12" t="s">
        <v>113</v>
      </c>
      <c r="D21" s="6" t="s">
        <v>12</v>
      </c>
      <c r="E21" s="10" t="s">
        <v>114</v>
      </c>
      <c r="F21" s="6" t="s">
        <v>115</v>
      </c>
      <c r="G21" s="6" t="s">
        <v>116</v>
      </c>
      <c r="H21" s="2" t="s">
        <v>14</v>
      </c>
      <c r="I21" s="2" t="s">
        <v>14</v>
      </c>
    </row>
    <row r="22" spans="1:9" s="3" customFormat="1" ht="39" customHeight="1" x14ac:dyDescent="0.35">
      <c r="A22" s="5" t="s">
        <v>107</v>
      </c>
      <c r="B22" s="8" t="s">
        <v>16</v>
      </c>
      <c r="C22" s="9" t="s">
        <v>121</v>
      </c>
      <c r="D22" s="6" t="s">
        <v>12</v>
      </c>
      <c r="E22" s="10" t="s">
        <v>2005</v>
      </c>
      <c r="F22" s="6" t="s">
        <v>123</v>
      </c>
      <c r="G22" s="6" t="s">
        <v>124</v>
      </c>
      <c r="H22" s="2" t="s">
        <v>14</v>
      </c>
      <c r="I22" s="2" t="s">
        <v>14</v>
      </c>
    </row>
    <row r="23" spans="1:9" s="3" customFormat="1" ht="39" customHeight="1" x14ac:dyDescent="0.35">
      <c r="A23" s="5" t="s">
        <v>112</v>
      </c>
      <c r="B23" s="8" t="s">
        <v>74</v>
      </c>
      <c r="C23" s="6" t="s">
        <v>126</v>
      </c>
      <c r="D23" s="6" t="s">
        <v>12</v>
      </c>
      <c r="E23" s="10" t="s">
        <v>127</v>
      </c>
      <c r="F23" s="6" t="s">
        <v>128</v>
      </c>
      <c r="G23" s="6" t="s">
        <v>129</v>
      </c>
      <c r="H23" s="2" t="s">
        <v>14</v>
      </c>
      <c r="I23" s="2" t="s">
        <v>14</v>
      </c>
    </row>
    <row r="24" spans="1:9" s="3" customFormat="1" ht="39" customHeight="1" x14ac:dyDescent="0.35">
      <c r="A24" s="5" t="s">
        <v>117</v>
      </c>
      <c r="B24" s="8" t="s">
        <v>131</v>
      </c>
      <c r="C24" s="11" t="s">
        <v>132</v>
      </c>
      <c r="D24" s="6" t="s">
        <v>12</v>
      </c>
      <c r="E24" s="10" t="s">
        <v>133</v>
      </c>
      <c r="F24" s="6" t="s">
        <v>134</v>
      </c>
      <c r="G24" s="6" t="s">
        <v>135</v>
      </c>
      <c r="H24" s="2" t="s">
        <v>14</v>
      </c>
      <c r="I24" s="2" t="s">
        <v>14</v>
      </c>
    </row>
    <row r="25" spans="1:9" s="3" customFormat="1" ht="39" customHeight="1" x14ac:dyDescent="0.35">
      <c r="A25" s="5" t="s">
        <v>120</v>
      </c>
      <c r="B25" s="8" t="s">
        <v>16</v>
      </c>
      <c r="C25" s="9" t="s">
        <v>137</v>
      </c>
      <c r="D25" s="6" t="s">
        <v>12</v>
      </c>
      <c r="E25" s="10" t="s">
        <v>138</v>
      </c>
      <c r="F25" s="6" t="s">
        <v>139</v>
      </c>
      <c r="G25" s="6" t="s">
        <v>140</v>
      </c>
      <c r="H25" s="2" t="s">
        <v>14</v>
      </c>
      <c r="I25" s="2" t="s">
        <v>14</v>
      </c>
    </row>
    <row r="26" spans="1:9" s="3" customFormat="1" ht="39" customHeight="1" x14ac:dyDescent="0.35">
      <c r="A26" s="5" t="s">
        <v>125</v>
      </c>
      <c r="B26" s="8" t="s">
        <v>16</v>
      </c>
      <c r="C26" s="9" t="s">
        <v>142</v>
      </c>
      <c r="D26" s="6" t="s">
        <v>12</v>
      </c>
      <c r="E26" s="10" t="s">
        <v>143</v>
      </c>
      <c r="F26" s="6" t="s">
        <v>144</v>
      </c>
      <c r="G26" s="6" t="s">
        <v>145</v>
      </c>
      <c r="H26" s="2" t="s">
        <v>14</v>
      </c>
      <c r="I26" s="2" t="s">
        <v>14</v>
      </c>
    </row>
    <row r="27" spans="1:9" s="3" customFormat="1" ht="39" customHeight="1" x14ac:dyDescent="0.35">
      <c r="A27" s="5" t="s">
        <v>130</v>
      </c>
      <c r="B27" s="8" t="s">
        <v>16</v>
      </c>
      <c r="C27" s="9" t="s">
        <v>147</v>
      </c>
      <c r="D27" s="6" t="s">
        <v>12</v>
      </c>
      <c r="E27" s="10" t="s">
        <v>148</v>
      </c>
      <c r="F27" s="6" t="s">
        <v>149</v>
      </c>
      <c r="G27" s="6" t="s">
        <v>150</v>
      </c>
      <c r="H27" s="2" t="s">
        <v>14</v>
      </c>
      <c r="I27" s="2" t="s">
        <v>14</v>
      </c>
    </row>
    <row r="28" spans="1:9" s="3" customFormat="1" ht="39" customHeight="1" x14ac:dyDescent="0.35">
      <c r="A28" s="5" t="s">
        <v>136</v>
      </c>
      <c r="B28" s="8" t="s">
        <v>16</v>
      </c>
      <c r="C28" s="9" t="s">
        <v>152</v>
      </c>
      <c r="D28" s="6" t="s">
        <v>12</v>
      </c>
      <c r="E28" s="10" t="s">
        <v>153</v>
      </c>
      <c r="F28" s="6" t="s">
        <v>154</v>
      </c>
      <c r="G28" s="6" t="s">
        <v>155</v>
      </c>
      <c r="H28" s="2" t="s">
        <v>14</v>
      </c>
      <c r="I28" s="2" t="s">
        <v>14</v>
      </c>
    </row>
    <row r="29" spans="1:9" s="3" customFormat="1" ht="39" customHeight="1" x14ac:dyDescent="0.35">
      <c r="A29" s="5" t="s">
        <v>141</v>
      </c>
      <c r="B29" s="8" t="s">
        <v>27</v>
      </c>
      <c r="C29" s="12" t="s">
        <v>157</v>
      </c>
      <c r="D29" s="6" t="s">
        <v>12</v>
      </c>
      <c r="E29" s="10" t="s">
        <v>158</v>
      </c>
      <c r="F29" s="6" t="s">
        <v>159</v>
      </c>
      <c r="G29" s="6" t="s">
        <v>160</v>
      </c>
      <c r="H29" s="2" t="s">
        <v>14</v>
      </c>
      <c r="I29" s="2" t="s">
        <v>14</v>
      </c>
    </row>
    <row r="30" spans="1:9" s="3" customFormat="1" ht="39" customHeight="1" x14ac:dyDescent="0.35">
      <c r="A30" s="5" t="s">
        <v>146</v>
      </c>
      <c r="B30" s="8" t="s">
        <v>16</v>
      </c>
      <c r="C30" s="9" t="s">
        <v>165</v>
      </c>
      <c r="D30" s="6" t="s">
        <v>12</v>
      </c>
      <c r="E30" s="10" t="s">
        <v>166</v>
      </c>
      <c r="F30" s="6" t="s">
        <v>167</v>
      </c>
      <c r="G30" s="6" t="s">
        <v>168</v>
      </c>
      <c r="H30" s="2" t="s">
        <v>14</v>
      </c>
      <c r="I30" s="2" t="s">
        <v>14</v>
      </c>
    </row>
    <row r="31" spans="1:9" s="3" customFormat="1" ht="39" customHeight="1" x14ac:dyDescent="0.35">
      <c r="A31" s="5" t="s">
        <v>151</v>
      </c>
      <c r="B31" s="8" t="s">
        <v>16</v>
      </c>
      <c r="C31" s="9" t="s">
        <v>170</v>
      </c>
      <c r="D31" s="6" t="s">
        <v>12</v>
      </c>
      <c r="E31" s="10" t="s">
        <v>171</v>
      </c>
      <c r="F31" s="6" t="s">
        <v>172</v>
      </c>
      <c r="G31" s="6" t="s">
        <v>173</v>
      </c>
      <c r="H31" s="2" t="s">
        <v>14</v>
      </c>
      <c r="I31" s="2" t="s">
        <v>14</v>
      </c>
    </row>
    <row r="32" spans="1:9" s="3" customFormat="1" ht="39" customHeight="1" x14ac:dyDescent="0.35">
      <c r="A32" s="5" t="s">
        <v>156</v>
      </c>
      <c r="B32" s="8" t="s">
        <v>74</v>
      </c>
      <c r="C32" s="6" t="s">
        <v>175</v>
      </c>
      <c r="D32" s="6" t="s">
        <v>12</v>
      </c>
      <c r="E32" s="10" t="s">
        <v>176</v>
      </c>
      <c r="F32" s="6" t="s">
        <v>177</v>
      </c>
      <c r="G32" s="6" t="s">
        <v>178</v>
      </c>
      <c r="H32" s="2" t="s">
        <v>14</v>
      </c>
      <c r="I32" s="2" t="s">
        <v>14</v>
      </c>
    </row>
    <row r="33" spans="1:9" s="3" customFormat="1" ht="39" customHeight="1" x14ac:dyDescent="0.35">
      <c r="A33" s="5" t="s">
        <v>161</v>
      </c>
      <c r="B33" s="8" t="s">
        <v>16</v>
      </c>
      <c r="C33" s="12" t="s">
        <v>180</v>
      </c>
      <c r="D33" s="6" t="s">
        <v>12</v>
      </c>
      <c r="E33" s="10" t="s">
        <v>181</v>
      </c>
      <c r="F33" s="6" t="s">
        <v>182</v>
      </c>
      <c r="G33" s="6" t="s">
        <v>183</v>
      </c>
      <c r="H33" s="2" t="s">
        <v>14</v>
      </c>
      <c r="I33" s="2" t="s">
        <v>14</v>
      </c>
    </row>
    <row r="34" spans="1:9" s="3" customFormat="1" ht="39" customHeight="1" x14ac:dyDescent="0.35">
      <c r="A34" s="5" t="s">
        <v>164</v>
      </c>
      <c r="B34" s="8" t="s">
        <v>16</v>
      </c>
      <c r="C34" s="9" t="s">
        <v>185</v>
      </c>
      <c r="D34" s="6" t="s">
        <v>12</v>
      </c>
      <c r="E34" s="10" t="s">
        <v>186</v>
      </c>
      <c r="F34" s="6" t="s">
        <v>187</v>
      </c>
      <c r="G34" s="6" t="s">
        <v>188</v>
      </c>
      <c r="H34" s="2" t="s">
        <v>14</v>
      </c>
      <c r="I34" s="2" t="s">
        <v>14</v>
      </c>
    </row>
    <row r="35" spans="1:9" s="3" customFormat="1" ht="39" customHeight="1" x14ac:dyDescent="0.35">
      <c r="A35" s="5" t="s">
        <v>169</v>
      </c>
      <c r="B35" s="8" t="s">
        <v>16</v>
      </c>
      <c r="C35" s="9" t="s">
        <v>190</v>
      </c>
      <c r="D35" s="6" t="s">
        <v>12</v>
      </c>
      <c r="E35" s="10" t="s">
        <v>191</v>
      </c>
      <c r="F35" s="6" t="s">
        <v>192</v>
      </c>
      <c r="G35" s="6" t="s">
        <v>193</v>
      </c>
      <c r="H35" s="2" t="s">
        <v>14</v>
      </c>
      <c r="I35" s="2" t="s">
        <v>14</v>
      </c>
    </row>
    <row r="36" spans="1:9" s="3" customFormat="1" ht="39" customHeight="1" x14ac:dyDescent="0.35">
      <c r="A36" s="5" t="s">
        <v>174</v>
      </c>
      <c r="B36" s="8" t="s">
        <v>16</v>
      </c>
      <c r="C36" s="9" t="s">
        <v>195</v>
      </c>
      <c r="D36" s="6" t="s">
        <v>12</v>
      </c>
      <c r="E36" s="10" t="s">
        <v>196</v>
      </c>
      <c r="F36" s="6" t="s">
        <v>197</v>
      </c>
      <c r="G36" s="6" t="s">
        <v>198</v>
      </c>
      <c r="H36" s="2" t="s">
        <v>14</v>
      </c>
      <c r="I36" s="2" t="s">
        <v>14</v>
      </c>
    </row>
    <row r="37" spans="1:9" s="3" customFormat="1" ht="39" customHeight="1" x14ac:dyDescent="0.35">
      <c r="A37" s="5" t="s">
        <v>179</v>
      </c>
      <c r="B37" s="8" t="s">
        <v>16</v>
      </c>
      <c r="C37" s="9" t="s">
        <v>205</v>
      </c>
      <c r="D37" s="6" t="s">
        <v>12</v>
      </c>
      <c r="E37" s="10" t="s">
        <v>206</v>
      </c>
      <c r="F37" s="6" t="s">
        <v>207</v>
      </c>
      <c r="G37" s="6" t="s">
        <v>208</v>
      </c>
      <c r="H37" s="2" t="s">
        <v>14</v>
      </c>
      <c r="I37" s="2" t="s">
        <v>14</v>
      </c>
    </row>
    <row r="38" spans="1:9" s="3" customFormat="1" ht="39" customHeight="1" x14ac:dyDescent="0.35">
      <c r="A38" s="5" t="s">
        <v>184</v>
      </c>
      <c r="B38" s="8" t="s">
        <v>16</v>
      </c>
      <c r="C38" s="9" t="s">
        <v>210</v>
      </c>
      <c r="D38" s="6" t="s">
        <v>12</v>
      </c>
      <c r="E38" s="10" t="s">
        <v>211</v>
      </c>
      <c r="F38" s="6" t="s">
        <v>212</v>
      </c>
      <c r="G38" s="6" t="s">
        <v>213</v>
      </c>
      <c r="H38" s="2" t="s">
        <v>14</v>
      </c>
      <c r="I38" s="2" t="s">
        <v>14</v>
      </c>
    </row>
    <row r="39" spans="1:9" s="3" customFormat="1" ht="39" customHeight="1" x14ac:dyDescent="0.35">
      <c r="A39" s="5" t="s">
        <v>189</v>
      </c>
      <c r="B39" s="8" t="s">
        <v>16</v>
      </c>
      <c r="C39" s="12" t="s">
        <v>220</v>
      </c>
      <c r="D39" s="6" t="s">
        <v>12</v>
      </c>
      <c r="E39" s="10" t="s">
        <v>221</v>
      </c>
      <c r="F39" s="6" t="s">
        <v>222</v>
      </c>
      <c r="G39" s="6" t="s">
        <v>223</v>
      </c>
      <c r="H39" s="2" t="s">
        <v>14</v>
      </c>
      <c r="I39" s="2" t="s">
        <v>14</v>
      </c>
    </row>
    <row r="40" spans="1:9" s="3" customFormat="1" ht="39" customHeight="1" x14ac:dyDescent="0.35">
      <c r="A40" s="5" t="s">
        <v>194</v>
      </c>
      <c r="B40" s="8" t="s">
        <v>16</v>
      </c>
      <c r="C40" s="9" t="s">
        <v>225</v>
      </c>
      <c r="D40" s="6" t="s">
        <v>12</v>
      </c>
      <c r="E40" s="10" t="s">
        <v>226</v>
      </c>
      <c r="F40" s="6" t="s">
        <v>227</v>
      </c>
      <c r="G40" s="6" t="s">
        <v>228</v>
      </c>
      <c r="H40" s="2" t="s">
        <v>14</v>
      </c>
      <c r="I40" s="2" t="s">
        <v>14</v>
      </c>
    </row>
    <row r="41" spans="1:9" s="3" customFormat="1" ht="39" customHeight="1" x14ac:dyDescent="0.35">
      <c r="A41" s="5" t="s">
        <v>199</v>
      </c>
      <c r="B41" s="8" t="s">
        <v>16</v>
      </c>
      <c r="C41" s="9" t="s">
        <v>230</v>
      </c>
      <c r="D41" s="6" t="s">
        <v>12</v>
      </c>
      <c r="E41" s="10" t="s">
        <v>231</v>
      </c>
      <c r="F41" s="6" t="s">
        <v>14</v>
      </c>
      <c r="G41" s="6" t="s">
        <v>232</v>
      </c>
      <c r="H41" s="2" t="s">
        <v>14</v>
      </c>
      <c r="I41" s="2" t="s">
        <v>14</v>
      </c>
    </row>
    <row r="42" spans="1:9" s="3" customFormat="1" ht="39" customHeight="1" x14ac:dyDescent="0.35">
      <c r="A42" s="5" t="s">
        <v>204</v>
      </c>
      <c r="B42" s="8" t="s">
        <v>16</v>
      </c>
      <c r="C42" s="9" t="s">
        <v>234</v>
      </c>
      <c r="D42" s="6" t="s">
        <v>12</v>
      </c>
      <c r="E42" s="10" t="s">
        <v>235</v>
      </c>
      <c r="F42" s="6" t="s">
        <v>236</v>
      </c>
      <c r="G42" s="6" t="s">
        <v>237</v>
      </c>
      <c r="H42" s="2" t="s">
        <v>14</v>
      </c>
      <c r="I42" s="2" t="s">
        <v>14</v>
      </c>
    </row>
    <row r="43" spans="1:9" s="3" customFormat="1" ht="39" customHeight="1" x14ac:dyDescent="0.35">
      <c r="A43" s="5" t="s">
        <v>209</v>
      </c>
      <c r="B43" s="8" t="s">
        <v>27</v>
      </c>
      <c r="C43" s="12" t="s">
        <v>239</v>
      </c>
      <c r="D43" s="6" t="s">
        <v>12</v>
      </c>
      <c r="E43" s="10" t="s">
        <v>240</v>
      </c>
      <c r="F43" s="6" t="s">
        <v>159</v>
      </c>
      <c r="G43" s="6" t="s">
        <v>241</v>
      </c>
      <c r="H43" s="2" t="s">
        <v>14</v>
      </c>
      <c r="I43" s="2" t="s">
        <v>14</v>
      </c>
    </row>
    <row r="44" spans="1:9" s="3" customFormat="1" ht="39" customHeight="1" x14ac:dyDescent="0.35">
      <c r="A44" s="5" t="s">
        <v>214</v>
      </c>
      <c r="B44" s="8" t="s">
        <v>16</v>
      </c>
      <c r="C44" s="9" t="s">
        <v>200</v>
      </c>
      <c r="D44" s="6" t="s">
        <v>12</v>
      </c>
      <c r="E44" s="10" t="s">
        <v>201</v>
      </c>
      <c r="F44" s="6" t="s">
        <v>202</v>
      </c>
      <c r="G44" s="6" t="s">
        <v>203</v>
      </c>
      <c r="H44" s="2" t="s">
        <v>14</v>
      </c>
      <c r="I44" s="2" t="s">
        <v>14</v>
      </c>
    </row>
    <row r="45" spans="1:9" s="3" customFormat="1" ht="39" customHeight="1" x14ac:dyDescent="0.35">
      <c r="A45" s="5" t="s">
        <v>219</v>
      </c>
      <c r="B45" s="8" t="s">
        <v>16</v>
      </c>
      <c r="C45" s="9" t="s">
        <v>215</v>
      </c>
      <c r="D45" s="6" t="s">
        <v>12</v>
      </c>
      <c r="E45" s="10" t="s">
        <v>216</v>
      </c>
      <c r="F45" s="6" t="s">
        <v>217</v>
      </c>
      <c r="G45" s="6" t="s">
        <v>218</v>
      </c>
      <c r="H45" s="2" t="s">
        <v>14</v>
      </c>
      <c r="I45" s="2" t="s">
        <v>14</v>
      </c>
    </row>
    <row r="46" spans="1:9" s="3" customFormat="1" ht="39" customHeight="1" x14ac:dyDescent="0.35">
      <c r="A46" s="5" t="s">
        <v>224</v>
      </c>
      <c r="B46" s="8" t="s">
        <v>16</v>
      </c>
      <c r="C46" s="9" t="s">
        <v>243</v>
      </c>
      <c r="D46" s="6" t="s">
        <v>12</v>
      </c>
      <c r="E46" s="10" t="s">
        <v>244</v>
      </c>
      <c r="F46" s="6" t="s">
        <v>245</v>
      </c>
      <c r="G46" s="6" t="s">
        <v>246</v>
      </c>
      <c r="H46" s="2" t="s">
        <v>14</v>
      </c>
      <c r="I46" s="2" t="s">
        <v>14</v>
      </c>
    </row>
    <row r="47" spans="1:9" s="3" customFormat="1" ht="39" customHeight="1" x14ac:dyDescent="0.35">
      <c r="A47" s="5" t="s">
        <v>229</v>
      </c>
      <c r="B47" s="8" t="s">
        <v>16</v>
      </c>
      <c r="C47" s="9" t="s">
        <v>248</v>
      </c>
      <c r="D47" s="6" t="s">
        <v>12</v>
      </c>
      <c r="E47" s="10" t="s">
        <v>249</v>
      </c>
      <c r="F47" s="6" t="s">
        <v>250</v>
      </c>
      <c r="G47" s="6" t="s">
        <v>251</v>
      </c>
      <c r="H47" s="2" t="s">
        <v>14</v>
      </c>
      <c r="I47" s="2" t="s">
        <v>14</v>
      </c>
    </row>
    <row r="48" spans="1:9" s="3" customFormat="1" ht="39" customHeight="1" x14ac:dyDescent="0.35">
      <c r="A48" s="5" t="s">
        <v>233</v>
      </c>
      <c r="B48" s="8" t="s">
        <v>16</v>
      </c>
      <c r="C48" s="9" t="s">
        <v>257</v>
      </c>
      <c r="D48" s="6" t="s">
        <v>12</v>
      </c>
      <c r="E48" s="10" t="s">
        <v>258</v>
      </c>
      <c r="F48" s="6" t="s">
        <v>259</v>
      </c>
      <c r="G48" s="6" t="s">
        <v>260</v>
      </c>
      <c r="H48" s="2" t="s">
        <v>14</v>
      </c>
      <c r="I48" s="2" t="s">
        <v>14</v>
      </c>
    </row>
    <row r="49" spans="1:9" s="3" customFormat="1" ht="39" customHeight="1" x14ac:dyDescent="0.35">
      <c r="A49" s="5" t="s">
        <v>238</v>
      </c>
      <c r="B49" s="8" t="s">
        <v>16</v>
      </c>
      <c r="C49" s="9" t="s">
        <v>262</v>
      </c>
      <c r="D49" s="6" t="s">
        <v>12</v>
      </c>
      <c r="E49" s="10" t="s">
        <v>263</v>
      </c>
      <c r="F49" s="6" t="s">
        <v>264</v>
      </c>
      <c r="G49" s="6" t="s">
        <v>265</v>
      </c>
      <c r="H49" s="2" t="s">
        <v>14</v>
      </c>
      <c r="I49" s="2" t="s">
        <v>14</v>
      </c>
    </row>
    <row r="50" spans="1:9" s="3" customFormat="1" ht="39" customHeight="1" x14ac:dyDescent="0.35">
      <c r="A50" s="5" t="s">
        <v>242</v>
      </c>
      <c r="B50" s="8" t="s">
        <v>16</v>
      </c>
      <c r="C50" s="9" t="s">
        <v>267</v>
      </c>
      <c r="D50" s="6" t="s">
        <v>12</v>
      </c>
      <c r="E50" s="10" t="s">
        <v>268</v>
      </c>
      <c r="F50" s="6" t="s">
        <v>269</v>
      </c>
      <c r="G50" s="6" t="s">
        <v>270</v>
      </c>
      <c r="H50" s="2" t="s">
        <v>14</v>
      </c>
      <c r="I50" s="2" t="s">
        <v>14</v>
      </c>
    </row>
    <row r="51" spans="1:9" s="3" customFormat="1" ht="39" customHeight="1" x14ac:dyDescent="0.35">
      <c r="A51" s="5" t="s">
        <v>247</v>
      </c>
      <c r="B51" s="8" t="s">
        <v>27</v>
      </c>
      <c r="C51" s="12" t="s">
        <v>272</v>
      </c>
      <c r="D51" s="6" t="s">
        <v>12</v>
      </c>
      <c r="E51" s="10" t="s">
        <v>273</v>
      </c>
      <c r="F51" s="6" t="s">
        <v>274</v>
      </c>
      <c r="G51" s="6" t="s">
        <v>275</v>
      </c>
      <c r="H51" s="2" t="s">
        <v>14</v>
      </c>
      <c r="I51" s="2" t="s">
        <v>14</v>
      </c>
    </row>
    <row r="52" spans="1:9" s="3" customFormat="1" ht="39" customHeight="1" x14ac:dyDescent="0.35">
      <c r="A52" s="5" t="s">
        <v>252</v>
      </c>
      <c r="B52" s="8" t="s">
        <v>16</v>
      </c>
      <c r="C52" s="9" t="s">
        <v>277</v>
      </c>
      <c r="D52" s="6" t="s">
        <v>12</v>
      </c>
      <c r="E52" s="10" t="s">
        <v>278</v>
      </c>
      <c r="F52" s="6" t="s">
        <v>14</v>
      </c>
      <c r="G52" s="6" t="s">
        <v>14</v>
      </c>
      <c r="H52" s="2" t="s">
        <v>14</v>
      </c>
      <c r="I52" s="2" t="s">
        <v>14</v>
      </c>
    </row>
    <row r="53" spans="1:9" s="3" customFormat="1" ht="39" customHeight="1" x14ac:dyDescent="0.35">
      <c r="A53" s="5" t="s">
        <v>256</v>
      </c>
      <c r="B53" s="8" t="s">
        <v>16</v>
      </c>
      <c r="C53" s="9" t="s">
        <v>281</v>
      </c>
      <c r="D53" s="6" t="s">
        <v>12</v>
      </c>
      <c r="E53" s="10" t="s">
        <v>282</v>
      </c>
      <c r="F53" s="6" t="s">
        <v>283</v>
      </c>
      <c r="G53" s="6" t="s">
        <v>284</v>
      </c>
      <c r="H53" s="2" t="s">
        <v>14</v>
      </c>
      <c r="I53" s="2" t="s">
        <v>14</v>
      </c>
    </row>
    <row r="54" spans="1:9" s="3" customFormat="1" ht="39" customHeight="1" x14ac:dyDescent="0.35">
      <c r="A54" s="5" t="s">
        <v>261</v>
      </c>
      <c r="B54" s="8" t="s">
        <v>55</v>
      </c>
      <c r="C54" s="9" t="s">
        <v>1980</v>
      </c>
      <c r="D54" s="6" t="s">
        <v>12</v>
      </c>
      <c r="E54" s="10" t="s">
        <v>287</v>
      </c>
      <c r="F54" s="6" t="s">
        <v>288</v>
      </c>
      <c r="G54" s="6" t="s">
        <v>289</v>
      </c>
      <c r="H54" s="2" t="s">
        <v>14</v>
      </c>
      <c r="I54" s="2" t="s">
        <v>14</v>
      </c>
    </row>
    <row r="55" spans="1:9" s="3" customFormat="1" ht="39" customHeight="1" x14ac:dyDescent="0.35">
      <c r="A55" s="5" t="s">
        <v>266</v>
      </c>
      <c r="B55" s="8" t="s">
        <v>16</v>
      </c>
      <c r="C55" s="9" t="s">
        <v>291</v>
      </c>
      <c r="D55" s="6" t="s">
        <v>12</v>
      </c>
      <c r="E55" s="10" t="s">
        <v>292</v>
      </c>
      <c r="F55" s="6" t="s">
        <v>293</v>
      </c>
      <c r="G55" s="6" t="s">
        <v>294</v>
      </c>
      <c r="H55" s="2" t="s">
        <v>14</v>
      </c>
      <c r="I55" s="2" t="s">
        <v>14</v>
      </c>
    </row>
    <row r="56" spans="1:9" s="3" customFormat="1" ht="39" customHeight="1" x14ac:dyDescent="0.35">
      <c r="A56" s="5" t="s">
        <v>271</v>
      </c>
      <c r="B56" s="8" t="s">
        <v>16</v>
      </c>
      <c r="C56" s="9" t="s">
        <v>300</v>
      </c>
      <c r="D56" s="6" t="s">
        <v>12</v>
      </c>
      <c r="E56" s="10" t="s">
        <v>301</v>
      </c>
      <c r="F56" s="6" t="s">
        <v>302</v>
      </c>
      <c r="G56" s="6" t="s">
        <v>303</v>
      </c>
      <c r="H56" s="2" t="s">
        <v>14</v>
      </c>
      <c r="I56" s="2" t="s">
        <v>14</v>
      </c>
    </row>
    <row r="57" spans="1:9" s="3" customFormat="1" ht="39" customHeight="1" x14ac:dyDescent="0.35">
      <c r="A57" s="5" t="s">
        <v>276</v>
      </c>
      <c r="B57" s="20" t="s">
        <v>305</v>
      </c>
      <c r="C57" s="6" t="s">
        <v>306</v>
      </c>
      <c r="D57" s="6" t="s">
        <v>12</v>
      </c>
      <c r="E57" s="10" t="s">
        <v>307</v>
      </c>
      <c r="F57" s="6" t="s">
        <v>14</v>
      </c>
      <c r="G57" s="6" t="s">
        <v>308</v>
      </c>
      <c r="H57" s="2" t="s">
        <v>14</v>
      </c>
      <c r="I57" s="2" t="s">
        <v>14</v>
      </c>
    </row>
    <row r="58" spans="1:9" s="3" customFormat="1" ht="39" customHeight="1" x14ac:dyDescent="0.35">
      <c r="A58" s="5" t="s">
        <v>280</v>
      </c>
      <c r="B58" s="8" t="s">
        <v>27</v>
      </c>
      <c r="C58" s="8" t="s">
        <v>364</v>
      </c>
      <c r="D58" s="6" t="s">
        <v>12</v>
      </c>
      <c r="E58" s="10" t="s">
        <v>365</v>
      </c>
      <c r="F58" s="6" t="s">
        <v>366</v>
      </c>
      <c r="G58" s="7" t="s">
        <v>367</v>
      </c>
      <c r="H58" s="2" t="s">
        <v>14</v>
      </c>
      <c r="I58" s="2" t="s">
        <v>14</v>
      </c>
    </row>
    <row r="59" spans="1:9" s="3" customFormat="1" ht="39" customHeight="1" x14ac:dyDescent="0.35">
      <c r="A59" s="5" t="s">
        <v>285</v>
      </c>
      <c r="B59" s="8" t="s">
        <v>16</v>
      </c>
      <c r="C59" s="9" t="s">
        <v>369</v>
      </c>
      <c r="D59" s="6" t="s">
        <v>12</v>
      </c>
      <c r="E59" s="10" t="s">
        <v>370</v>
      </c>
      <c r="F59" s="6" t="s">
        <v>371</v>
      </c>
      <c r="G59" s="6" t="s">
        <v>372</v>
      </c>
      <c r="H59" s="2" t="s">
        <v>14</v>
      </c>
      <c r="I59" s="2" t="s">
        <v>14</v>
      </c>
    </row>
    <row r="60" spans="1:9" s="3" customFormat="1" ht="39" customHeight="1" x14ac:dyDescent="0.35">
      <c r="A60" s="5" t="s">
        <v>290</v>
      </c>
      <c r="B60" s="8" t="s">
        <v>16</v>
      </c>
      <c r="C60" s="9" t="s">
        <v>374</v>
      </c>
      <c r="D60" s="6" t="s">
        <v>12</v>
      </c>
      <c r="E60" s="10" t="s">
        <v>375</v>
      </c>
      <c r="F60" s="6" t="s">
        <v>14</v>
      </c>
      <c r="G60" s="6" t="s">
        <v>376</v>
      </c>
      <c r="H60" s="2" t="s">
        <v>14</v>
      </c>
      <c r="I60" s="2" t="s">
        <v>14</v>
      </c>
    </row>
    <row r="61" spans="1:9" s="3" customFormat="1" ht="39" customHeight="1" x14ac:dyDescent="0.35">
      <c r="A61" s="5" t="s">
        <v>295</v>
      </c>
      <c r="B61" s="8" t="s">
        <v>16</v>
      </c>
      <c r="C61" s="9" t="s">
        <v>378</v>
      </c>
      <c r="D61" s="6" t="s">
        <v>12</v>
      </c>
      <c r="E61" s="10" t="s">
        <v>379</v>
      </c>
      <c r="F61" s="6" t="s">
        <v>380</v>
      </c>
      <c r="G61" s="6" t="s">
        <v>381</v>
      </c>
      <c r="H61" s="2" t="s">
        <v>14</v>
      </c>
      <c r="I61" s="2" t="s">
        <v>14</v>
      </c>
    </row>
    <row r="62" spans="1:9" s="3" customFormat="1" ht="39" customHeight="1" x14ac:dyDescent="0.35">
      <c r="A62" s="5" t="s">
        <v>299</v>
      </c>
      <c r="B62" s="8" t="s">
        <v>16</v>
      </c>
      <c r="C62" s="9" t="s">
        <v>383</v>
      </c>
      <c r="D62" s="6" t="s">
        <v>12</v>
      </c>
      <c r="E62" s="10" t="s">
        <v>384</v>
      </c>
      <c r="F62" s="6" t="s">
        <v>385</v>
      </c>
      <c r="G62" s="6" t="s">
        <v>386</v>
      </c>
      <c r="H62" s="2" t="s">
        <v>14</v>
      </c>
      <c r="I62" s="2" t="s">
        <v>14</v>
      </c>
    </row>
    <row r="63" spans="1:9" s="3" customFormat="1" ht="39" customHeight="1" x14ac:dyDescent="0.35">
      <c r="A63" s="5" t="s">
        <v>304</v>
      </c>
      <c r="B63" s="8" t="s">
        <v>68</v>
      </c>
      <c r="C63" s="9" t="s">
        <v>253</v>
      </c>
      <c r="D63" s="6" t="s">
        <v>12</v>
      </c>
      <c r="E63" s="10" t="s">
        <v>254</v>
      </c>
      <c r="F63" s="6" t="s">
        <v>14</v>
      </c>
      <c r="G63" s="6" t="s">
        <v>255</v>
      </c>
      <c r="H63" s="2" t="s">
        <v>14</v>
      </c>
      <c r="I63" s="2" t="s">
        <v>14</v>
      </c>
    </row>
    <row r="64" spans="1:9" s="3" customFormat="1" ht="39" customHeight="1" x14ac:dyDescent="0.35">
      <c r="A64" s="5" t="s">
        <v>309</v>
      </c>
      <c r="B64" s="8" t="s">
        <v>16</v>
      </c>
      <c r="C64" s="9" t="s">
        <v>392</v>
      </c>
      <c r="D64" s="6" t="s">
        <v>12</v>
      </c>
      <c r="E64" s="10" t="s">
        <v>393</v>
      </c>
      <c r="F64" s="6" t="s">
        <v>394</v>
      </c>
      <c r="G64" s="6" t="s">
        <v>395</v>
      </c>
      <c r="H64" s="2" t="s">
        <v>14</v>
      </c>
      <c r="I64" s="2" t="s">
        <v>14</v>
      </c>
    </row>
    <row r="65" spans="1:9" s="3" customFormat="1" ht="39" customHeight="1" x14ac:dyDescent="0.35">
      <c r="A65" s="5" t="s">
        <v>313</v>
      </c>
      <c r="B65" s="8" t="s">
        <v>16</v>
      </c>
      <c r="C65" s="9" t="s">
        <v>397</v>
      </c>
      <c r="D65" s="6" t="s">
        <v>12</v>
      </c>
      <c r="E65" s="10" t="s">
        <v>398</v>
      </c>
      <c r="F65" s="6" t="s">
        <v>399</v>
      </c>
      <c r="G65" s="6" t="s">
        <v>400</v>
      </c>
      <c r="H65" s="2" t="s">
        <v>14</v>
      </c>
      <c r="I65" s="2" t="s">
        <v>14</v>
      </c>
    </row>
    <row r="66" spans="1:9" s="3" customFormat="1" ht="39" customHeight="1" x14ac:dyDescent="0.35">
      <c r="A66" s="5" t="s">
        <v>317</v>
      </c>
      <c r="B66" s="8" t="s">
        <v>16</v>
      </c>
      <c r="C66" s="9" t="s">
        <v>406</v>
      </c>
      <c r="D66" s="6" t="s">
        <v>12</v>
      </c>
      <c r="E66" s="10" t="s">
        <v>407</v>
      </c>
      <c r="F66" s="6" t="s">
        <v>14</v>
      </c>
      <c r="G66" s="6" t="s">
        <v>408</v>
      </c>
      <c r="H66" s="2" t="s">
        <v>14</v>
      </c>
      <c r="I66" s="2" t="s">
        <v>14</v>
      </c>
    </row>
    <row r="67" spans="1:9" s="3" customFormat="1" ht="39" customHeight="1" x14ac:dyDescent="0.35">
      <c r="A67" s="5" t="s">
        <v>322</v>
      </c>
      <c r="B67" s="8" t="s">
        <v>16</v>
      </c>
      <c r="C67" s="9" t="s">
        <v>410</v>
      </c>
      <c r="D67" s="6" t="s">
        <v>12</v>
      </c>
      <c r="E67" s="10" t="s">
        <v>411</v>
      </c>
      <c r="F67" s="6" t="s">
        <v>412</v>
      </c>
      <c r="G67" s="6" t="s">
        <v>413</v>
      </c>
      <c r="H67" s="2" t="s">
        <v>14</v>
      </c>
      <c r="I67" s="2" t="s">
        <v>14</v>
      </c>
    </row>
    <row r="68" spans="1:9" s="3" customFormat="1" ht="39" customHeight="1" x14ac:dyDescent="0.35">
      <c r="A68" s="5" t="s">
        <v>326</v>
      </c>
      <c r="B68" s="8" t="s">
        <v>16</v>
      </c>
      <c r="C68" s="9" t="s">
        <v>415</v>
      </c>
      <c r="D68" s="6" t="s">
        <v>12</v>
      </c>
      <c r="E68" s="10" t="s">
        <v>416</v>
      </c>
      <c r="F68" s="6" t="s">
        <v>417</v>
      </c>
      <c r="G68" s="6" t="s">
        <v>418</v>
      </c>
      <c r="H68" s="2" t="s">
        <v>14</v>
      </c>
      <c r="I68" s="2" t="s">
        <v>14</v>
      </c>
    </row>
    <row r="69" spans="1:9" s="3" customFormat="1" ht="39" customHeight="1" x14ac:dyDescent="0.35">
      <c r="A69" s="5" t="s">
        <v>330</v>
      </c>
      <c r="B69" s="8" t="s">
        <v>323</v>
      </c>
      <c r="C69" s="6">
        <v>2088064983</v>
      </c>
      <c r="D69" s="6" t="s">
        <v>12</v>
      </c>
      <c r="E69" s="10" t="s">
        <v>324</v>
      </c>
      <c r="F69" s="6" t="s">
        <v>14</v>
      </c>
      <c r="G69" s="6" t="s">
        <v>325</v>
      </c>
      <c r="H69" s="2" t="s">
        <v>14</v>
      </c>
      <c r="I69" s="2" t="s">
        <v>14</v>
      </c>
    </row>
    <row r="70" spans="1:9" s="3" customFormat="1" ht="39" customHeight="1" x14ac:dyDescent="0.35">
      <c r="A70" s="5" t="s">
        <v>335</v>
      </c>
      <c r="B70" s="8" t="s">
        <v>68</v>
      </c>
      <c r="C70" s="24" t="s">
        <v>327</v>
      </c>
      <c r="D70" s="6" t="s">
        <v>12</v>
      </c>
      <c r="E70" s="10" t="s">
        <v>328</v>
      </c>
      <c r="F70" s="6" t="s">
        <v>14</v>
      </c>
      <c r="G70" s="6" t="s">
        <v>329</v>
      </c>
      <c r="H70" s="2" t="s">
        <v>14</v>
      </c>
      <c r="I70" s="2" t="s">
        <v>14</v>
      </c>
    </row>
    <row r="71" spans="1:9" s="3" customFormat="1" ht="39" customHeight="1" x14ac:dyDescent="0.35">
      <c r="A71" s="5" t="s">
        <v>339</v>
      </c>
      <c r="B71" s="8" t="s">
        <v>16</v>
      </c>
      <c r="C71" s="18" t="s">
        <v>318</v>
      </c>
      <c r="D71" s="6" t="s">
        <v>12</v>
      </c>
      <c r="E71" s="10" t="s">
        <v>319</v>
      </c>
      <c r="F71" s="6" t="s">
        <v>320</v>
      </c>
      <c r="G71" s="6" t="s">
        <v>321</v>
      </c>
      <c r="H71" s="2" t="s">
        <v>14</v>
      </c>
      <c r="I71" s="2" t="s">
        <v>14</v>
      </c>
    </row>
    <row r="72" spans="1:9" s="3" customFormat="1" ht="39" customHeight="1" x14ac:dyDescent="0.35">
      <c r="A72" s="5" t="s">
        <v>344</v>
      </c>
      <c r="B72" s="8" t="s">
        <v>16</v>
      </c>
      <c r="C72" s="24" t="s">
        <v>336</v>
      </c>
      <c r="D72" s="6" t="s">
        <v>12</v>
      </c>
      <c r="E72" s="10" t="s">
        <v>337</v>
      </c>
      <c r="F72" s="6" t="s">
        <v>14</v>
      </c>
      <c r="G72" s="7" t="s">
        <v>338</v>
      </c>
      <c r="H72" s="2" t="s">
        <v>14</v>
      </c>
      <c r="I72" s="2" t="s">
        <v>14</v>
      </c>
    </row>
    <row r="73" spans="1:9" s="3" customFormat="1" ht="39" customHeight="1" x14ac:dyDescent="0.35">
      <c r="A73" s="5" t="s">
        <v>348</v>
      </c>
      <c r="B73" s="8" t="s">
        <v>16</v>
      </c>
      <c r="C73" s="9" t="s">
        <v>296</v>
      </c>
      <c r="D73" s="6" t="s">
        <v>12</v>
      </c>
      <c r="E73" s="10" t="s">
        <v>297</v>
      </c>
      <c r="F73" s="6" t="s">
        <v>298</v>
      </c>
      <c r="G73" s="6" t="s">
        <v>279</v>
      </c>
      <c r="H73" s="2" t="s">
        <v>14</v>
      </c>
      <c r="I73" s="2" t="s">
        <v>14</v>
      </c>
    </row>
    <row r="74" spans="1:9" s="3" customFormat="1" ht="39" customHeight="1" x14ac:dyDescent="0.35">
      <c r="A74" s="5" t="s">
        <v>352</v>
      </c>
      <c r="B74" s="8" t="s">
        <v>16</v>
      </c>
      <c r="C74" s="21" t="s">
        <v>310</v>
      </c>
      <c r="D74" s="6" t="s">
        <v>12</v>
      </c>
      <c r="E74" s="22" t="s">
        <v>311</v>
      </c>
      <c r="F74" s="6" t="s">
        <v>14</v>
      </c>
      <c r="G74" s="23" t="s">
        <v>312</v>
      </c>
      <c r="H74" s="2" t="s">
        <v>14</v>
      </c>
      <c r="I74" s="2" t="s">
        <v>14</v>
      </c>
    </row>
    <row r="75" spans="1:9" s="3" customFormat="1" ht="39" customHeight="1" x14ac:dyDescent="0.35">
      <c r="A75" s="5" t="s">
        <v>356</v>
      </c>
      <c r="B75" s="8" t="s">
        <v>16</v>
      </c>
      <c r="C75" s="24" t="s">
        <v>314</v>
      </c>
      <c r="D75" s="6" t="s">
        <v>12</v>
      </c>
      <c r="E75" s="22" t="s">
        <v>315</v>
      </c>
      <c r="F75" s="6" t="s">
        <v>14</v>
      </c>
      <c r="G75" s="7" t="s">
        <v>316</v>
      </c>
      <c r="H75" s="2" t="s">
        <v>14</v>
      </c>
      <c r="I75" s="2" t="s">
        <v>14</v>
      </c>
    </row>
    <row r="76" spans="1:9" s="3" customFormat="1" ht="39" customHeight="1" x14ac:dyDescent="0.35">
      <c r="A76" s="5" t="s">
        <v>360</v>
      </c>
      <c r="B76" s="8" t="s">
        <v>68</v>
      </c>
      <c r="C76" s="25" t="s">
        <v>331</v>
      </c>
      <c r="D76" s="6" t="s">
        <v>12</v>
      </c>
      <c r="E76" s="10" t="s">
        <v>332</v>
      </c>
      <c r="F76" s="6" t="s">
        <v>333</v>
      </c>
      <c r="G76" s="7" t="s">
        <v>334</v>
      </c>
      <c r="H76" s="2" t="s">
        <v>14</v>
      </c>
      <c r="I76" s="2" t="s">
        <v>14</v>
      </c>
    </row>
    <row r="77" spans="1:9" s="3" customFormat="1" ht="39" customHeight="1" x14ac:dyDescent="0.35">
      <c r="A77" s="5" t="s">
        <v>363</v>
      </c>
      <c r="B77" s="8" t="s">
        <v>16</v>
      </c>
      <c r="C77" s="18" t="s">
        <v>340</v>
      </c>
      <c r="D77" s="6" t="s">
        <v>12</v>
      </c>
      <c r="E77" s="10" t="s">
        <v>341</v>
      </c>
      <c r="F77" s="6" t="s">
        <v>342</v>
      </c>
      <c r="G77" s="6" t="s">
        <v>343</v>
      </c>
      <c r="H77" s="2" t="s">
        <v>14</v>
      </c>
      <c r="I77" s="2" t="s">
        <v>14</v>
      </c>
    </row>
    <row r="78" spans="1:9" s="3" customFormat="1" ht="39" customHeight="1" x14ac:dyDescent="0.35">
      <c r="A78" s="5" t="s">
        <v>368</v>
      </c>
      <c r="B78" s="8" t="s">
        <v>16</v>
      </c>
      <c r="C78" s="18" t="s">
        <v>345</v>
      </c>
      <c r="D78" s="6" t="s">
        <v>12</v>
      </c>
      <c r="E78" s="10" t="s">
        <v>346</v>
      </c>
      <c r="F78" s="6" t="s">
        <v>14</v>
      </c>
      <c r="G78" s="6" t="s">
        <v>347</v>
      </c>
      <c r="H78" s="2" t="s">
        <v>14</v>
      </c>
      <c r="I78" s="2" t="s">
        <v>14</v>
      </c>
    </row>
    <row r="79" spans="1:9" s="3" customFormat="1" ht="39" customHeight="1" x14ac:dyDescent="0.35">
      <c r="A79" s="5" t="s">
        <v>373</v>
      </c>
      <c r="B79" s="8" t="s">
        <v>16</v>
      </c>
      <c r="C79" s="26" t="s">
        <v>349</v>
      </c>
      <c r="D79" s="6" t="s">
        <v>12</v>
      </c>
      <c r="E79" s="27" t="s">
        <v>350</v>
      </c>
      <c r="F79" s="6" t="s">
        <v>14</v>
      </c>
      <c r="G79" s="6" t="s">
        <v>351</v>
      </c>
      <c r="H79" s="2" t="s">
        <v>14</v>
      </c>
      <c r="I79" s="2" t="s">
        <v>14</v>
      </c>
    </row>
    <row r="80" spans="1:9" s="3" customFormat="1" ht="39" customHeight="1" x14ac:dyDescent="0.35">
      <c r="A80" s="5" t="s">
        <v>377</v>
      </c>
      <c r="B80" s="8" t="s">
        <v>74</v>
      </c>
      <c r="C80" s="6" t="s">
        <v>353</v>
      </c>
      <c r="D80" s="6" t="s">
        <v>12</v>
      </c>
      <c r="E80" s="27" t="s">
        <v>354</v>
      </c>
      <c r="F80" s="6" t="s">
        <v>14</v>
      </c>
      <c r="G80" s="7" t="s">
        <v>355</v>
      </c>
      <c r="H80" s="2" t="s">
        <v>14</v>
      </c>
      <c r="I80" s="2" t="s">
        <v>14</v>
      </c>
    </row>
    <row r="81" spans="1:9" s="3" customFormat="1" ht="39" customHeight="1" x14ac:dyDescent="0.35">
      <c r="A81" s="5" t="s">
        <v>382</v>
      </c>
      <c r="B81" s="8" t="s">
        <v>16</v>
      </c>
      <c r="C81" s="26" t="s">
        <v>357</v>
      </c>
      <c r="D81" s="6" t="s">
        <v>12</v>
      </c>
      <c r="E81" s="27" t="s">
        <v>358</v>
      </c>
      <c r="F81" s="6" t="s">
        <v>14</v>
      </c>
      <c r="G81" s="7" t="s">
        <v>359</v>
      </c>
      <c r="H81" s="2" t="s">
        <v>14</v>
      </c>
      <c r="I81" s="2" t="s">
        <v>14</v>
      </c>
    </row>
    <row r="82" spans="1:9" s="3" customFormat="1" ht="39" customHeight="1" x14ac:dyDescent="0.35">
      <c r="A82" s="5" t="s">
        <v>387</v>
      </c>
      <c r="B82" s="8" t="s">
        <v>323</v>
      </c>
      <c r="C82" s="6">
        <v>1001965954</v>
      </c>
      <c r="D82" s="6" t="s">
        <v>12</v>
      </c>
      <c r="E82" s="27" t="s">
        <v>361</v>
      </c>
      <c r="F82" s="6" t="s">
        <v>14</v>
      </c>
      <c r="G82" s="7" t="s">
        <v>362</v>
      </c>
      <c r="H82" s="2" t="s">
        <v>14</v>
      </c>
      <c r="I82" s="2" t="s">
        <v>14</v>
      </c>
    </row>
    <row r="83" spans="1:9" s="3" customFormat="1" ht="39" customHeight="1" x14ac:dyDescent="0.35">
      <c r="A83" s="5" t="s">
        <v>391</v>
      </c>
      <c r="B83" s="8" t="s">
        <v>16</v>
      </c>
      <c r="C83" s="9" t="s">
        <v>388</v>
      </c>
      <c r="D83" s="6" t="s">
        <v>12</v>
      </c>
      <c r="E83" s="10" t="s">
        <v>389</v>
      </c>
      <c r="F83" s="6" t="s">
        <v>14</v>
      </c>
      <c r="G83" s="6" t="s">
        <v>390</v>
      </c>
      <c r="H83" s="2" t="s">
        <v>14</v>
      </c>
      <c r="I83" s="2" t="s">
        <v>14</v>
      </c>
    </row>
    <row r="84" spans="1:9" s="3" customFormat="1" ht="39" customHeight="1" x14ac:dyDescent="0.35">
      <c r="A84" s="5" t="s">
        <v>396</v>
      </c>
      <c r="B84" s="8" t="s">
        <v>16</v>
      </c>
      <c r="C84" s="9" t="s">
        <v>402</v>
      </c>
      <c r="D84" s="6" t="s">
        <v>12</v>
      </c>
      <c r="E84" s="10" t="s">
        <v>403</v>
      </c>
      <c r="F84" s="6" t="s">
        <v>14</v>
      </c>
      <c r="G84" s="6" t="s">
        <v>404</v>
      </c>
      <c r="H84" s="2" t="s">
        <v>14</v>
      </c>
      <c r="I84" s="2" t="s">
        <v>14</v>
      </c>
    </row>
    <row r="85" spans="1:9" s="3" customFormat="1" ht="39" customHeight="1" x14ac:dyDescent="0.35">
      <c r="A85" s="5" t="s">
        <v>401</v>
      </c>
      <c r="B85" s="8" t="s">
        <v>16</v>
      </c>
      <c r="C85" s="9" t="s">
        <v>420</v>
      </c>
      <c r="D85" s="6" t="s">
        <v>12</v>
      </c>
      <c r="E85" s="10" t="s">
        <v>421</v>
      </c>
      <c r="F85" s="6" t="s">
        <v>422</v>
      </c>
      <c r="G85" s="6" t="s">
        <v>423</v>
      </c>
      <c r="H85" s="2" t="s">
        <v>14</v>
      </c>
      <c r="I85" s="2" t="s">
        <v>14</v>
      </c>
    </row>
    <row r="86" spans="1:9" s="3" customFormat="1" ht="39" customHeight="1" x14ac:dyDescent="0.35">
      <c r="A86" s="5" t="s">
        <v>405</v>
      </c>
      <c r="B86" s="8" t="s">
        <v>16</v>
      </c>
      <c r="C86" s="9" t="s">
        <v>425</v>
      </c>
      <c r="D86" s="6" t="s">
        <v>12</v>
      </c>
      <c r="E86" s="10" t="s">
        <v>426</v>
      </c>
      <c r="F86" s="6" t="s">
        <v>427</v>
      </c>
      <c r="G86" s="6" t="s">
        <v>428</v>
      </c>
      <c r="H86" s="2" t="s">
        <v>14</v>
      </c>
      <c r="I86" s="2" t="s">
        <v>14</v>
      </c>
    </row>
    <row r="87" spans="1:9" s="3" customFormat="1" ht="39" customHeight="1" x14ac:dyDescent="0.35">
      <c r="A87" s="5" t="s">
        <v>409</v>
      </c>
      <c r="B87" s="8" t="s">
        <v>16</v>
      </c>
      <c r="C87" s="9" t="s">
        <v>430</v>
      </c>
      <c r="D87" s="6" t="s">
        <v>12</v>
      </c>
      <c r="E87" s="10" t="s">
        <v>431</v>
      </c>
      <c r="F87" s="6" t="s">
        <v>432</v>
      </c>
      <c r="G87" s="6" t="s">
        <v>433</v>
      </c>
      <c r="H87" s="2" t="s">
        <v>14</v>
      </c>
      <c r="I87" s="2" t="s">
        <v>14</v>
      </c>
    </row>
    <row r="88" spans="1:9" s="3" customFormat="1" ht="39" customHeight="1" x14ac:dyDescent="0.35">
      <c r="A88" s="5" t="s">
        <v>414</v>
      </c>
      <c r="B88" s="8" t="s">
        <v>16</v>
      </c>
      <c r="C88" s="9" t="s">
        <v>435</v>
      </c>
      <c r="D88" s="6" t="s">
        <v>12</v>
      </c>
      <c r="E88" s="10" t="s">
        <v>436</v>
      </c>
      <c r="F88" s="6" t="s">
        <v>14</v>
      </c>
      <c r="G88" s="6" t="s">
        <v>437</v>
      </c>
      <c r="H88" s="2" t="s">
        <v>14</v>
      </c>
      <c r="I88" s="2" t="s">
        <v>14</v>
      </c>
    </row>
    <row r="89" spans="1:9" s="3" customFormat="1" ht="39" customHeight="1" x14ac:dyDescent="0.35">
      <c r="A89" s="5" t="s">
        <v>419</v>
      </c>
      <c r="B89" s="8" t="s">
        <v>16</v>
      </c>
      <c r="C89" s="9" t="s">
        <v>439</v>
      </c>
      <c r="D89" s="6" t="s">
        <v>12</v>
      </c>
      <c r="E89" s="10" t="s">
        <v>440</v>
      </c>
      <c r="F89" s="6" t="s">
        <v>250</v>
      </c>
      <c r="G89" s="6" t="s">
        <v>441</v>
      </c>
      <c r="H89" s="2" t="s">
        <v>14</v>
      </c>
      <c r="I89" s="2" t="s">
        <v>14</v>
      </c>
    </row>
    <row r="90" spans="1:9" s="3" customFormat="1" ht="39" customHeight="1" x14ac:dyDescent="0.35">
      <c r="A90" s="5" t="s">
        <v>424</v>
      </c>
      <c r="B90" s="8" t="s">
        <v>16</v>
      </c>
      <c r="C90" s="9" t="s">
        <v>443</v>
      </c>
      <c r="D90" s="6" t="s">
        <v>12</v>
      </c>
      <c r="E90" s="10" t="s">
        <v>444</v>
      </c>
      <c r="F90" s="6" t="s">
        <v>445</v>
      </c>
      <c r="G90" s="6" t="s">
        <v>446</v>
      </c>
      <c r="H90" s="2" t="s">
        <v>14</v>
      </c>
      <c r="I90" s="2" t="s">
        <v>14</v>
      </c>
    </row>
    <row r="91" spans="1:9" s="3" customFormat="1" ht="39" customHeight="1" x14ac:dyDescent="0.35">
      <c r="A91" s="5" t="s">
        <v>429</v>
      </c>
      <c r="B91" s="8" t="s">
        <v>16</v>
      </c>
      <c r="C91" s="12" t="s">
        <v>641</v>
      </c>
      <c r="D91" s="6" t="s">
        <v>12</v>
      </c>
      <c r="E91" s="10" t="s">
        <v>642</v>
      </c>
      <c r="F91" s="6" t="s">
        <v>643</v>
      </c>
      <c r="G91" s="6" t="s">
        <v>644</v>
      </c>
      <c r="H91" s="2" t="s">
        <v>14</v>
      </c>
      <c r="I91" s="2" t="s">
        <v>14</v>
      </c>
    </row>
    <row r="92" spans="1:9" s="3" customFormat="1" ht="39" customHeight="1" x14ac:dyDescent="0.35">
      <c r="A92" s="5" t="s">
        <v>434</v>
      </c>
      <c r="B92" s="8" t="s">
        <v>16</v>
      </c>
      <c r="C92" s="9" t="s">
        <v>463</v>
      </c>
      <c r="D92" s="6" t="s">
        <v>12</v>
      </c>
      <c r="E92" s="10" t="s">
        <v>464</v>
      </c>
      <c r="F92" s="6" t="s">
        <v>465</v>
      </c>
      <c r="G92" s="6" t="s">
        <v>466</v>
      </c>
      <c r="H92" s="2" t="s">
        <v>14</v>
      </c>
      <c r="I92" s="2" t="s">
        <v>14</v>
      </c>
    </row>
    <row r="93" spans="1:9" s="3" customFormat="1" ht="39" customHeight="1" x14ac:dyDescent="0.35">
      <c r="A93" s="5" t="s">
        <v>438</v>
      </c>
      <c r="B93" s="8" t="s">
        <v>16</v>
      </c>
      <c r="C93" s="9" t="s">
        <v>468</v>
      </c>
      <c r="D93" s="6" t="s">
        <v>12</v>
      </c>
      <c r="E93" s="10" t="s">
        <v>469</v>
      </c>
      <c r="F93" s="6" t="s">
        <v>14</v>
      </c>
      <c r="G93" s="7" t="s">
        <v>470</v>
      </c>
      <c r="H93" s="2" t="s">
        <v>14</v>
      </c>
      <c r="I93" s="2" t="s">
        <v>14</v>
      </c>
    </row>
    <row r="94" spans="1:9" s="3" customFormat="1" ht="39" customHeight="1" x14ac:dyDescent="0.35">
      <c r="A94" s="5" t="s">
        <v>442</v>
      </c>
      <c r="B94" s="8" t="s">
        <v>16</v>
      </c>
      <c r="C94" s="9" t="s">
        <v>549</v>
      </c>
      <c r="D94" s="6" t="s">
        <v>12</v>
      </c>
      <c r="E94" s="10" t="s">
        <v>550</v>
      </c>
      <c r="F94" s="6" t="s">
        <v>551</v>
      </c>
      <c r="G94" s="6" t="s">
        <v>552</v>
      </c>
      <c r="H94" s="2" t="s">
        <v>14</v>
      </c>
      <c r="I94" s="2" t="s">
        <v>14</v>
      </c>
    </row>
    <row r="95" spans="1:9" s="3" customFormat="1" ht="39" customHeight="1" x14ac:dyDescent="0.35">
      <c r="A95" s="5" t="s">
        <v>447</v>
      </c>
      <c r="B95" s="8" t="s">
        <v>16</v>
      </c>
      <c r="C95" s="9" t="s">
        <v>554</v>
      </c>
      <c r="D95" s="6" t="s">
        <v>12</v>
      </c>
      <c r="E95" s="10" t="s">
        <v>555</v>
      </c>
      <c r="F95" s="6" t="s">
        <v>14</v>
      </c>
      <c r="G95" s="6" t="s">
        <v>556</v>
      </c>
      <c r="H95" s="2" t="s">
        <v>14</v>
      </c>
      <c r="I95" s="2" t="s">
        <v>14</v>
      </c>
    </row>
    <row r="96" spans="1:9" s="3" customFormat="1" ht="46.5" customHeight="1" x14ac:dyDescent="0.35">
      <c r="A96" s="5" t="s">
        <v>452</v>
      </c>
      <c r="B96" s="8" t="s">
        <v>558</v>
      </c>
      <c r="C96" s="9" t="s">
        <v>559</v>
      </c>
      <c r="D96" s="6" t="s">
        <v>12</v>
      </c>
      <c r="E96" s="10" t="s">
        <v>560</v>
      </c>
      <c r="F96" s="6" t="s">
        <v>561</v>
      </c>
      <c r="G96" s="6" t="s">
        <v>562</v>
      </c>
      <c r="H96" s="2" t="s">
        <v>14</v>
      </c>
      <c r="I96" s="2" t="s">
        <v>14</v>
      </c>
    </row>
    <row r="97" spans="1:9" s="3" customFormat="1" ht="39" customHeight="1" x14ac:dyDescent="0.35">
      <c r="A97" s="5" t="s">
        <v>457</v>
      </c>
      <c r="B97" s="8" t="s">
        <v>16</v>
      </c>
      <c r="C97" s="9" t="s">
        <v>568</v>
      </c>
      <c r="D97" s="6" t="s">
        <v>12</v>
      </c>
      <c r="E97" s="10" t="s">
        <v>569</v>
      </c>
      <c r="F97" s="6" t="s">
        <v>570</v>
      </c>
      <c r="G97" s="6" t="s">
        <v>571</v>
      </c>
      <c r="H97" s="2" t="s">
        <v>14</v>
      </c>
      <c r="I97" s="2" t="s">
        <v>14</v>
      </c>
    </row>
    <row r="98" spans="1:9" s="3" customFormat="1" ht="39" customHeight="1" x14ac:dyDescent="0.35">
      <c r="A98" s="5" t="s">
        <v>462</v>
      </c>
      <c r="B98" s="8" t="s">
        <v>16</v>
      </c>
      <c r="C98" s="9" t="s">
        <v>573</v>
      </c>
      <c r="D98" s="6" t="s">
        <v>12</v>
      </c>
      <c r="E98" s="10" t="s">
        <v>574</v>
      </c>
      <c r="F98" s="6" t="s">
        <v>14</v>
      </c>
      <c r="G98" s="6" t="s">
        <v>575</v>
      </c>
      <c r="H98" s="2" t="s">
        <v>14</v>
      </c>
      <c r="I98" s="2" t="s">
        <v>14</v>
      </c>
    </row>
    <row r="99" spans="1:9" s="3" customFormat="1" ht="39" customHeight="1" x14ac:dyDescent="0.35">
      <c r="A99" s="5" t="s">
        <v>467</v>
      </c>
      <c r="B99" s="8" t="s">
        <v>16</v>
      </c>
      <c r="C99" s="9" t="s">
        <v>577</v>
      </c>
      <c r="D99" s="6" t="s">
        <v>12</v>
      </c>
      <c r="E99" s="10" t="s">
        <v>578</v>
      </c>
      <c r="F99" s="6" t="s">
        <v>14</v>
      </c>
      <c r="G99" s="6" t="s">
        <v>579</v>
      </c>
      <c r="H99" s="2" t="s">
        <v>14</v>
      </c>
      <c r="I99" s="2" t="s">
        <v>14</v>
      </c>
    </row>
    <row r="100" spans="1:9" s="3" customFormat="1" ht="39" customHeight="1" x14ac:dyDescent="0.35">
      <c r="A100" s="5" t="s">
        <v>471</v>
      </c>
      <c r="B100" s="8" t="s">
        <v>16</v>
      </c>
      <c r="C100" s="9" t="s">
        <v>581</v>
      </c>
      <c r="D100" s="6" t="s">
        <v>12</v>
      </c>
      <c r="E100" s="10" t="s">
        <v>582</v>
      </c>
      <c r="F100" s="6" t="s">
        <v>14</v>
      </c>
      <c r="G100" s="6" t="s">
        <v>583</v>
      </c>
      <c r="H100" s="2" t="s">
        <v>14</v>
      </c>
      <c r="I100" s="2" t="s">
        <v>14</v>
      </c>
    </row>
    <row r="101" spans="1:9" s="3" customFormat="1" ht="39" customHeight="1" x14ac:dyDescent="0.35">
      <c r="A101" s="5" t="s">
        <v>476</v>
      </c>
      <c r="B101" s="8" t="s">
        <v>16</v>
      </c>
      <c r="C101" s="9" t="s">
        <v>1957</v>
      </c>
      <c r="D101" s="6" t="s">
        <v>12</v>
      </c>
      <c r="E101" s="10" t="s">
        <v>585</v>
      </c>
      <c r="F101" s="6" t="s">
        <v>14</v>
      </c>
      <c r="G101" s="6" t="s">
        <v>586</v>
      </c>
      <c r="H101" s="2" t="s">
        <v>14</v>
      </c>
      <c r="I101" s="2" t="s">
        <v>14</v>
      </c>
    </row>
    <row r="102" spans="1:9" s="3" customFormat="1" ht="39" customHeight="1" x14ac:dyDescent="0.35">
      <c r="A102" s="5" t="s">
        <v>480</v>
      </c>
      <c r="B102" s="8" t="s">
        <v>68</v>
      </c>
      <c r="C102" s="9" t="s">
        <v>592</v>
      </c>
      <c r="D102" s="6" t="s">
        <v>12</v>
      </c>
      <c r="E102" s="10" t="s">
        <v>593</v>
      </c>
      <c r="F102" s="6" t="s">
        <v>14</v>
      </c>
      <c r="G102" s="7" t="s">
        <v>594</v>
      </c>
      <c r="H102" s="2" t="s">
        <v>14</v>
      </c>
      <c r="I102" s="2" t="s">
        <v>14</v>
      </c>
    </row>
    <row r="103" spans="1:9" s="3" customFormat="1" ht="39" customHeight="1" x14ac:dyDescent="0.35">
      <c r="A103" s="5" t="s">
        <v>485</v>
      </c>
      <c r="B103" s="8" t="s">
        <v>16</v>
      </c>
      <c r="C103" s="9" t="s">
        <v>596</v>
      </c>
      <c r="D103" s="6" t="s">
        <v>12</v>
      </c>
      <c r="E103" s="10" t="s">
        <v>597</v>
      </c>
      <c r="F103" s="6" t="s">
        <v>598</v>
      </c>
      <c r="G103" s="6" t="s">
        <v>599</v>
      </c>
      <c r="H103" s="2" t="s">
        <v>14</v>
      </c>
      <c r="I103" s="2" t="s">
        <v>14</v>
      </c>
    </row>
    <row r="104" spans="1:9" s="3" customFormat="1" ht="39" customHeight="1" x14ac:dyDescent="0.35">
      <c r="A104" s="5" t="s">
        <v>489</v>
      </c>
      <c r="B104" s="8" t="s">
        <v>16</v>
      </c>
      <c r="C104" s="9" t="s">
        <v>606</v>
      </c>
      <c r="D104" s="6" t="s">
        <v>12</v>
      </c>
      <c r="E104" s="10" t="s">
        <v>607</v>
      </c>
      <c r="F104" s="6" t="s">
        <v>14</v>
      </c>
      <c r="G104" s="6" t="s">
        <v>608</v>
      </c>
      <c r="H104" s="2" t="s">
        <v>14</v>
      </c>
      <c r="I104" s="2" t="s">
        <v>14</v>
      </c>
    </row>
    <row r="105" spans="1:9" s="3" customFormat="1" ht="39" customHeight="1" x14ac:dyDescent="0.35">
      <c r="A105" s="5" t="s">
        <v>493</v>
      </c>
      <c r="B105" s="8" t="s">
        <v>16</v>
      </c>
      <c r="C105" s="9" t="s">
        <v>610</v>
      </c>
      <c r="D105" s="6" t="s">
        <v>12</v>
      </c>
      <c r="E105" s="10" t="s">
        <v>611</v>
      </c>
      <c r="F105" s="6" t="s">
        <v>14</v>
      </c>
      <c r="G105" s="6" t="s">
        <v>612</v>
      </c>
      <c r="H105" s="2" t="s">
        <v>14</v>
      </c>
      <c r="I105" s="2" t="s">
        <v>14</v>
      </c>
    </row>
    <row r="106" spans="1:9" s="3" customFormat="1" ht="39" customHeight="1" x14ac:dyDescent="0.35">
      <c r="A106" s="5" t="s">
        <v>497</v>
      </c>
      <c r="B106" s="8" t="s">
        <v>16</v>
      </c>
      <c r="C106" s="9" t="s">
        <v>614</v>
      </c>
      <c r="D106" s="6" t="s">
        <v>12</v>
      </c>
      <c r="E106" s="10" t="s">
        <v>615</v>
      </c>
      <c r="F106" s="6" t="s">
        <v>616</v>
      </c>
      <c r="G106" s="6" t="s">
        <v>617</v>
      </c>
      <c r="H106" s="2" t="s">
        <v>14</v>
      </c>
      <c r="I106" s="2" t="s">
        <v>14</v>
      </c>
    </row>
    <row r="107" spans="1:9" s="3" customFormat="1" ht="39" customHeight="1" x14ac:dyDescent="0.35">
      <c r="A107" s="5" t="s">
        <v>501</v>
      </c>
      <c r="B107" s="8" t="s">
        <v>16</v>
      </c>
      <c r="C107" s="9" t="s">
        <v>619</v>
      </c>
      <c r="D107" s="6" t="s">
        <v>12</v>
      </c>
      <c r="E107" s="10" t="s">
        <v>620</v>
      </c>
      <c r="F107" s="6" t="s">
        <v>621</v>
      </c>
      <c r="G107" s="6" t="s">
        <v>622</v>
      </c>
      <c r="H107" s="2" t="s">
        <v>14</v>
      </c>
      <c r="I107" s="2" t="s">
        <v>14</v>
      </c>
    </row>
    <row r="108" spans="1:9" s="3" customFormat="1" ht="39" customHeight="1" x14ac:dyDescent="0.35">
      <c r="A108" s="5" t="s">
        <v>505</v>
      </c>
      <c r="B108" s="8" t="s">
        <v>16</v>
      </c>
      <c r="C108" s="9" t="s">
        <v>624</v>
      </c>
      <c r="D108" s="6" t="s">
        <v>12</v>
      </c>
      <c r="E108" s="10" t="s">
        <v>625</v>
      </c>
      <c r="F108" s="6" t="s">
        <v>14</v>
      </c>
      <c r="G108" s="6" t="s">
        <v>626</v>
      </c>
      <c r="H108" s="2" t="s">
        <v>14</v>
      </c>
      <c r="I108" s="2" t="s">
        <v>14</v>
      </c>
    </row>
    <row r="109" spans="1:9" s="3" customFormat="1" ht="39" customHeight="1" x14ac:dyDescent="0.35">
      <c r="A109" s="5" t="s">
        <v>510</v>
      </c>
      <c r="B109" s="8" t="s">
        <v>16</v>
      </c>
      <c r="C109" s="9" t="s">
        <v>472</v>
      </c>
      <c r="D109" s="6" t="s">
        <v>12</v>
      </c>
      <c r="E109" s="10" t="s">
        <v>473</v>
      </c>
      <c r="F109" s="6" t="s">
        <v>474</v>
      </c>
      <c r="G109" s="6" t="s">
        <v>475</v>
      </c>
      <c r="H109" s="2" t="s">
        <v>14</v>
      </c>
      <c r="I109" s="2" t="s">
        <v>14</v>
      </c>
    </row>
    <row r="110" spans="1:9" s="3" customFormat="1" ht="39" customHeight="1" x14ac:dyDescent="0.35">
      <c r="A110" s="5" t="s">
        <v>514</v>
      </c>
      <c r="B110" s="8" t="s">
        <v>16</v>
      </c>
      <c r="C110" s="9" t="s">
        <v>477</v>
      </c>
      <c r="D110" s="6" t="s">
        <v>12</v>
      </c>
      <c r="E110" s="10" t="s">
        <v>478</v>
      </c>
      <c r="F110" s="6" t="s">
        <v>14</v>
      </c>
      <c r="G110" s="7" t="s">
        <v>479</v>
      </c>
      <c r="H110" s="2" t="s">
        <v>14</v>
      </c>
      <c r="I110" s="2" t="s">
        <v>14</v>
      </c>
    </row>
    <row r="111" spans="1:9" s="3" customFormat="1" ht="39" customHeight="1" x14ac:dyDescent="0.35">
      <c r="A111" s="5" t="s">
        <v>516</v>
      </c>
      <c r="B111" s="8" t="s">
        <v>16</v>
      </c>
      <c r="C111" s="9" t="s">
        <v>481</v>
      </c>
      <c r="D111" s="6" t="s">
        <v>12</v>
      </c>
      <c r="E111" s="10" t="s">
        <v>482</v>
      </c>
      <c r="F111" s="6" t="s">
        <v>483</v>
      </c>
      <c r="G111" s="6" t="s">
        <v>484</v>
      </c>
      <c r="H111" s="2" t="s">
        <v>14</v>
      </c>
      <c r="I111" s="2" t="s">
        <v>14</v>
      </c>
    </row>
    <row r="112" spans="1:9" s="3" customFormat="1" ht="39" customHeight="1" x14ac:dyDescent="0.35">
      <c r="A112" s="5" t="s">
        <v>521</v>
      </c>
      <c r="B112" s="8" t="s">
        <v>16</v>
      </c>
      <c r="C112" s="9" t="s">
        <v>490</v>
      </c>
      <c r="D112" s="6" t="s">
        <v>12</v>
      </c>
      <c r="E112" s="10" t="s">
        <v>491</v>
      </c>
      <c r="F112" s="6" t="s">
        <v>14</v>
      </c>
      <c r="G112" s="7" t="s">
        <v>492</v>
      </c>
      <c r="H112" s="2" t="s">
        <v>14</v>
      </c>
      <c r="I112" s="2" t="s">
        <v>14</v>
      </c>
    </row>
    <row r="113" spans="1:9" s="3" customFormat="1" ht="39" customHeight="1" x14ac:dyDescent="0.35">
      <c r="A113" s="5" t="s">
        <v>525</v>
      </c>
      <c r="B113" s="8" t="s">
        <v>16</v>
      </c>
      <c r="C113" s="9" t="s">
        <v>494</v>
      </c>
      <c r="D113" s="6" t="s">
        <v>12</v>
      </c>
      <c r="E113" s="10" t="s">
        <v>495</v>
      </c>
      <c r="F113" s="6" t="s">
        <v>14</v>
      </c>
      <c r="G113" s="7" t="s">
        <v>496</v>
      </c>
      <c r="H113" s="2" t="s">
        <v>14</v>
      </c>
      <c r="I113" s="2" t="s">
        <v>14</v>
      </c>
    </row>
    <row r="114" spans="1:9" s="3" customFormat="1" ht="39" customHeight="1" x14ac:dyDescent="0.35">
      <c r="A114" s="5" t="s">
        <v>531</v>
      </c>
      <c r="B114" s="8" t="s">
        <v>16</v>
      </c>
      <c r="C114" s="9" t="s">
        <v>498</v>
      </c>
      <c r="D114" s="6" t="s">
        <v>12</v>
      </c>
      <c r="E114" s="10" t="s">
        <v>499</v>
      </c>
      <c r="F114" s="6" t="s">
        <v>14</v>
      </c>
      <c r="G114" s="6" t="s">
        <v>500</v>
      </c>
      <c r="H114" s="2" t="s">
        <v>14</v>
      </c>
      <c r="I114" s="2" t="s">
        <v>14</v>
      </c>
    </row>
    <row r="115" spans="1:9" s="3" customFormat="1" ht="39" customHeight="1" x14ac:dyDescent="0.35">
      <c r="A115" s="5" t="s">
        <v>536</v>
      </c>
      <c r="B115" s="8" t="s">
        <v>74</v>
      </c>
      <c r="C115" s="6" t="s">
        <v>511</v>
      </c>
      <c r="D115" s="6" t="s">
        <v>12</v>
      </c>
      <c r="E115" s="10" t="s">
        <v>512</v>
      </c>
      <c r="F115" s="6" t="s">
        <v>14</v>
      </c>
      <c r="G115" s="6" t="s">
        <v>513</v>
      </c>
      <c r="H115" s="2" t="s">
        <v>14</v>
      </c>
      <c r="I115" s="2" t="s">
        <v>14</v>
      </c>
    </row>
    <row r="116" spans="1:9" s="3" customFormat="1" ht="39" customHeight="1" x14ac:dyDescent="0.35">
      <c r="A116" s="5" t="s">
        <v>539</v>
      </c>
      <c r="B116" s="8" t="s">
        <v>323</v>
      </c>
      <c r="C116" s="6" t="s">
        <v>517</v>
      </c>
      <c r="D116" s="6" t="s">
        <v>12</v>
      </c>
      <c r="E116" s="10" t="s">
        <v>518</v>
      </c>
      <c r="F116" s="6" t="s">
        <v>519</v>
      </c>
      <c r="G116" s="6" t="s">
        <v>520</v>
      </c>
      <c r="H116" s="2" t="s">
        <v>14</v>
      </c>
      <c r="I116" s="2" t="s">
        <v>14</v>
      </c>
    </row>
    <row r="117" spans="1:9" s="3" customFormat="1" ht="39" customHeight="1" x14ac:dyDescent="0.45">
      <c r="A117" s="5" t="s">
        <v>543</v>
      </c>
      <c r="B117" s="57" t="s">
        <v>68</v>
      </c>
      <c r="C117" s="58" t="s">
        <v>1986</v>
      </c>
      <c r="D117" s="6" t="s">
        <v>12</v>
      </c>
      <c r="E117" s="28" t="s">
        <v>523</v>
      </c>
      <c r="F117" s="6" t="s">
        <v>14</v>
      </c>
      <c r="G117" s="7" t="s">
        <v>524</v>
      </c>
      <c r="H117" s="2" t="s">
        <v>14</v>
      </c>
      <c r="I117" s="2" t="s">
        <v>14</v>
      </c>
    </row>
    <row r="118" spans="1:9" s="3" customFormat="1" ht="39" customHeight="1" x14ac:dyDescent="0.35">
      <c r="A118" s="5" t="s">
        <v>548</v>
      </c>
      <c r="B118" s="8" t="s">
        <v>526</v>
      </c>
      <c r="C118" s="6" t="s">
        <v>527</v>
      </c>
      <c r="D118" s="6" t="s">
        <v>12</v>
      </c>
      <c r="E118" s="10" t="s">
        <v>528</v>
      </c>
      <c r="F118" s="6" t="s">
        <v>529</v>
      </c>
      <c r="G118" s="6" t="s">
        <v>530</v>
      </c>
      <c r="H118" s="2" t="s">
        <v>14</v>
      </c>
      <c r="I118" s="2" t="s">
        <v>14</v>
      </c>
    </row>
    <row r="119" spans="1:9" s="3" customFormat="1" ht="39" customHeight="1" x14ac:dyDescent="0.35">
      <c r="A119" s="5" t="s">
        <v>553</v>
      </c>
      <c r="B119" s="8" t="s">
        <v>16</v>
      </c>
      <c r="C119" s="18" t="s">
        <v>532</v>
      </c>
      <c r="D119" s="6" t="s">
        <v>12</v>
      </c>
      <c r="E119" s="10" t="s">
        <v>533</v>
      </c>
      <c r="F119" s="6" t="s">
        <v>534</v>
      </c>
      <c r="G119" s="6" t="s">
        <v>535</v>
      </c>
      <c r="H119" s="2" t="s">
        <v>14</v>
      </c>
      <c r="I119" s="2" t="s">
        <v>14</v>
      </c>
    </row>
    <row r="120" spans="1:9" s="3" customFormat="1" ht="39" customHeight="1" x14ac:dyDescent="0.35">
      <c r="A120" s="5" t="s">
        <v>557</v>
      </c>
      <c r="B120" s="8" t="s">
        <v>74</v>
      </c>
      <c r="C120" s="6">
        <v>2013706627</v>
      </c>
      <c r="D120" s="6" t="s">
        <v>12</v>
      </c>
      <c r="E120" s="10" t="s">
        <v>515</v>
      </c>
      <c r="F120" s="6" t="s">
        <v>14</v>
      </c>
      <c r="G120" s="6" t="s">
        <v>14</v>
      </c>
      <c r="H120" s="2" t="s">
        <v>14</v>
      </c>
      <c r="I120" s="2" t="s">
        <v>14</v>
      </c>
    </row>
    <row r="121" spans="1:9" s="3" customFormat="1" ht="39" customHeight="1" x14ac:dyDescent="0.45">
      <c r="A121" s="5" t="s">
        <v>563</v>
      </c>
      <c r="B121" s="57" t="s">
        <v>16</v>
      </c>
      <c r="C121" s="58" t="s">
        <v>840</v>
      </c>
      <c r="D121" s="6" t="s">
        <v>12</v>
      </c>
      <c r="E121" s="10" t="s">
        <v>841</v>
      </c>
      <c r="F121" s="6" t="s">
        <v>14</v>
      </c>
      <c r="G121" s="6" t="s">
        <v>14</v>
      </c>
      <c r="H121" s="2" t="s">
        <v>14</v>
      </c>
      <c r="I121" s="2" t="s">
        <v>14</v>
      </c>
    </row>
    <row r="122" spans="1:9" s="3" customFormat="1" ht="39" customHeight="1" x14ac:dyDescent="0.35">
      <c r="A122" s="5" t="s">
        <v>567</v>
      </c>
      <c r="B122" s="8" t="s">
        <v>16</v>
      </c>
      <c r="C122" s="25" t="s">
        <v>448</v>
      </c>
      <c r="D122" s="6" t="s">
        <v>12</v>
      </c>
      <c r="E122" s="10" t="s">
        <v>449</v>
      </c>
      <c r="F122" s="6" t="s">
        <v>450</v>
      </c>
      <c r="G122" s="6" t="s">
        <v>451</v>
      </c>
      <c r="H122" s="2" t="s">
        <v>14</v>
      </c>
      <c r="I122" s="2" t="s">
        <v>14</v>
      </c>
    </row>
    <row r="123" spans="1:9" s="3" customFormat="1" ht="39" customHeight="1" x14ac:dyDescent="0.35">
      <c r="A123" s="5" t="s">
        <v>572</v>
      </c>
      <c r="B123" s="8" t="s">
        <v>16</v>
      </c>
      <c r="C123" s="9" t="s">
        <v>453</v>
      </c>
      <c r="D123" s="6" t="s">
        <v>12</v>
      </c>
      <c r="E123" s="10" t="s">
        <v>454</v>
      </c>
      <c r="F123" s="6" t="s">
        <v>455</v>
      </c>
      <c r="G123" s="6" t="s">
        <v>456</v>
      </c>
      <c r="H123" s="2" t="s">
        <v>14</v>
      </c>
      <c r="I123" s="2" t="s">
        <v>14</v>
      </c>
    </row>
    <row r="124" spans="1:9" s="3" customFormat="1" ht="39" customHeight="1" x14ac:dyDescent="0.35">
      <c r="A124" s="5" t="s">
        <v>576</v>
      </c>
      <c r="B124" s="8" t="s">
        <v>16</v>
      </c>
      <c r="C124" s="9" t="s">
        <v>458</v>
      </c>
      <c r="D124" s="6" t="s">
        <v>12</v>
      </c>
      <c r="E124" s="10" t="s">
        <v>459</v>
      </c>
      <c r="F124" s="6" t="s">
        <v>460</v>
      </c>
      <c r="G124" s="6" t="s">
        <v>461</v>
      </c>
      <c r="H124" s="2" t="s">
        <v>14</v>
      </c>
      <c r="I124" s="2" t="s">
        <v>14</v>
      </c>
    </row>
    <row r="125" spans="1:9" s="3" customFormat="1" ht="39" customHeight="1" x14ac:dyDescent="0.35">
      <c r="A125" s="5" t="s">
        <v>580</v>
      </c>
      <c r="B125" s="8" t="s">
        <v>16</v>
      </c>
      <c r="C125" s="9" t="s">
        <v>486</v>
      </c>
      <c r="D125" s="6" t="s">
        <v>12</v>
      </c>
      <c r="E125" s="10" t="s">
        <v>487</v>
      </c>
      <c r="F125" s="6" t="s">
        <v>14</v>
      </c>
      <c r="G125" s="7" t="s">
        <v>488</v>
      </c>
      <c r="H125" s="2" t="s">
        <v>14</v>
      </c>
      <c r="I125" s="2" t="s">
        <v>14</v>
      </c>
    </row>
    <row r="126" spans="1:9" s="3" customFormat="1" ht="39" customHeight="1" x14ac:dyDescent="0.35">
      <c r="A126" s="5" t="s">
        <v>584</v>
      </c>
      <c r="B126" s="8" t="s">
        <v>16</v>
      </c>
      <c r="C126" s="24" t="s">
        <v>502</v>
      </c>
      <c r="D126" s="6" t="s">
        <v>12</v>
      </c>
      <c r="E126" s="10" t="s">
        <v>503</v>
      </c>
      <c r="F126" s="6" t="s">
        <v>14</v>
      </c>
      <c r="G126" s="7" t="s">
        <v>504</v>
      </c>
      <c r="H126" s="2" t="s">
        <v>14</v>
      </c>
      <c r="I126" s="2" t="s">
        <v>14</v>
      </c>
    </row>
    <row r="127" spans="1:9" s="3" customFormat="1" ht="39" customHeight="1" x14ac:dyDescent="0.35">
      <c r="A127" s="5" t="s">
        <v>587</v>
      </c>
      <c r="B127" s="8" t="s">
        <v>16</v>
      </c>
      <c r="C127" s="25" t="s">
        <v>506</v>
      </c>
      <c r="D127" s="6" t="s">
        <v>12</v>
      </c>
      <c r="E127" s="10" t="s">
        <v>507</v>
      </c>
      <c r="F127" s="6" t="s">
        <v>508</v>
      </c>
      <c r="G127" s="6" t="s">
        <v>509</v>
      </c>
      <c r="H127" s="2" t="s">
        <v>14</v>
      </c>
      <c r="I127" s="2" t="s">
        <v>14</v>
      </c>
    </row>
    <row r="128" spans="1:9" s="3" customFormat="1" ht="39" customHeight="1" x14ac:dyDescent="0.35">
      <c r="A128" s="5" t="s">
        <v>591</v>
      </c>
      <c r="B128" s="8" t="s">
        <v>74</v>
      </c>
      <c r="C128" s="6">
        <v>2026950552</v>
      </c>
      <c r="D128" s="6" t="s">
        <v>12</v>
      </c>
      <c r="E128" s="10" t="s">
        <v>537</v>
      </c>
      <c r="F128" s="6" t="s">
        <v>14</v>
      </c>
      <c r="G128" s="6" t="s">
        <v>538</v>
      </c>
      <c r="H128" s="2" t="s">
        <v>14</v>
      </c>
      <c r="I128" s="2" t="s">
        <v>14</v>
      </c>
    </row>
    <row r="129" spans="1:9" s="3" customFormat="1" ht="39" customHeight="1" x14ac:dyDescent="0.35">
      <c r="A129" s="5" t="s">
        <v>595</v>
      </c>
      <c r="B129" s="8" t="s">
        <v>16</v>
      </c>
      <c r="C129" s="18" t="s">
        <v>540</v>
      </c>
      <c r="D129" s="6" t="s">
        <v>12</v>
      </c>
      <c r="E129" s="10" t="s">
        <v>541</v>
      </c>
      <c r="F129" s="6" t="s">
        <v>14</v>
      </c>
      <c r="G129" s="7" t="s">
        <v>542</v>
      </c>
      <c r="H129" s="2" t="s">
        <v>14</v>
      </c>
      <c r="I129" s="2" t="s">
        <v>14</v>
      </c>
    </row>
    <row r="130" spans="1:9" s="3" customFormat="1" ht="39" customHeight="1" x14ac:dyDescent="0.35">
      <c r="A130" s="5" t="s">
        <v>600</v>
      </c>
      <c r="B130" s="8" t="s">
        <v>68</v>
      </c>
      <c r="C130" s="8" t="s">
        <v>544</v>
      </c>
      <c r="D130" s="6" t="s">
        <v>12</v>
      </c>
      <c r="E130" s="29" t="s">
        <v>545</v>
      </c>
      <c r="F130" s="6" t="s">
        <v>546</v>
      </c>
      <c r="G130" s="6" t="s">
        <v>547</v>
      </c>
      <c r="H130" s="2" t="s">
        <v>14</v>
      </c>
      <c r="I130" s="2" t="s">
        <v>14</v>
      </c>
    </row>
    <row r="131" spans="1:9" s="3" customFormat="1" ht="39" customHeight="1" x14ac:dyDescent="0.35">
      <c r="A131" s="5" t="s">
        <v>605</v>
      </c>
      <c r="B131" s="8" t="s">
        <v>16</v>
      </c>
      <c r="C131" s="9" t="s">
        <v>564</v>
      </c>
      <c r="D131" s="6" t="s">
        <v>12</v>
      </c>
      <c r="E131" s="10" t="s">
        <v>565</v>
      </c>
      <c r="F131" s="6" t="s">
        <v>14</v>
      </c>
      <c r="G131" s="6" t="s">
        <v>566</v>
      </c>
      <c r="H131" s="2" t="s">
        <v>14</v>
      </c>
      <c r="I131" s="2" t="s">
        <v>14</v>
      </c>
    </row>
    <row r="132" spans="1:9" s="3" customFormat="1" ht="39" customHeight="1" x14ac:dyDescent="0.35">
      <c r="A132" s="5" t="s">
        <v>609</v>
      </c>
      <c r="B132" s="8" t="s">
        <v>16</v>
      </c>
      <c r="C132" s="9" t="s">
        <v>588</v>
      </c>
      <c r="D132" s="6" t="s">
        <v>12</v>
      </c>
      <c r="E132" s="10" t="s">
        <v>589</v>
      </c>
      <c r="F132" s="6" t="s">
        <v>14</v>
      </c>
      <c r="G132" s="6" t="s">
        <v>590</v>
      </c>
      <c r="H132" s="2" t="s">
        <v>14</v>
      </c>
      <c r="I132" s="2" t="s">
        <v>14</v>
      </c>
    </row>
    <row r="133" spans="1:9" s="3" customFormat="1" ht="39" customHeight="1" x14ac:dyDescent="0.35">
      <c r="A133" s="5" t="s">
        <v>613</v>
      </c>
      <c r="B133" s="8" t="s">
        <v>16</v>
      </c>
      <c r="C133" s="9" t="s">
        <v>601</v>
      </c>
      <c r="D133" s="6" t="s">
        <v>12</v>
      </c>
      <c r="E133" s="10" t="s">
        <v>602</v>
      </c>
      <c r="F133" s="6" t="s">
        <v>603</v>
      </c>
      <c r="G133" s="6" t="s">
        <v>604</v>
      </c>
      <c r="H133" s="2" t="s">
        <v>14</v>
      </c>
      <c r="I133" s="2" t="s">
        <v>14</v>
      </c>
    </row>
    <row r="134" spans="1:9" s="3" customFormat="1" ht="39" customHeight="1" x14ac:dyDescent="0.35">
      <c r="A134" s="5" t="s">
        <v>618</v>
      </c>
      <c r="B134" s="8" t="s">
        <v>16</v>
      </c>
      <c r="C134" s="9" t="s">
        <v>628</v>
      </c>
      <c r="D134" s="6" t="s">
        <v>12</v>
      </c>
      <c r="E134" s="10" t="s">
        <v>629</v>
      </c>
      <c r="F134" s="6" t="s">
        <v>14</v>
      </c>
      <c r="G134" s="6" t="s">
        <v>630</v>
      </c>
      <c r="H134" s="2" t="s">
        <v>14</v>
      </c>
      <c r="I134" s="2" t="s">
        <v>14</v>
      </c>
    </row>
    <row r="135" spans="1:9" s="3" customFormat="1" ht="39" customHeight="1" x14ac:dyDescent="0.35">
      <c r="A135" s="5" t="s">
        <v>623</v>
      </c>
      <c r="B135" s="8" t="s">
        <v>16</v>
      </c>
      <c r="C135" s="9" t="s">
        <v>632</v>
      </c>
      <c r="D135" s="6" t="s">
        <v>12</v>
      </c>
      <c r="E135" s="10" t="s">
        <v>633</v>
      </c>
      <c r="F135" s="6" t="s">
        <v>14</v>
      </c>
      <c r="G135" s="6" t="s">
        <v>634</v>
      </c>
      <c r="H135" s="2" t="s">
        <v>14</v>
      </c>
      <c r="I135" s="2" t="s">
        <v>14</v>
      </c>
    </row>
    <row r="136" spans="1:9" s="3" customFormat="1" ht="39" customHeight="1" x14ac:dyDescent="0.35">
      <c r="A136" s="5" t="s">
        <v>627</v>
      </c>
      <c r="B136" s="8" t="s">
        <v>16</v>
      </c>
      <c r="C136" s="9" t="s">
        <v>636</v>
      </c>
      <c r="D136" s="6" t="s">
        <v>12</v>
      </c>
      <c r="E136" s="10" t="s">
        <v>637</v>
      </c>
      <c r="F136" s="6" t="s">
        <v>638</v>
      </c>
      <c r="G136" s="6" t="s">
        <v>639</v>
      </c>
      <c r="H136" s="2" t="s">
        <v>14</v>
      </c>
      <c r="I136" s="2" t="s">
        <v>14</v>
      </c>
    </row>
    <row r="137" spans="1:9" s="3" customFormat="1" ht="39" customHeight="1" x14ac:dyDescent="0.35">
      <c r="A137" s="5" t="s">
        <v>631</v>
      </c>
      <c r="B137" s="8" t="s">
        <v>16</v>
      </c>
      <c r="C137" s="26" t="s">
        <v>646</v>
      </c>
      <c r="D137" s="6" t="s">
        <v>12</v>
      </c>
      <c r="E137" s="27" t="s">
        <v>647</v>
      </c>
      <c r="F137" s="6" t="s">
        <v>14</v>
      </c>
      <c r="G137" s="7" t="s">
        <v>648</v>
      </c>
      <c r="H137" s="2" t="s">
        <v>14</v>
      </c>
      <c r="I137" s="2" t="s">
        <v>14</v>
      </c>
    </row>
    <row r="138" spans="1:9" s="3" customFormat="1" ht="39" customHeight="1" x14ac:dyDescent="0.35">
      <c r="A138" s="5" t="s">
        <v>635</v>
      </c>
      <c r="B138" s="8" t="s">
        <v>16</v>
      </c>
      <c r="C138" s="26" t="s">
        <v>650</v>
      </c>
      <c r="D138" s="6" t="s">
        <v>12</v>
      </c>
      <c r="E138" s="22" t="s">
        <v>651</v>
      </c>
      <c r="F138" s="6" t="s">
        <v>14</v>
      </c>
      <c r="G138" s="7" t="s">
        <v>652</v>
      </c>
      <c r="H138" s="2" t="s">
        <v>14</v>
      </c>
      <c r="I138" s="2" t="s">
        <v>14</v>
      </c>
    </row>
    <row r="139" spans="1:9" s="3" customFormat="1" ht="39" customHeight="1" x14ac:dyDescent="0.35">
      <c r="A139" s="5" t="s">
        <v>640</v>
      </c>
      <c r="B139" s="8" t="s">
        <v>16</v>
      </c>
      <c r="C139" s="9" t="s">
        <v>654</v>
      </c>
      <c r="D139" s="6" t="s">
        <v>12</v>
      </c>
      <c r="E139" s="10" t="s">
        <v>655</v>
      </c>
      <c r="F139" s="6" t="s">
        <v>656</v>
      </c>
      <c r="G139" s="6" t="s">
        <v>657</v>
      </c>
      <c r="H139" s="2" t="s">
        <v>14</v>
      </c>
      <c r="I139" s="2" t="s">
        <v>14</v>
      </c>
    </row>
    <row r="140" spans="1:9" s="3" customFormat="1" ht="39" customHeight="1" x14ac:dyDescent="0.35">
      <c r="A140" s="5" t="s">
        <v>645</v>
      </c>
      <c r="B140" s="8" t="s">
        <v>16</v>
      </c>
      <c r="C140" s="11" t="s">
        <v>659</v>
      </c>
      <c r="D140" s="6" t="s">
        <v>12</v>
      </c>
      <c r="E140" s="10" t="s">
        <v>660</v>
      </c>
      <c r="F140" s="6" t="s">
        <v>14</v>
      </c>
      <c r="G140" s="6" t="s">
        <v>661</v>
      </c>
      <c r="H140" s="2" t="s">
        <v>14</v>
      </c>
      <c r="I140" s="2" t="s">
        <v>14</v>
      </c>
    </row>
    <row r="141" spans="1:9" s="3" customFormat="1" ht="39" customHeight="1" x14ac:dyDescent="0.35">
      <c r="A141" s="5" t="s">
        <v>649</v>
      </c>
      <c r="B141" s="8" t="s">
        <v>16</v>
      </c>
      <c r="C141" s="13" t="s">
        <v>663</v>
      </c>
      <c r="D141" s="6" t="s">
        <v>12</v>
      </c>
      <c r="E141" s="10" t="s">
        <v>664</v>
      </c>
      <c r="F141" s="6" t="s">
        <v>14</v>
      </c>
      <c r="G141" s="6" t="s">
        <v>665</v>
      </c>
      <c r="H141" s="2" t="s">
        <v>14</v>
      </c>
      <c r="I141" s="2" t="s">
        <v>14</v>
      </c>
    </row>
    <row r="142" spans="1:9" s="3" customFormat="1" ht="39" customHeight="1" x14ac:dyDescent="0.35">
      <c r="A142" s="5" t="s">
        <v>653</v>
      </c>
      <c r="B142" s="8" t="s">
        <v>16</v>
      </c>
      <c r="C142" s="12" t="s">
        <v>667</v>
      </c>
      <c r="D142" s="6" t="s">
        <v>12</v>
      </c>
      <c r="E142" s="10" t="s">
        <v>668</v>
      </c>
      <c r="F142" s="6" t="s">
        <v>14</v>
      </c>
      <c r="G142" s="6" t="s">
        <v>669</v>
      </c>
      <c r="H142" s="2" t="s">
        <v>14</v>
      </c>
      <c r="I142" s="2" t="s">
        <v>14</v>
      </c>
    </row>
    <row r="143" spans="1:9" s="3" customFormat="1" ht="39" customHeight="1" x14ac:dyDescent="0.35">
      <c r="A143" s="5" t="s">
        <v>658</v>
      </c>
      <c r="B143" s="8" t="s">
        <v>16</v>
      </c>
      <c r="C143" s="11" t="s">
        <v>671</v>
      </c>
      <c r="D143" s="6" t="s">
        <v>12</v>
      </c>
      <c r="E143" s="10" t="s">
        <v>672</v>
      </c>
      <c r="F143" s="6" t="s">
        <v>673</v>
      </c>
      <c r="G143" s="6" t="s">
        <v>674</v>
      </c>
      <c r="H143" s="2" t="s">
        <v>14</v>
      </c>
      <c r="I143" s="2" t="s">
        <v>14</v>
      </c>
    </row>
    <row r="144" spans="1:9" s="3" customFormat="1" ht="39" customHeight="1" x14ac:dyDescent="0.35">
      <c r="A144" s="5" t="s">
        <v>662</v>
      </c>
      <c r="B144" s="8" t="s">
        <v>16</v>
      </c>
      <c r="C144" s="11" t="s">
        <v>676</v>
      </c>
      <c r="D144" s="6" t="s">
        <v>12</v>
      </c>
      <c r="E144" s="10" t="s">
        <v>677</v>
      </c>
      <c r="F144" s="6" t="s">
        <v>678</v>
      </c>
      <c r="G144" s="7" t="s">
        <v>679</v>
      </c>
      <c r="H144" s="2" t="s">
        <v>14</v>
      </c>
      <c r="I144" s="2" t="s">
        <v>14</v>
      </c>
    </row>
    <row r="145" spans="1:9" s="3" customFormat="1" ht="39" customHeight="1" x14ac:dyDescent="0.35">
      <c r="A145" s="5" t="s">
        <v>666</v>
      </c>
      <c r="B145" s="8" t="s">
        <v>74</v>
      </c>
      <c r="C145" s="6" t="s">
        <v>681</v>
      </c>
      <c r="D145" s="6" t="s">
        <v>12</v>
      </c>
      <c r="E145" s="29" t="s">
        <v>682</v>
      </c>
      <c r="F145" s="6" t="s">
        <v>14</v>
      </c>
      <c r="G145" s="6" t="s">
        <v>683</v>
      </c>
      <c r="H145" s="2" t="s">
        <v>14</v>
      </c>
      <c r="I145" s="2" t="s">
        <v>14</v>
      </c>
    </row>
    <row r="146" spans="1:9" s="3" customFormat="1" ht="39" customHeight="1" x14ac:dyDescent="0.35">
      <c r="A146" s="5" t="s">
        <v>670</v>
      </c>
      <c r="B146" s="8" t="s">
        <v>16</v>
      </c>
      <c r="C146" s="13" t="s">
        <v>685</v>
      </c>
      <c r="D146" s="6" t="s">
        <v>12</v>
      </c>
      <c r="E146" s="10" t="s">
        <v>686</v>
      </c>
      <c r="F146" s="6" t="s">
        <v>14</v>
      </c>
      <c r="G146" s="6" t="s">
        <v>687</v>
      </c>
      <c r="H146" s="2" t="s">
        <v>14</v>
      </c>
      <c r="I146" s="2" t="s">
        <v>14</v>
      </c>
    </row>
    <row r="147" spans="1:9" s="3" customFormat="1" ht="39" customHeight="1" x14ac:dyDescent="0.35">
      <c r="A147" s="5" t="s">
        <v>675</v>
      </c>
      <c r="B147" s="8" t="s">
        <v>16</v>
      </c>
      <c r="C147" s="13" t="s">
        <v>689</v>
      </c>
      <c r="D147" s="6" t="s">
        <v>12</v>
      </c>
      <c r="E147" s="10" t="s">
        <v>690</v>
      </c>
      <c r="F147" s="6" t="s">
        <v>14</v>
      </c>
      <c r="G147" s="6" t="s">
        <v>691</v>
      </c>
      <c r="H147" s="2" t="s">
        <v>14</v>
      </c>
      <c r="I147" s="2" t="s">
        <v>14</v>
      </c>
    </row>
    <row r="148" spans="1:9" s="3" customFormat="1" ht="39" customHeight="1" x14ac:dyDescent="0.35">
      <c r="A148" s="5" t="s">
        <v>680</v>
      </c>
      <c r="B148" s="8" t="s">
        <v>16</v>
      </c>
      <c r="C148" s="13" t="s">
        <v>693</v>
      </c>
      <c r="D148" s="6" t="s">
        <v>12</v>
      </c>
      <c r="E148" s="10" t="s">
        <v>694</v>
      </c>
      <c r="F148" s="6" t="s">
        <v>695</v>
      </c>
      <c r="G148" s="6" t="s">
        <v>696</v>
      </c>
      <c r="H148" s="2" t="s">
        <v>14</v>
      </c>
      <c r="I148" s="2" t="s">
        <v>14</v>
      </c>
    </row>
    <row r="149" spans="1:9" s="3" customFormat="1" ht="39" customHeight="1" x14ac:dyDescent="0.35">
      <c r="A149" s="5" t="s">
        <v>684</v>
      </c>
      <c r="B149" s="8" t="s">
        <v>16</v>
      </c>
      <c r="C149" s="13" t="s">
        <v>698</v>
      </c>
      <c r="D149" s="6" t="s">
        <v>12</v>
      </c>
      <c r="E149" s="10" t="s">
        <v>699</v>
      </c>
      <c r="F149" s="6" t="s">
        <v>14</v>
      </c>
      <c r="G149" s="6" t="s">
        <v>700</v>
      </c>
      <c r="H149" s="2" t="s">
        <v>14</v>
      </c>
      <c r="I149" s="2" t="s">
        <v>14</v>
      </c>
    </row>
    <row r="150" spans="1:9" s="3" customFormat="1" ht="39" customHeight="1" x14ac:dyDescent="0.35">
      <c r="A150" s="5" t="s">
        <v>688</v>
      </c>
      <c r="B150" s="8" t="s">
        <v>16</v>
      </c>
      <c r="C150" s="13" t="s">
        <v>702</v>
      </c>
      <c r="D150" s="6" t="s">
        <v>12</v>
      </c>
      <c r="E150" s="10" t="s">
        <v>703</v>
      </c>
      <c r="F150" s="6" t="s">
        <v>14</v>
      </c>
      <c r="G150" s="6" t="s">
        <v>704</v>
      </c>
      <c r="H150" s="2" t="s">
        <v>14</v>
      </c>
      <c r="I150" s="2" t="s">
        <v>14</v>
      </c>
    </row>
    <row r="151" spans="1:9" s="3" customFormat="1" ht="39" customHeight="1" x14ac:dyDescent="0.35">
      <c r="A151" s="5" t="s">
        <v>692</v>
      </c>
      <c r="B151" s="8" t="s">
        <v>16</v>
      </c>
      <c r="C151" s="11" t="s">
        <v>706</v>
      </c>
      <c r="D151" s="6" t="s">
        <v>12</v>
      </c>
      <c r="E151" s="10" t="s">
        <v>707</v>
      </c>
      <c r="F151" s="6" t="s">
        <v>14</v>
      </c>
      <c r="G151" s="6" t="s">
        <v>708</v>
      </c>
      <c r="H151" s="2" t="s">
        <v>14</v>
      </c>
      <c r="I151" s="2" t="s">
        <v>14</v>
      </c>
    </row>
    <row r="152" spans="1:9" s="3" customFormat="1" ht="39" customHeight="1" x14ac:dyDescent="0.35">
      <c r="A152" s="5" t="s">
        <v>697</v>
      </c>
      <c r="B152" s="8" t="s">
        <v>16</v>
      </c>
      <c r="C152" s="13" t="s">
        <v>710</v>
      </c>
      <c r="D152" s="6" t="s">
        <v>12</v>
      </c>
      <c r="E152" s="10" t="s">
        <v>711</v>
      </c>
      <c r="F152" s="6" t="s">
        <v>712</v>
      </c>
      <c r="G152" s="6" t="s">
        <v>713</v>
      </c>
      <c r="H152" s="2" t="s">
        <v>14</v>
      </c>
      <c r="I152" s="2" t="s">
        <v>14</v>
      </c>
    </row>
    <row r="153" spans="1:9" s="3" customFormat="1" ht="39" customHeight="1" x14ac:dyDescent="0.35">
      <c r="A153" s="5" t="s">
        <v>701</v>
      </c>
      <c r="B153" s="8" t="s">
        <v>16</v>
      </c>
      <c r="C153" s="13" t="s">
        <v>715</v>
      </c>
      <c r="D153" s="6" t="s">
        <v>12</v>
      </c>
      <c r="E153" s="10" t="s">
        <v>716</v>
      </c>
      <c r="F153" s="6" t="s">
        <v>14</v>
      </c>
      <c r="G153" s="6" t="s">
        <v>717</v>
      </c>
      <c r="H153" s="2" t="s">
        <v>14</v>
      </c>
      <c r="I153" s="2" t="s">
        <v>14</v>
      </c>
    </row>
    <row r="154" spans="1:9" s="3" customFormat="1" ht="39" customHeight="1" x14ac:dyDescent="0.35">
      <c r="A154" s="5" t="s">
        <v>705</v>
      </c>
      <c r="B154" s="8" t="s">
        <v>16</v>
      </c>
      <c r="C154" s="13" t="s">
        <v>719</v>
      </c>
      <c r="D154" s="6" t="s">
        <v>12</v>
      </c>
      <c r="E154" s="10" t="s">
        <v>720</v>
      </c>
      <c r="F154" s="6" t="s">
        <v>14</v>
      </c>
      <c r="G154" s="6" t="s">
        <v>721</v>
      </c>
      <c r="H154" s="2" t="s">
        <v>14</v>
      </c>
      <c r="I154" s="2" t="s">
        <v>14</v>
      </c>
    </row>
    <row r="155" spans="1:9" s="3" customFormat="1" ht="39" customHeight="1" x14ac:dyDescent="0.35">
      <c r="A155" s="5" t="s">
        <v>709</v>
      </c>
      <c r="B155" s="8" t="s">
        <v>16</v>
      </c>
      <c r="C155" s="13" t="s">
        <v>905</v>
      </c>
      <c r="D155" s="6" t="s">
        <v>12</v>
      </c>
      <c r="E155" s="10" t="s">
        <v>906</v>
      </c>
      <c r="F155" s="6" t="s">
        <v>14</v>
      </c>
      <c r="G155" s="6" t="s">
        <v>907</v>
      </c>
      <c r="H155" s="2" t="s">
        <v>14</v>
      </c>
      <c r="I155" s="2" t="s">
        <v>14</v>
      </c>
    </row>
    <row r="156" spans="1:9" s="3" customFormat="1" ht="39" customHeight="1" x14ac:dyDescent="0.35">
      <c r="A156" s="5" t="s">
        <v>714</v>
      </c>
      <c r="B156" s="8" t="s">
        <v>16</v>
      </c>
      <c r="C156" s="31" t="s">
        <v>909</v>
      </c>
      <c r="D156" s="6" t="s">
        <v>12</v>
      </c>
      <c r="E156" s="29" t="s">
        <v>910</v>
      </c>
      <c r="F156" s="6" t="s">
        <v>14</v>
      </c>
      <c r="G156" s="6" t="s">
        <v>911</v>
      </c>
      <c r="H156" s="2" t="s">
        <v>14</v>
      </c>
      <c r="I156" s="2" t="s">
        <v>14</v>
      </c>
    </row>
    <row r="157" spans="1:9" s="3" customFormat="1" ht="39" customHeight="1" x14ac:dyDescent="0.35">
      <c r="A157" s="5" t="s">
        <v>718</v>
      </c>
      <c r="B157" s="8" t="s">
        <v>74</v>
      </c>
      <c r="C157" s="6" t="s">
        <v>732</v>
      </c>
      <c r="D157" s="6" t="s">
        <v>12</v>
      </c>
      <c r="E157" s="29" t="s">
        <v>733</v>
      </c>
      <c r="F157" s="6" t="s">
        <v>14</v>
      </c>
      <c r="G157" s="7" t="s">
        <v>734</v>
      </c>
      <c r="H157" s="2" t="s">
        <v>14</v>
      </c>
      <c r="I157" s="2" t="s">
        <v>14</v>
      </c>
    </row>
    <row r="158" spans="1:9" s="3" customFormat="1" ht="39" customHeight="1" x14ac:dyDescent="0.35">
      <c r="A158" s="5" t="s">
        <v>722</v>
      </c>
      <c r="B158" s="8" t="s">
        <v>16</v>
      </c>
      <c r="C158" s="9" t="s">
        <v>736</v>
      </c>
      <c r="D158" s="6" t="s">
        <v>12</v>
      </c>
      <c r="E158" s="10" t="s">
        <v>737</v>
      </c>
      <c r="F158" s="6" t="s">
        <v>14</v>
      </c>
      <c r="G158" s="6" t="s">
        <v>738</v>
      </c>
      <c r="H158" s="2" t="s">
        <v>14</v>
      </c>
      <c r="I158" s="2" t="s">
        <v>14</v>
      </c>
    </row>
    <row r="159" spans="1:9" s="3" customFormat="1" ht="39" customHeight="1" x14ac:dyDescent="0.35">
      <c r="A159" s="5" t="s">
        <v>723</v>
      </c>
      <c r="B159" s="8" t="s">
        <v>16</v>
      </c>
      <c r="C159" s="9" t="s">
        <v>740</v>
      </c>
      <c r="D159" s="6" t="s">
        <v>12</v>
      </c>
      <c r="E159" s="10" t="s">
        <v>741</v>
      </c>
      <c r="F159" s="6" t="s">
        <v>14</v>
      </c>
      <c r="G159" s="6" t="s">
        <v>742</v>
      </c>
      <c r="H159" s="2" t="s">
        <v>14</v>
      </c>
      <c r="I159" s="2" t="s">
        <v>14</v>
      </c>
    </row>
    <row r="160" spans="1:9" s="3" customFormat="1" ht="39" customHeight="1" x14ac:dyDescent="0.35">
      <c r="A160" s="5" t="s">
        <v>728</v>
      </c>
      <c r="B160" s="8" t="s">
        <v>74</v>
      </c>
      <c r="C160" s="6" t="s">
        <v>744</v>
      </c>
      <c r="D160" s="6" t="s">
        <v>12</v>
      </c>
      <c r="E160" s="10" t="s">
        <v>745</v>
      </c>
      <c r="F160" s="6" t="s">
        <v>14</v>
      </c>
      <c r="G160" s="6" t="s">
        <v>746</v>
      </c>
      <c r="H160" s="2" t="s">
        <v>14</v>
      </c>
      <c r="I160" s="2" t="s">
        <v>14</v>
      </c>
    </row>
    <row r="161" spans="1:9" s="3" customFormat="1" ht="39" customHeight="1" x14ac:dyDescent="0.35">
      <c r="A161" s="5" t="s">
        <v>731</v>
      </c>
      <c r="B161" s="8" t="s">
        <v>16</v>
      </c>
      <c r="C161" s="9" t="s">
        <v>748</v>
      </c>
      <c r="D161" s="6" t="s">
        <v>12</v>
      </c>
      <c r="E161" s="10" t="s">
        <v>749</v>
      </c>
      <c r="F161" s="6" t="s">
        <v>14</v>
      </c>
      <c r="G161" s="6" t="s">
        <v>750</v>
      </c>
      <c r="H161" s="2" t="s">
        <v>14</v>
      </c>
      <c r="I161" s="2" t="s">
        <v>14</v>
      </c>
    </row>
    <row r="162" spans="1:9" s="3" customFormat="1" ht="39" customHeight="1" x14ac:dyDescent="0.35">
      <c r="A162" s="5" t="s">
        <v>735</v>
      </c>
      <c r="B162" s="8" t="s">
        <v>16</v>
      </c>
      <c r="C162" s="9" t="s">
        <v>752</v>
      </c>
      <c r="D162" s="6" t="s">
        <v>12</v>
      </c>
      <c r="E162" s="10" t="s">
        <v>753</v>
      </c>
      <c r="F162" s="6" t="s">
        <v>14</v>
      </c>
      <c r="G162" s="6" t="s">
        <v>754</v>
      </c>
      <c r="H162" s="2" t="s">
        <v>14</v>
      </c>
      <c r="I162" s="2" t="s">
        <v>14</v>
      </c>
    </row>
    <row r="163" spans="1:9" s="3" customFormat="1" ht="39" customHeight="1" x14ac:dyDescent="0.35">
      <c r="A163" s="5" t="s">
        <v>739</v>
      </c>
      <c r="B163" s="8" t="s">
        <v>323</v>
      </c>
      <c r="C163" s="6" t="s">
        <v>756</v>
      </c>
      <c r="D163" s="6" t="s">
        <v>12</v>
      </c>
      <c r="E163" s="10" t="s">
        <v>757</v>
      </c>
      <c r="F163" s="6" t="s">
        <v>14</v>
      </c>
      <c r="G163" s="6" t="s">
        <v>758</v>
      </c>
      <c r="H163" s="2" t="s">
        <v>14</v>
      </c>
      <c r="I163" s="2" t="s">
        <v>14</v>
      </c>
    </row>
    <row r="164" spans="1:9" s="3" customFormat="1" ht="39" customHeight="1" x14ac:dyDescent="0.35">
      <c r="A164" s="5" t="s">
        <v>743</v>
      </c>
      <c r="B164" s="8" t="s">
        <v>16</v>
      </c>
      <c r="C164" s="9" t="s">
        <v>764</v>
      </c>
      <c r="D164" s="6" t="s">
        <v>12</v>
      </c>
      <c r="E164" s="10" t="s">
        <v>1959</v>
      </c>
      <c r="F164" s="6" t="s">
        <v>14</v>
      </c>
      <c r="G164" s="6" t="s">
        <v>765</v>
      </c>
      <c r="H164" s="2" t="s">
        <v>14</v>
      </c>
      <c r="I164" s="2" t="s">
        <v>14</v>
      </c>
    </row>
    <row r="165" spans="1:9" s="3" customFormat="1" ht="39" customHeight="1" x14ac:dyDescent="0.35">
      <c r="A165" s="5" t="s">
        <v>747</v>
      </c>
      <c r="B165" s="8" t="s">
        <v>16</v>
      </c>
      <c r="C165" s="9" t="s">
        <v>767</v>
      </c>
      <c r="D165" s="6" t="s">
        <v>12</v>
      </c>
      <c r="E165" s="10" t="s">
        <v>768</v>
      </c>
      <c r="F165" s="6" t="s">
        <v>14</v>
      </c>
      <c r="G165" s="6" t="s">
        <v>769</v>
      </c>
      <c r="H165" s="2" t="s">
        <v>14</v>
      </c>
      <c r="I165" s="2" t="s">
        <v>14</v>
      </c>
    </row>
    <row r="166" spans="1:9" s="3" customFormat="1" ht="39" customHeight="1" x14ac:dyDescent="0.35">
      <c r="A166" s="5" t="s">
        <v>751</v>
      </c>
      <c r="B166" s="8" t="s">
        <v>16</v>
      </c>
      <c r="C166" s="9" t="s">
        <v>775</v>
      </c>
      <c r="D166" s="6" t="s">
        <v>12</v>
      </c>
      <c r="E166" s="10" t="s">
        <v>776</v>
      </c>
      <c r="F166" s="6" t="s">
        <v>14</v>
      </c>
      <c r="G166" s="6" t="s">
        <v>777</v>
      </c>
      <c r="H166" s="2" t="s">
        <v>14</v>
      </c>
      <c r="I166" s="2" t="s">
        <v>14</v>
      </c>
    </row>
    <row r="167" spans="1:9" s="3" customFormat="1" ht="39" customHeight="1" x14ac:dyDescent="0.35">
      <c r="A167" s="5" t="s">
        <v>755</v>
      </c>
      <c r="B167" s="8" t="s">
        <v>16</v>
      </c>
      <c r="C167" s="9" t="s">
        <v>779</v>
      </c>
      <c r="D167" s="6" t="s">
        <v>12</v>
      </c>
      <c r="E167" s="10" t="s">
        <v>780</v>
      </c>
      <c r="F167" s="6" t="s">
        <v>14</v>
      </c>
      <c r="G167" s="6" t="s">
        <v>781</v>
      </c>
      <c r="H167" s="2" t="s">
        <v>14</v>
      </c>
      <c r="I167" s="2" t="s">
        <v>14</v>
      </c>
    </row>
    <row r="168" spans="1:9" s="3" customFormat="1" ht="39" customHeight="1" x14ac:dyDescent="0.35">
      <c r="A168" s="5" t="s">
        <v>759</v>
      </c>
      <c r="B168" s="8" t="s">
        <v>16</v>
      </c>
      <c r="C168" s="9" t="s">
        <v>783</v>
      </c>
      <c r="D168" s="6" t="s">
        <v>12</v>
      </c>
      <c r="E168" s="10" t="s">
        <v>784</v>
      </c>
      <c r="F168" s="6" t="s">
        <v>14</v>
      </c>
      <c r="G168" s="7" t="s">
        <v>785</v>
      </c>
      <c r="H168" s="2" t="s">
        <v>14</v>
      </c>
      <c r="I168" s="2" t="s">
        <v>14</v>
      </c>
    </row>
    <row r="169" spans="1:9" s="3" customFormat="1" ht="39" customHeight="1" x14ac:dyDescent="0.35">
      <c r="A169" s="5" t="s">
        <v>763</v>
      </c>
      <c r="B169" s="8" t="s">
        <v>16</v>
      </c>
      <c r="C169" s="9" t="s">
        <v>799</v>
      </c>
      <c r="D169" s="6" t="s">
        <v>12</v>
      </c>
      <c r="E169" s="10" t="s">
        <v>800</v>
      </c>
      <c r="F169" s="6" t="s">
        <v>14</v>
      </c>
      <c r="G169" s="6" t="s">
        <v>801</v>
      </c>
      <c r="H169" s="2" t="s">
        <v>14</v>
      </c>
      <c r="I169" s="2" t="s">
        <v>14</v>
      </c>
    </row>
    <row r="170" spans="1:9" s="3" customFormat="1" ht="39" customHeight="1" x14ac:dyDescent="0.35">
      <c r="A170" s="5" t="s">
        <v>766</v>
      </c>
      <c r="B170" s="8" t="s">
        <v>16</v>
      </c>
      <c r="C170" s="9" t="s">
        <v>795</v>
      </c>
      <c r="D170" s="6" t="s">
        <v>12</v>
      </c>
      <c r="E170" s="10" t="s">
        <v>796</v>
      </c>
      <c r="F170" s="6" t="s">
        <v>14</v>
      </c>
      <c r="G170" s="6" t="s">
        <v>797</v>
      </c>
      <c r="H170" s="2" t="s">
        <v>14</v>
      </c>
      <c r="I170" s="2" t="s">
        <v>14</v>
      </c>
    </row>
    <row r="171" spans="1:9" s="3" customFormat="1" ht="39" customHeight="1" x14ac:dyDescent="0.35">
      <c r="A171" s="5" t="s">
        <v>770</v>
      </c>
      <c r="B171" s="8" t="s">
        <v>16</v>
      </c>
      <c r="C171" s="9" t="s">
        <v>791</v>
      </c>
      <c r="D171" s="6" t="s">
        <v>12</v>
      </c>
      <c r="E171" s="10" t="s">
        <v>792</v>
      </c>
      <c r="F171" s="6" t="s">
        <v>14</v>
      </c>
      <c r="G171" s="6" t="s">
        <v>793</v>
      </c>
      <c r="H171" s="2" t="s">
        <v>14</v>
      </c>
      <c r="I171" s="2" t="s">
        <v>14</v>
      </c>
    </row>
    <row r="172" spans="1:9" s="3" customFormat="1" ht="39" customHeight="1" x14ac:dyDescent="0.35">
      <c r="A172" s="5" t="s">
        <v>774</v>
      </c>
      <c r="B172" s="8" t="s">
        <v>16</v>
      </c>
      <c r="C172" s="12" t="s">
        <v>922</v>
      </c>
      <c r="D172" s="6" t="s">
        <v>12</v>
      </c>
      <c r="E172" s="10" t="s">
        <v>923</v>
      </c>
      <c r="F172" s="6" t="s">
        <v>14</v>
      </c>
      <c r="G172" s="6" t="s">
        <v>924</v>
      </c>
      <c r="H172" s="2" t="s">
        <v>14</v>
      </c>
      <c r="I172" s="2" t="s">
        <v>14</v>
      </c>
    </row>
    <row r="173" spans="1:9" s="3" customFormat="1" ht="39" customHeight="1" x14ac:dyDescent="0.35">
      <c r="A173" s="5" t="s">
        <v>778</v>
      </c>
      <c r="B173" s="8" t="s">
        <v>16</v>
      </c>
      <c r="C173" s="9" t="s">
        <v>926</v>
      </c>
      <c r="D173" s="6" t="s">
        <v>12</v>
      </c>
      <c r="E173" s="10" t="s">
        <v>927</v>
      </c>
      <c r="F173" s="6" t="s">
        <v>928</v>
      </c>
      <c r="G173" s="6" t="s">
        <v>929</v>
      </c>
      <c r="H173" s="2" t="s">
        <v>14</v>
      </c>
      <c r="I173" s="2" t="s">
        <v>14</v>
      </c>
    </row>
    <row r="174" spans="1:9" s="3" customFormat="1" ht="39" customHeight="1" x14ac:dyDescent="0.35">
      <c r="A174" s="5" t="s">
        <v>782</v>
      </c>
      <c r="B174" s="8" t="s">
        <v>16</v>
      </c>
      <c r="C174" s="9" t="s">
        <v>931</v>
      </c>
      <c r="D174" s="6" t="s">
        <v>12</v>
      </c>
      <c r="E174" s="10" t="s">
        <v>932</v>
      </c>
      <c r="F174" s="6" t="s">
        <v>14</v>
      </c>
      <c r="G174" s="7" t="s">
        <v>933</v>
      </c>
      <c r="H174" s="2" t="s">
        <v>14</v>
      </c>
      <c r="I174" s="2" t="s">
        <v>14</v>
      </c>
    </row>
    <row r="175" spans="1:9" s="3" customFormat="1" ht="39" customHeight="1" x14ac:dyDescent="0.35">
      <c r="A175" s="5" t="s">
        <v>786</v>
      </c>
      <c r="B175" s="8" t="s">
        <v>16</v>
      </c>
      <c r="C175" s="11" t="s">
        <v>935</v>
      </c>
      <c r="D175" s="6" t="s">
        <v>12</v>
      </c>
      <c r="E175" s="10" t="s">
        <v>936</v>
      </c>
      <c r="F175" s="6" t="s">
        <v>14</v>
      </c>
      <c r="G175" s="6" t="s">
        <v>937</v>
      </c>
      <c r="H175" s="2" t="s">
        <v>14</v>
      </c>
      <c r="I175" s="2" t="s">
        <v>14</v>
      </c>
    </row>
    <row r="176" spans="1:9" s="3" customFormat="1" ht="39" customHeight="1" x14ac:dyDescent="0.35">
      <c r="A176" s="5" t="s">
        <v>790</v>
      </c>
      <c r="B176" s="8" t="s">
        <v>16</v>
      </c>
      <c r="C176" s="12" t="s">
        <v>939</v>
      </c>
      <c r="D176" s="6" t="s">
        <v>12</v>
      </c>
      <c r="E176" s="10" t="s">
        <v>940</v>
      </c>
      <c r="F176" s="6" t="s">
        <v>941</v>
      </c>
      <c r="G176" s="6" t="s">
        <v>942</v>
      </c>
      <c r="H176" s="2" t="s">
        <v>14</v>
      </c>
      <c r="I176" s="2" t="s">
        <v>14</v>
      </c>
    </row>
    <row r="177" spans="1:9" s="3" customFormat="1" ht="39" customHeight="1" x14ac:dyDescent="0.35">
      <c r="A177" s="5" t="s">
        <v>794</v>
      </c>
      <c r="B177" s="8" t="s">
        <v>16</v>
      </c>
      <c r="C177" s="21" t="s">
        <v>944</v>
      </c>
      <c r="D177" s="6" t="s">
        <v>12</v>
      </c>
      <c r="E177" s="10" t="s">
        <v>945</v>
      </c>
      <c r="F177" s="6" t="s">
        <v>14</v>
      </c>
      <c r="G177" s="6" t="s">
        <v>946</v>
      </c>
      <c r="H177" s="2" t="s">
        <v>14</v>
      </c>
      <c r="I177" s="2" t="s">
        <v>14</v>
      </c>
    </row>
    <row r="178" spans="1:9" s="3" customFormat="1" ht="39" customHeight="1" x14ac:dyDescent="0.35">
      <c r="A178" s="5" t="s">
        <v>798</v>
      </c>
      <c r="B178" s="8" t="s">
        <v>16</v>
      </c>
      <c r="C178" s="21" t="s">
        <v>953</v>
      </c>
      <c r="D178" s="6" t="s">
        <v>12</v>
      </c>
      <c r="E178" s="10" t="s">
        <v>954</v>
      </c>
      <c r="F178" s="6" t="s">
        <v>14</v>
      </c>
      <c r="G178" s="6" t="s">
        <v>955</v>
      </c>
      <c r="H178" s="2" t="s">
        <v>14</v>
      </c>
      <c r="I178" s="2" t="s">
        <v>14</v>
      </c>
    </row>
    <row r="179" spans="1:9" s="3" customFormat="1" ht="39" customHeight="1" x14ac:dyDescent="0.35">
      <c r="A179" s="5" t="s">
        <v>802</v>
      </c>
      <c r="B179" s="8" t="s">
        <v>27</v>
      </c>
      <c r="C179" s="18" t="s">
        <v>1173</v>
      </c>
      <c r="D179" s="6" t="s">
        <v>12</v>
      </c>
      <c r="E179" s="10" t="s">
        <v>1174</v>
      </c>
      <c r="F179" s="6" t="s">
        <v>1175</v>
      </c>
      <c r="G179" s="6" t="s">
        <v>1176</v>
      </c>
      <c r="H179" s="2" t="s">
        <v>14</v>
      </c>
      <c r="I179" s="2" t="s">
        <v>14</v>
      </c>
    </row>
    <row r="180" spans="1:9" s="3" customFormat="1" ht="39" customHeight="1" x14ac:dyDescent="0.35">
      <c r="A180" s="5" t="s">
        <v>806</v>
      </c>
      <c r="B180" s="8" t="s">
        <v>16</v>
      </c>
      <c r="C180" s="9" t="s">
        <v>957</v>
      </c>
      <c r="D180" s="6" t="s">
        <v>12</v>
      </c>
      <c r="E180" s="10" t="s">
        <v>958</v>
      </c>
      <c r="F180" s="6" t="s">
        <v>959</v>
      </c>
      <c r="G180" s="7" t="s">
        <v>960</v>
      </c>
      <c r="H180" s="2" t="s">
        <v>14</v>
      </c>
      <c r="I180" s="2" t="s">
        <v>14</v>
      </c>
    </row>
    <row r="181" spans="1:9" s="3" customFormat="1" ht="39" customHeight="1" x14ac:dyDescent="0.35">
      <c r="A181" s="5" t="s">
        <v>810</v>
      </c>
      <c r="B181" s="8" t="s">
        <v>16</v>
      </c>
      <c r="C181" s="9" t="s">
        <v>962</v>
      </c>
      <c r="D181" s="6" t="s">
        <v>12</v>
      </c>
      <c r="E181" s="10" t="s">
        <v>963</v>
      </c>
      <c r="F181" s="6" t="s">
        <v>14</v>
      </c>
      <c r="G181" s="6" t="s">
        <v>964</v>
      </c>
      <c r="H181" s="2" t="s">
        <v>14</v>
      </c>
      <c r="I181" s="2" t="s">
        <v>14</v>
      </c>
    </row>
    <row r="182" spans="1:9" s="3" customFormat="1" ht="39" customHeight="1" x14ac:dyDescent="0.35">
      <c r="A182" s="5" t="s">
        <v>814</v>
      </c>
      <c r="B182" s="8" t="s">
        <v>16</v>
      </c>
      <c r="C182" s="11" t="s">
        <v>966</v>
      </c>
      <c r="D182" s="6" t="s">
        <v>12</v>
      </c>
      <c r="E182" s="10" t="s">
        <v>967</v>
      </c>
      <c r="F182" s="6" t="s">
        <v>14</v>
      </c>
      <c r="G182" s="6" t="s">
        <v>968</v>
      </c>
      <c r="H182" s="2" t="s">
        <v>14</v>
      </c>
      <c r="I182" s="2" t="s">
        <v>14</v>
      </c>
    </row>
    <row r="183" spans="1:9" s="3" customFormat="1" ht="39" customHeight="1" x14ac:dyDescent="0.35">
      <c r="A183" s="5" t="s">
        <v>817</v>
      </c>
      <c r="B183" s="8" t="s">
        <v>16</v>
      </c>
      <c r="C183" s="11" t="s">
        <v>969</v>
      </c>
      <c r="D183" s="6" t="s">
        <v>12</v>
      </c>
      <c r="E183" s="10" t="s">
        <v>970</v>
      </c>
      <c r="F183" s="6" t="s">
        <v>971</v>
      </c>
      <c r="G183" s="7" t="s">
        <v>972</v>
      </c>
      <c r="H183" s="2" t="s">
        <v>14</v>
      </c>
      <c r="I183" s="2" t="s">
        <v>14</v>
      </c>
    </row>
    <row r="184" spans="1:9" s="3" customFormat="1" ht="39" customHeight="1" x14ac:dyDescent="0.35">
      <c r="A184" s="5" t="s">
        <v>820</v>
      </c>
      <c r="B184" s="8" t="s">
        <v>16</v>
      </c>
      <c r="C184" s="13" t="s">
        <v>979</v>
      </c>
      <c r="D184" s="6" t="s">
        <v>12</v>
      </c>
      <c r="E184" s="10" t="s">
        <v>980</v>
      </c>
      <c r="F184" s="6" t="s">
        <v>981</v>
      </c>
      <c r="G184" s="6" t="s">
        <v>982</v>
      </c>
      <c r="H184" s="2" t="s">
        <v>14</v>
      </c>
      <c r="I184" s="2" t="s">
        <v>14</v>
      </c>
    </row>
    <row r="185" spans="1:9" s="3" customFormat="1" ht="39" customHeight="1" x14ac:dyDescent="0.35">
      <c r="A185" s="5" t="s">
        <v>824</v>
      </c>
      <c r="B185" s="8" t="s">
        <v>16</v>
      </c>
      <c r="C185" s="11" t="s">
        <v>984</v>
      </c>
      <c r="D185" s="6" t="s">
        <v>12</v>
      </c>
      <c r="E185" s="10" t="s">
        <v>985</v>
      </c>
      <c r="F185" s="6" t="s">
        <v>986</v>
      </c>
      <c r="G185" s="6" t="s">
        <v>987</v>
      </c>
      <c r="H185" s="2" t="s">
        <v>14</v>
      </c>
      <c r="I185" s="2" t="s">
        <v>14</v>
      </c>
    </row>
    <row r="186" spans="1:9" s="3" customFormat="1" ht="39" customHeight="1" x14ac:dyDescent="0.35">
      <c r="A186" s="5" t="s">
        <v>827</v>
      </c>
      <c r="B186" s="8" t="s">
        <v>74</v>
      </c>
      <c r="C186" s="11" t="s">
        <v>989</v>
      </c>
      <c r="D186" s="6" t="s">
        <v>12</v>
      </c>
      <c r="E186" s="10" t="s">
        <v>990</v>
      </c>
      <c r="F186" s="6" t="s">
        <v>991</v>
      </c>
      <c r="G186" s="7" t="s">
        <v>992</v>
      </c>
      <c r="H186" s="2" t="s">
        <v>14</v>
      </c>
      <c r="I186" s="2" t="s">
        <v>14</v>
      </c>
    </row>
    <row r="187" spans="1:9" s="3" customFormat="1" ht="39" customHeight="1" x14ac:dyDescent="0.35">
      <c r="A187" s="5" t="s">
        <v>831</v>
      </c>
      <c r="B187" s="8" t="s">
        <v>16</v>
      </c>
      <c r="C187" s="13" t="s">
        <v>994</v>
      </c>
      <c r="D187" s="6" t="s">
        <v>12</v>
      </c>
      <c r="E187" s="10" t="s">
        <v>995</v>
      </c>
      <c r="F187" s="6" t="s">
        <v>14</v>
      </c>
      <c r="G187" s="6" t="s">
        <v>996</v>
      </c>
      <c r="H187" s="2" t="s">
        <v>14</v>
      </c>
      <c r="I187" s="2" t="s">
        <v>14</v>
      </c>
    </row>
    <row r="188" spans="1:9" s="3" customFormat="1" ht="39" customHeight="1" x14ac:dyDescent="0.35">
      <c r="A188" s="5" t="s">
        <v>835</v>
      </c>
      <c r="B188" s="8" t="s">
        <v>16</v>
      </c>
      <c r="C188" s="13" t="s">
        <v>998</v>
      </c>
      <c r="D188" s="6" t="s">
        <v>12</v>
      </c>
      <c r="E188" s="10" t="s">
        <v>999</v>
      </c>
      <c r="F188" s="6" t="s">
        <v>14</v>
      </c>
      <c r="G188" s="6" t="s">
        <v>1000</v>
      </c>
      <c r="H188" s="2" t="s">
        <v>14</v>
      </c>
      <c r="I188" s="2" t="s">
        <v>14</v>
      </c>
    </row>
    <row r="189" spans="1:9" s="3" customFormat="1" ht="39" customHeight="1" x14ac:dyDescent="0.35">
      <c r="A189" s="5" t="s">
        <v>839</v>
      </c>
      <c r="B189" s="8" t="s">
        <v>16</v>
      </c>
      <c r="C189" s="13" t="s">
        <v>1002</v>
      </c>
      <c r="D189" s="6" t="s">
        <v>12</v>
      </c>
      <c r="E189" s="10" t="s">
        <v>1003</v>
      </c>
      <c r="F189" s="6" t="s">
        <v>1004</v>
      </c>
      <c r="G189" s="6" t="s">
        <v>1005</v>
      </c>
      <c r="H189" s="2" t="s">
        <v>14</v>
      </c>
      <c r="I189" s="2" t="s">
        <v>14</v>
      </c>
    </row>
    <row r="190" spans="1:9" s="3" customFormat="1" ht="39" customHeight="1" x14ac:dyDescent="0.35">
      <c r="A190" s="5" t="s">
        <v>842</v>
      </c>
      <c r="B190" s="8" t="s">
        <v>16</v>
      </c>
      <c r="C190" s="11" t="s">
        <v>1007</v>
      </c>
      <c r="D190" s="6" t="s">
        <v>12</v>
      </c>
      <c r="E190" s="10" t="s">
        <v>1008</v>
      </c>
      <c r="F190" s="6" t="s">
        <v>1009</v>
      </c>
      <c r="G190" s="6" t="s">
        <v>1010</v>
      </c>
      <c r="H190" s="2" t="s">
        <v>14</v>
      </c>
      <c r="I190" s="2" t="s">
        <v>14</v>
      </c>
    </row>
    <row r="191" spans="1:9" s="3" customFormat="1" ht="39" customHeight="1" x14ac:dyDescent="0.35">
      <c r="A191" s="5" t="s">
        <v>845</v>
      </c>
      <c r="B191" s="8" t="s">
        <v>16</v>
      </c>
      <c r="C191" s="11" t="s">
        <v>1012</v>
      </c>
      <c r="D191" s="6" t="s">
        <v>12</v>
      </c>
      <c r="E191" s="10" t="s">
        <v>1013</v>
      </c>
      <c r="F191" s="6" t="s">
        <v>1014</v>
      </c>
      <c r="G191" s="6" t="s">
        <v>1015</v>
      </c>
      <c r="H191" s="2" t="s">
        <v>14</v>
      </c>
      <c r="I191" s="2" t="s">
        <v>14</v>
      </c>
    </row>
    <row r="192" spans="1:9" s="3" customFormat="1" ht="39" customHeight="1" x14ac:dyDescent="0.35">
      <c r="A192" s="5" t="s">
        <v>849</v>
      </c>
      <c r="B192" s="8" t="s">
        <v>16</v>
      </c>
      <c r="C192" s="9" t="s">
        <v>1017</v>
      </c>
      <c r="D192" s="6" t="s">
        <v>12</v>
      </c>
      <c r="E192" s="10" t="s">
        <v>1018</v>
      </c>
      <c r="F192" s="6" t="s">
        <v>1019</v>
      </c>
      <c r="G192" s="6" t="s">
        <v>1020</v>
      </c>
      <c r="H192" s="2" t="s">
        <v>14</v>
      </c>
      <c r="I192" s="2" t="s">
        <v>14</v>
      </c>
    </row>
    <row r="193" spans="1:9" s="3" customFormat="1" ht="39" customHeight="1" x14ac:dyDescent="0.35">
      <c r="A193" s="5" t="s">
        <v>852</v>
      </c>
      <c r="B193" s="8" t="s">
        <v>68</v>
      </c>
      <c r="C193" s="9" t="s">
        <v>1022</v>
      </c>
      <c r="D193" s="6" t="s">
        <v>12</v>
      </c>
      <c r="E193" s="10" t="s">
        <v>1023</v>
      </c>
      <c r="F193" s="6" t="s">
        <v>14</v>
      </c>
      <c r="G193" s="6" t="s">
        <v>1024</v>
      </c>
      <c r="H193" s="2" t="s">
        <v>14</v>
      </c>
      <c r="I193" s="2" t="s">
        <v>14</v>
      </c>
    </row>
    <row r="194" spans="1:9" s="3" customFormat="1" ht="39" customHeight="1" x14ac:dyDescent="0.35">
      <c r="A194" s="5" t="s">
        <v>856</v>
      </c>
      <c r="B194" s="8" t="s">
        <v>16</v>
      </c>
      <c r="C194" s="11" t="s">
        <v>1026</v>
      </c>
      <c r="D194" s="6" t="s">
        <v>12</v>
      </c>
      <c r="E194" s="10" t="s">
        <v>1027</v>
      </c>
      <c r="F194" s="6" t="s">
        <v>1028</v>
      </c>
      <c r="G194" s="6" t="s">
        <v>1029</v>
      </c>
      <c r="H194" s="2" t="s">
        <v>14</v>
      </c>
      <c r="I194" s="2" t="s">
        <v>14</v>
      </c>
    </row>
    <row r="195" spans="1:9" s="3" customFormat="1" ht="39" customHeight="1" x14ac:dyDescent="0.35">
      <c r="A195" s="5" t="s">
        <v>860</v>
      </c>
      <c r="B195" s="8" t="s">
        <v>16</v>
      </c>
      <c r="C195" s="11" t="s">
        <v>1031</v>
      </c>
      <c r="D195" s="6" t="s">
        <v>12</v>
      </c>
      <c r="E195" s="10" t="s">
        <v>1032</v>
      </c>
      <c r="F195" s="6" t="s">
        <v>14</v>
      </c>
      <c r="G195" s="7" t="s">
        <v>1033</v>
      </c>
      <c r="H195" s="2" t="s">
        <v>14</v>
      </c>
      <c r="I195" s="2" t="s">
        <v>14</v>
      </c>
    </row>
    <row r="196" spans="1:9" s="3" customFormat="1" ht="39" customHeight="1" x14ac:dyDescent="0.35">
      <c r="A196" s="5" t="s">
        <v>864</v>
      </c>
      <c r="B196" s="8" t="s">
        <v>16</v>
      </c>
      <c r="C196" s="13" t="s">
        <v>1054</v>
      </c>
      <c r="D196" s="6" t="s">
        <v>12</v>
      </c>
      <c r="E196" s="10" t="s">
        <v>1055</v>
      </c>
      <c r="F196" s="6" t="s">
        <v>1056</v>
      </c>
      <c r="G196" s="6" t="s">
        <v>1057</v>
      </c>
      <c r="H196" s="2" t="s">
        <v>14</v>
      </c>
      <c r="I196" s="2" t="s">
        <v>14</v>
      </c>
    </row>
    <row r="197" spans="1:9" s="3" customFormat="1" ht="39" customHeight="1" x14ac:dyDescent="0.35">
      <c r="A197" s="5" t="s">
        <v>867</v>
      </c>
      <c r="B197" s="8" t="s">
        <v>16</v>
      </c>
      <c r="C197" s="13" t="s">
        <v>1059</v>
      </c>
      <c r="D197" s="6" t="s">
        <v>12</v>
      </c>
      <c r="E197" s="10" t="s">
        <v>1060</v>
      </c>
      <c r="F197" s="6" t="s">
        <v>14</v>
      </c>
      <c r="G197" s="6" t="s">
        <v>14</v>
      </c>
      <c r="H197" s="2" t="s">
        <v>14</v>
      </c>
      <c r="I197" s="2" t="s">
        <v>14</v>
      </c>
    </row>
    <row r="198" spans="1:9" s="3" customFormat="1" ht="39" customHeight="1" x14ac:dyDescent="0.35">
      <c r="A198" s="5" t="s">
        <v>870</v>
      </c>
      <c r="B198" s="8" t="s">
        <v>16</v>
      </c>
      <c r="C198" s="9" t="s">
        <v>1062</v>
      </c>
      <c r="D198" s="6" t="s">
        <v>12</v>
      </c>
      <c r="E198" s="10" t="s">
        <v>1063</v>
      </c>
      <c r="F198" s="6" t="s">
        <v>1064</v>
      </c>
      <c r="G198" s="6" t="s">
        <v>1065</v>
      </c>
      <c r="H198" s="2" t="s">
        <v>14</v>
      </c>
      <c r="I198" s="2" t="s">
        <v>14</v>
      </c>
    </row>
    <row r="199" spans="1:9" s="3" customFormat="1" ht="39" customHeight="1" x14ac:dyDescent="0.35">
      <c r="A199" s="5" t="s">
        <v>874</v>
      </c>
      <c r="B199" s="8" t="s">
        <v>16</v>
      </c>
      <c r="C199" s="9" t="s">
        <v>1067</v>
      </c>
      <c r="D199" s="6" t="s">
        <v>12</v>
      </c>
      <c r="E199" s="10" t="s">
        <v>1068</v>
      </c>
      <c r="F199" s="6" t="s">
        <v>14</v>
      </c>
      <c r="G199" s="6" t="s">
        <v>1069</v>
      </c>
      <c r="H199" s="2" t="s">
        <v>14</v>
      </c>
      <c r="I199" s="2" t="s">
        <v>14</v>
      </c>
    </row>
    <row r="200" spans="1:9" s="3" customFormat="1" ht="39" customHeight="1" x14ac:dyDescent="0.35">
      <c r="A200" s="5" t="s">
        <v>878</v>
      </c>
      <c r="B200" s="8" t="s">
        <v>16</v>
      </c>
      <c r="C200" s="9" t="s">
        <v>1071</v>
      </c>
      <c r="D200" s="6" t="s">
        <v>12</v>
      </c>
      <c r="E200" s="10" t="s">
        <v>1072</v>
      </c>
      <c r="F200" s="6" t="s">
        <v>14</v>
      </c>
      <c r="G200" s="7" t="s">
        <v>1073</v>
      </c>
      <c r="H200" s="2" t="s">
        <v>14</v>
      </c>
      <c r="I200" s="2" t="s">
        <v>14</v>
      </c>
    </row>
    <row r="201" spans="1:9" s="3" customFormat="1" ht="39" customHeight="1" x14ac:dyDescent="0.35">
      <c r="A201" s="5" t="s">
        <v>882</v>
      </c>
      <c r="B201" s="8" t="s">
        <v>68</v>
      </c>
      <c r="C201" s="9" t="s">
        <v>1088</v>
      </c>
      <c r="D201" s="6" t="s">
        <v>12</v>
      </c>
      <c r="E201" s="10" t="s">
        <v>1089</v>
      </c>
      <c r="F201" s="6" t="s">
        <v>1090</v>
      </c>
      <c r="G201" s="6" t="s">
        <v>1091</v>
      </c>
      <c r="H201" s="2" t="s">
        <v>14</v>
      </c>
      <c r="I201" s="2" t="s">
        <v>14</v>
      </c>
    </row>
    <row r="202" spans="1:9" s="3" customFormat="1" ht="39" customHeight="1" x14ac:dyDescent="0.35">
      <c r="A202" s="5" t="s">
        <v>885</v>
      </c>
      <c r="B202" s="8" t="s">
        <v>16</v>
      </c>
      <c r="C202" s="12" t="s">
        <v>1207</v>
      </c>
      <c r="D202" s="6" t="s">
        <v>12</v>
      </c>
      <c r="E202" s="10" t="s">
        <v>1208</v>
      </c>
      <c r="F202" s="6" t="s">
        <v>1209</v>
      </c>
      <c r="G202" s="6" t="s">
        <v>1210</v>
      </c>
      <c r="H202" s="2" t="s">
        <v>14</v>
      </c>
      <c r="I202" s="2" t="s">
        <v>14</v>
      </c>
    </row>
    <row r="203" spans="1:9" s="3" customFormat="1" ht="39" customHeight="1" x14ac:dyDescent="0.35">
      <c r="A203" s="5" t="s">
        <v>889</v>
      </c>
      <c r="B203" s="8" t="s">
        <v>16</v>
      </c>
      <c r="C203" s="21" t="s">
        <v>811</v>
      </c>
      <c r="D203" s="6" t="s">
        <v>12</v>
      </c>
      <c r="E203" s="10" t="s">
        <v>812</v>
      </c>
      <c r="F203" s="6" t="s">
        <v>14</v>
      </c>
      <c r="G203" s="7" t="s">
        <v>813</v>
      </c>
      <c r="H203" s="2" t="s">
        <v>14</v>
      </c>
      <c r="I203" s="2" t="s">
        <v>14</v>
      </c>
    </row>
    <row r="204" spans="1:9" s="3" customFormat="1" ht="39" customHeight="1" x14ac:dyDescent="0.35">
      <c r="A204" s="5" t="s">
        <v>893</v>
      </c>
      <c r="B204" s="8" t="s">
        <v>16</v>
      </c>
      <c r="C204" s="24" t="s">
        <v>807</v>
      </c>
      <c r="D204" s="6" t="s">
        <v>12</v>
      </c>
      <c r="E204" s="10" t="s">
        <v>808</v>
      </c>
      <c r="F204" s="6" t="s">
        <v>14</v>
      </c>
      <c r="G204" s="6" t="s">
        <v>809</v>
      </c>
      <c r="H204" s="2" t="s">
        <v>14</v>
      </c>
      <c r="I204" s="2" t="s">
        <v>14</v>
      </c>
    </row>
    <row r="205" spans="1:9" s="3" customFormat="1" ht="39" customHeight="1" x14ac:dyDescent="0.35">
      <c r="A205" s="5" t="s">
        <v>897</v>
      </c>
      <c r="B205" s="8" t="s">
        <v>16</v>
      </c>
      <c r="C205" s="21" t="s">
        <v>836</v>
      </c>
      <c r="D205" s="6" t="s">
        <v>12</v>
      </c>
      <c r="E205" s="10" t="s">
        <v>837</v>
      </c>
      <c r="F205" s="6" t="s">
        <v>14</v>
      </c>
      <c r="G205" s="7" t="s">
        <v>838</v>
      </c>
      <c r="H205" s="2" t="s">
        <v>14</v>
      </c>
      <c r="I205" s="2" t="s">
        <v>14</v>
      </c>
    </row>
    <row r="206" spans="1:9" s="3" customFormat="1" ht="39" customHeight="1" x14ac:dyDescent="0.35">
      <c r="A206" s="5" t="s">
        <v>901</v>
      </c>
      <c r="B206" s="8" t="s">
        <v>16</v>
      </c>
      <c r="C206" s="18" t="s">
        <v>828</v>
      </c>
      <c r="D206" s="6" t="s">
        <v>12</v>
      </c>
      <c r="E206" s="10" t="s">
        <v>829</v>
      </c>
      <c r="F206" s="6" t="s">
        <v>14</v>
      </c>
      <c r="G206" s="6" t="s">
        <v>830</v>
      </c>
      <c r="H206" s="2" t="s">
        <v>14</v>
      </c>
      <c r="I206" s="2" t="s">
        <v>14</v>
      </c>
    </row>
    <row r="207" spans="1:9" s="3" customFormat="1" ht="39" customHeight="1" x14ac:dyDescent="0.35">
      <c r="A207" s="5" t="s">
        <v>904</v>
      </c>
      <c r="B207" s="8" t="s">
        <v>10</v>
      </c>
      <c r="C207" s="21">
        <v>6231243655</v>
      </c>
      <c r="D207" s="6" t="s">
        <v>12</v>
      </c>
      <c r="E207" s="10" t="s">
        <v>815</v>
      </c>
      <c r="F207" s="6" t="s">
        <v>14</v>
      </c>
      <c r="G207" s="6" t="s">
        <v>816</v>
      </c>
      <c r="H207" s="2" t="s">
        <v>14</v>
      </c>
      <c r="I207" s="2" t="s">
        <v>14</v>
      </c>
    </row>
    <row r="208" spans="1:9" s="3" customFormat="1" ht="39" customHeight="1" x14ac:dyDescent="0.35">
      <c r="A208" s="5" t="s">
        <v>908</v>
      </c>
      <c r="B208" s="8" t="s">
        <v>323</v>
      </c>
      <c r="C208" s="6">
        <v>2003395903</v>
      </c>
      <c r="D208" s="6" t="s">
        <v>12</v>
      </c>
      <c r="E208" s="10" t="s">
        <v>850</v>
      </c>
      <c r="F208" s="6" t="s">
        <v>14</v>
      </c>
      <c r="G208" s="7" t="s">
        <v>851</v>
      </c>
      <c r="H208" s="2" t="s">
        <v>14</v>
      </c>
      <c r="I208" s="2" t="s">
        <v>14</v>
      </c>
    </row>
    <row r="209" spans="1:9" s="3" customFormat="1" ht="39" customHeight="1" x14ac:dyDescent="0.35">
      <c r="A209" s="5" t="s">
        <v>912</v>
      </c>
      <c r="B209" s="8" t="s">
        <v>16</v>
      </c>
      <c r="C209" s="21" t="s">
        <v>843</v>
      </c>
      <c r="D209" s="6" t="s">
        <v>12</v>
      </c>
      <c r="E209" s="10" t="s">
        <v>844</v>
      </c>
      <c r="F209" s="6" t="s">
        <v>14</v>
      </c>
      <c r="G209" s="6" t="s">
        <v>14</v>
      </c>
      <c r="H209" s="2" t="s">
        <v>14</v>
      </c>
      <c r="I209" s="2" t="s">
        <v>14</v>
      </c>
    </row>
    <row r="210" spans="1:9" s="3" customFormat="1" ht="39" customHeight="1" x14ac:dyDescent="0.35">
      <c r="A210" s="5" t="s">
        <v>916</v>
      </c>
      <c r="B210" s="8" t="s">
        <v>16</v>
      </c>
      <c r="C210" s="18" t="s">
        <v>821</v>
      </c>
      <c r="D210" s="6" t="s">
        <v>12</v>
      </c>
      <c r="E210" s="10" t="s">
        <v>822</v>
      </c>
      <c r="F210" s="6" t="s">
        <v>14</v>
      </c>
      <c r="G210" s="6" t="s">
        <v>823</v>
      </c>
      <c r="H210" s="2" t="s">
        <v>14</v>
      </c>
      <c r="I210" s="2" t="s">
        <v>14</v>
      </c>
    </row>
    <row r="211" spans="1:9" s="3" customFormat="1" ht="39" customHeight="1" x14ac:dyDescent="0.35">
      <c r="A211" s="5" t="s">
        <v>921</v>
      </c>
      <c r="B211" s="8" t="s">
        <v>16</v>
      </c>
      <c r="C211" s="18" t="s">
        <v>857</v>
      </c>
      <c r="D211" s="6" t="s">
        <v>12</v>
      </c>
      <c r="E211" s="10" t="s">
        <v>858</v>
      </c>
      <c r="F211" s="6" t="s">
        <v>14</v>
      </c>
      <c r="G211" s="7" t="s">
        <v>859</v>
      </c>
      <c r="H211" s="2" t="s">
        <v>14</v>
      </c>
      <c r="I211" s="2" t="s">
        <v>14</v>
      </c>
    </row>
    <row r="212" spans="1:9" s="3" customFormat="1" ht="39" customHeight="1" x14ac:dyDescent="0.35">
      <c r="A212" s="5" t="s">
        <v>925</v>
      </c>
      <c r="B212" s="8" t="s">
        <v>16</v>
      </c>
      <c r="C212" s="9" t="s">
        <v>803</v>
      </c>
      <c r="D212" s="6" t="s">
        <v>12</v>
      </c>
      <c r="E212" s="10" t="s">
        <v>804</v>
      </c>
      <c r="F212" s="6" t="s">
        <v>14</v>
      </c>
      <c r="G212" s="6" t="s">
        <v>805</v>
      </c>
      <c r="H212" s="2" t="s">
        <v>14</v>
      </c>
      <c r="I212" s="2" t="s">
        <v>14</v>
      </c>
    </row>
    <row r="213" spans="1:9" s="3" customFormat="1" ht="39" customHeight="1" x14ac:dyDescent="0.35">
      <c r="A213" s="5" t="s">
        <v>930</v>
      </c>
      <c r="B213" s="8" t="s">
        <v>27</v>
      </c>
      <c r="C213" s="12" t="s">
        <v>724</v>
      </c>
      <c r="D213" s="6" t="s">
        <v>12</v>
      </c>
      <c r="E213" s="10" t="s">
        <v>725</v>
      </c>
      <c r="F213" s="6" t="s">
        <v>726</v>
      </c>
      <c r="G213" s="6" t="s">
        <v>727</v>
      </c>
      <c r="H213" s="2" t="s">
        <v>14</v>
      </c>
      <c r="I213" s="2" t="s">
        <v>14</v>
      </c>
    </row>
    <row r="214" spans="1:9" s="3" customFormat="1" ht="39" customHeight="1" x14ac:dyDescent="0.35">
      <c r="A214" s="5" t="s">
        <v>934</v>
      </c>
      <c r="B214" s="8" t="s">
        <v>131</v>
      </c>
      <c r="C214" s="26" t="s">
        <v>729</v>
      </c>
      <c r="D214" s="6" t="s">
        <v>12</v>
      </c>
      <c r="E214" s="22" t="s">
        <v>730</v>
      </c>
      <c r="F214" s="6" t="s">
        <v>14</v>
      </c>
      <c r="G214" s="6" t="s">
        <v>14</v>
      </c>
      <c r="H214" s="2" t="s">
        <v>14</v>
      </c>
      <c r="I214" s="2" t="s">
        <v>14</v>
      </c>
    </row>
    <row r="215" spans="1:9" s="3" customFormat="1" ht="39" customHeight="1" x14ac:dyDescent="0.35">
      <c r="A215" s="5" t="s">
        <v>938</v>
      </c>
      <c r="B215" s="8" t="s">
        <v>10</v>
      </c>
      <c r="C215" s="30" t="s">
        <v>760</v>
      </c>
      <c r="D215" s="6" t="s">
        <v>12</v>
      </c>
      <c r="E215" s="29" t="s">
        <v>761</v>
      </c>
      <c r="F215" s="6" t="s">
        <v>14</v>
      </c>
      <c r="G215" s="6" t="s">
        <v>762</v>
      </c>
      <c r="H215" s="2" t="s">
        <v>14</v>
      </c>
      <c r="I215" s="2" t="s">
        <v>14</v>
      </c>
    </row>
    <row r="216" spans="1:9" s="3" customFormat="1" ht="39" customHeight="1" x14ac:dyDescent="0.35">
      <c r="A216" s="5" t="s">
        <v>943</v>
      </c>
      <c r="B216" s="8" t="s">
        <v>16</v>
      </c>
      <c r="C216" s="9" t="s">
        <v>771</v>
      </c>
      <c r="D216" s="6" t="s">
        <v>12</v>
      </c>
      <c r="E216" s="10" t="s">
        <v>2004</v>
      </c>
      <c r="F216" s="6" t="s">
        <v>14</v>
      </c>
      <c r="G216" s="6" t="s">
        <v>773</v>
      </c>
      <c r="H216" s="2" t="s">
        <v>14</v>
      </c>
      <c r="I216" s="2" t="s">
        <v>14</v>
      </c>
    </row>
    <row r="217" spans="1:9" s="3" customFormat="1" ht="39" customHeight="1" x14ac:dyDescent="0.35">
      <c r="A217" s="5" t="s">
        <v>947</v>
      </c>
      <c r="B217" s="8" t="s">
        <v>16</v>
      </c>
      <c r="C217" s="9" t="s">
        <v>787</v>
      </c>
      <c r="D217" s="6" t="s">
        <v>12</v>
      </c>
      <c r="E217" s="10" t="s">
        <v>788</v>
      </c>
      <c r="F217" s="6" t="s">
        <v>14</v>
      </c>
      <c r="G217" s="6" t="s">
        <v>789</v>
      </c>
      <c r="H217" s="2" t="s">
        <v>14</v>
      </c>
      <c r="I217" s="2" t="s">
        <v>14</v>
      </c>
    </row>
    <row r="218" spans="1:9" s="3" customFormat="1" ht="39" customHeight="1" x14ac:dyDescent="0.35">
      <c r="A218" s="5" t="s">
        <v>952</v>
      </c>
      <c r="B218" s="8" t="s">
        <v>16</v>
      </c>
      <c r="C218" s="18" t="s">
        <v>818</v>
      </c>
      <c r="D218" s="6" t="s">
        <v>12</v>
      </c>
      <c r="E218" s="10" t="s">
        <v>819</v>
      </c>
      <c r="F218" s="6" t="s">
        <v>14</v>
      </c>
      <c r="G218" s="6" t="s">
        <v>14</v>
      </c>
      <c r="H218" s="2" t="s">
        <v>14</v>
      </c>
      <c r="I218" s="2" t="s">
        <v>14</v>
      </c>
    </row>
    <row r="219" spans="1:9" s="3" customFormat="1" ht="39" customHeight="1" x14ac:dyDescent="0.35">
      <c r="A219" s="5" t="s">
        <v>956</v>
      </c>
      <c r="B219" s="8" t="s">
        <v>16</v>
      </c>
      <c r="C219" s="26" t="s">
        <v>825</v>
      </c>
      <c r="D219" s="6" t="s">
        <v>12</v>
      </c>
      <c r="E219" s="10" t="s">
        <v>826</v>
      </c>
      <c r="F219" s="6" t="s">
        <v>14</v>
      </c>
      <c r="G219" s="7" t="s">
        <v>622</v>
      </c>
      <c r="H219" s="2" t="s">
        <v>14</v>
      </c>
      <c r="I219" s="2" t="s">
        <v>14</v>
      </c>
    </row>
    <row r="220" spans="1:9" s="3" customFormat="1" ht="39" customHeight="1" x14ac:dyDescent="0.35">
      <c r="A220" s="5" t="s">
        <v>961</v>
      </c>
      <c r="B220" s="8" t="s">
        <v>16</v>
      </c>
      <c r="C220" s="18" t="s">
        <v>832</v>
      </c>
      <c r="D220" s="6" t="s">
        <v>12</v>
      </c>
      <c r="E220" s="10" t="s">
        <v>833</v>
      </c>
      <c r="F220" s="6" t="s">
        <v>14</v>
      </c>
      <c r="G220" s="6" t="s">
        <v>834</v>
      </c>
      <c r="H220" s="2" t="s">
        <v>14</v>
      </c>
      <c r="I220" s="2" t="s">
        <v>14</v>
      </c>
    </row>
    <row r="221" spans="1:9" s="3" customFormat="1" ht="39" customHeight="1" x14ac:dyDescent="0.35">
      <c r="A221" s="5" t="s">
        <v>965</v>
      </c>
      <c r="B221" s="8" t="s">
        <v>16</v>
      </c>
      <c r="C221" s="26" t="s">
        <v>846</v>
      </c>
      <c r="D221" s="6" t="s">
        <v>12</v>
      </c>
      <c r="E221" s="10" t="s">
        <v>1983</v>
      </c>
      <c r="F221" s="6" t="s">
        <v>14</v>
      </c>
      <c r="G221" s="6" t="s">
        <v>848</v>
      </c>
      <c r="H221" s="2" t="s">
        <v>14</v>
      </c>
      <c r="I221" s="2" t="s">
        <v>14</v>
      </c>
    </row>
    <row r="222" spans="1:9" s="3" customFormat="1" ht="39" customHeight="1" x14ac:dyDescent="0.35">
      <c r="A222" s="5" t="s">
        <v>27</v>
      </c>
      <c r="B222" s="8" t="s">
        <v>16</v>
      </c>
      <c r="C222" s="18" t="s">
        <v>853</v>
      </c>
      <c r="D222" s="6" t="s">
        <v>12</v>
      </c>
      <c r="E222" s="10" t="s">
        <v>854</v>
      </c>
      <c r="F222" s="6" t="s">
        <v>14</v>
      </c>
      <c r="G222" s="6" t="s">
        <v>855</v>
      </c>
      <c r="H222" s="2" t="s">
        <v>14</v>
      </c>
      <c r="I222" s="2" t="s">
        <v>14</v>
      </c>
    </row>
    <row r="223" spans="1:9" s="3" customFormat="1" ht="39" customHeight="1" x14ac:dyDescent="0.35">
      <c r="A223" s="5" t="s">
        <v>973</v>
      </c>
      <c r="B223" s="8" t="s">
        <v>16</v>
      </c>
      <c r="C223" s="18" t="s">
        <v>861</v>
      </c>
      <c r="D223" s="6" t="s">
        <v>12</v>
      </c>
      <c r="E223" s="10" t="s">
        <v>862</v>
      </c>
      <c r="F223" s="6" t="s">
        <v>14</v>
      </c>
      <c r="G223" s="7" t="s">
        <v>863</v>
      </c>
      <c r="H223" s="2" t="s">
        <v>14</v>
      </c>
      <c r="I223" s="2" t="s">
        <v>14</v>
      </c>
    </row>
    <row r="224" spans="1:9" s="3" customFormat="1" ht="39" customHeight="1" x14ac:dyDescent="0.35">
      <c r="A224" s="5" t="s">
        <v>978</v>
      </c>
      <c r="B224" s="8" t="s">
        <v>16</v>
      </c>
      <c r="C224" s="18" t="s">
        <v>865</v>
      </c>
      <c r="D224" s="6" t="s">
        <v>12</v>
      </c>
      <c r="E224" s="10" t="s">
        <v>866</v>
      </c>
      <c r="F224" s="6" t="s">
        <v>14</v>
      </c>
      <c r="G224" s="6" t="s">
        <v>14</v>
      </c>
      <c r="H224" s="2" t="s">
        <v>14</v>
      </c>
      <c r="I224" s="2" t="s">
        <v>14</v>
      </c>
    </row>
    <row r="225" spans="1:9" s="3" customFormat="1" ht="39" customHeight="1" x14ac:dyDescent="0.35">
      <c r="A225" s="5" t="s">
        <v>983</v>
      </c>
      <c r="B225" s="8" t="s">
        <v>16</v>
      </c>
      <c r="C225" s="18" t="s">
        <v>868</v>
      </c>
      <c r="D225" s="6" t="s">
        <v>12</v>
      </c>
      <c r="E225" s="10" t="s">
        <v>869</v>
      </c>
      <c r="F225" s="6" t="s">
        <v>14</v>
      </c>
      <c r="G225" s="6" t="s">
        <v>14</v>
      </c>
      <c r="H225" s="2" t="s">
        <v>14</v>
      </c>
      <c r="I225" s="2" t="s">
        <v>14</v>
      </c>
    </row>
    <row r="226" spans="1:9" s="3" customFormat="1" ht="39" customHeight="1" x14ac:dyDescent="0.35">
      <c r="A226" s="5" t="s">
        <v>988</v>
      </c>
      <c r="B226" s="8" t="s">
        <v>16</v>
      </c>
      <c r="C226" s="18" t="s">
        <v>871</v>
      </c>
      <c r="D226" s="6" t="s">
        <v>12</v>
      </c>
      <c r="E226" s="10" t="s">
        <v>872</v>
      </c>
      <c r="F226" s="6" t="s">
        <v>14</v>
      </c>
      <c r="G226" s="7" t="s">
        <v>873</v>
      </c>
      <c r="H226" s="2" t="s">
        <v>14</v>
      </c>
      <c r="I226" s="2" t="s">
        <v>14</v>
      </c>
    </row>
    <row r="227" spans="1:9" s="3" customFormat="1" ht="39" customHeight="1" x14ac:dyDescent="0.35">
      <c r="A227" s="5" t="s">
        <v>993</v>
      </c>
      <c r="B227" s="8" t="s">
        <v>74</v>
      </c>
      <c r="C227" s="6" t="s">
        <v>875</v>
      </c>
      <c r="D227" s="6" t="s">
        <v>12</v>
      </c>
      <c r="E227" s="10" t="s">
        <v>876</v>
      </c>
      <c r="F227" s="6" t="s">
        <v>14</v>
      </c>
      <c r="G227" s="7" t="s">
        <v>877</v>
      </c>
      <c r="H227" s="2" t="s">
        <v>14</v>
      </c>
      <c r="I227" s="2" t="s">
        <v>14</v>
      </c>
    </row>
    <row r="228" spans="1:9" s="3" customFormat="1" ht="39" customHeight="1" x14ac:dyDescent="0.35">
      <c r="A228" s="5" t="s">
        <v>997</v>
      </c>
      <c r="B228" s="8" t="s">
        <v>16</v>
      </c>
      <c r="C228" s="18" t="s">
        <v>879</v>
      </c>
      <c r="D228" s="6" t="s">
        <v>12</v>
      </c>
      <c r="E228" s="10" t="s">
        <v>880</v>
      </c>
      <c r="F228" s="6" t="s">
        <v>14</v>
      </c>
      <c r="G228" s="7" t="s">
        <v>881</v>
      </c>
      <c r="H228" s="2" t="s">
        <v>14</v>
      </c>
      <c r="I228" s="2" t="s">
        <v>14</v>
      </c>
    </row>
    <row r="229" spans="1:9" s="3" customFormat="1" ht="39" customHeight="1" x14ac:dyDescent="0.35">
      <c r="A229" s="5" t="s">
        <v>1001</v>
      </c>
      <c r="B229" s="8" t="s">
        <v>16</v>
      </c>
      <c r="C229" s="18" t="s">
        <v>883</v>
      </c>
      <c r="D229" s="6" t="s">
        <v>12</v>
      </c>
      <c r="E229" s="10" t="s">
        <v>884</v>
      </c>
      <c r="F229" s="6" t="s">
        <v>14</v>
      </c>
      <c r="G229" s="6" t="s">
        <v>14</v>
      </c>
      <c r="H229" s="2" t="s">
        <v>14</v>
      </c>
      <c r="I229" s="2" t="s">
        <v>14</v>
      </c>
    </row>
    <row r="230" spans="1:9" s="3" customFormat="1" ht="39" customHeight="1" x14ac:dyDescent="0.35">
      <c r="A230" s="5" t="s">
        <v>1006</v>
      </c>
      <c r="B230" s="8" t="s">
        <v>16</v>
      </c>
      <c r="C230" s="18" t="s">
        <v>886</v>
      </c>
      <c r="D230" s="6" t="s">
        <v>12</v>
      </c>
      <c r="E230" s="10" t="s">
        <v>887</v>
      </c>
      <c r="F230" s="6" t="s">
        <v>14</v>
      </c>
      <c r="G230" s="6" t="s">
        <v>888</v>
      </c>
      <c r="H230" s="2" t="s">
        <v>14</v>
      </c>
      <c r="I230" s="2" t="s">
        <v>14</v>
      </c>
    </row>
    <row r="231" spans="1:9" s="3" customFormat="1" ht="39" customHeight="1" x14ac:dyDescent="0.35">
      <c r="A231" s="5" t="s">
        <v>1011</v>
      </c>
      <c r="B231" s="8" t="s">
        <v>68</v>
      </c>
      <c r="C231" s="18" t="s">
        <v>890</v>
      </c>
      <c r="D231" s="6" t="s">
        <v>12</v>
      </c>
      <c r="E231" s="10" t="s">
        <v>891</v>
      </c>
      <c r="F231" s="6" t="s">
        <v>14</v>
      </c>
      <c r="G231" s="7" t="s">
        <v>892</v>
      </c>
      <c r="H231" s="2" t="s">
        <v>14</v>
      </c>
      <c r="I231" s="2" t="s">
        <v>14</v>
      </c>
    </row>
    <row r="232" spans="1:9" s="3" customFormat="1" ht="39" customHeight="1" x14ac:dyDescent="0.35">
      <c r="A232" s="5" t="s">
        <v>1016</v>
      </c>
      <c r="B232" s="8" t="s">
        <v>16</v>
      </c>
      <c r="C232" s="18" t="s">
        <v>894</v>
      </c>
      <c r="D232" s="6" t="s">
        <v>12</v>
      </c>
      <c r="E232" s="10" t="s">
        <v>895</v>
      </c>
      <c r="F232" s="6" t="s">
        <v>14</v>
      </c>
      <c r="G232" s="7" t="s">
        <v>896</v>
      </c>
      <c r="H232" s="2" t="s">
        <v>14</v>
      </c>
      <c r="I232" s="2" t="s">
        <v>14</v>
      </c>
    </row>
    <row r="233" spans="1:9" s="3" customFormat="1" ht="39" customHeight="1" x14ac:dyDescent="0.35">
      <c r="A233" s="5" t="s">
        <v>1021</v>
      </c>
      <c r="B233" s="8" t="s">
        <v>16</v>
      </c>
      <c r="C233" s="18" t="s">
        <v>898</v>
      </c>
      <c r="D233" s="6" t="s">
        <v>12</v>
      </c>
      <c r="E233" s="10" t="s">
        <v>899</v>
      </c>
      <c r="F233" s="6" t="s">
        <v>14</v>
      </c>
      <c r="G233" s="6" t="s">
        <v>900</v>
      </c>
      <c r="H233" s="2" t="s">
        <v>14</v>
      </c>
      <c r="I233" s="2" t="s">
        <v>14</v>
      </c>
    </row>
    <row r="234" spans="1:9" s="3" customFormat="1" ht="39" customHeight="1" x14ac:dyDescent="0.35">
      <c r="A234" s="5" t="s">
        <v>1025</v>
      </c>
      <c r="B234" s="8" t="s">
        <v>16</v>
      </c>
      <c r="C234" s="18" t="s">
        <v>902</v>
      </c>
      <c r="D234" s="6" t="s">
        <v>12</v>
      </c>
      <c r="E234" s="10" t="s">
        <v>903</v>
      </c>
      <c r="F234" s="6" t="s">
        <v>14</v>
      </c>
      <c r="G234" s="6" t="s">
        <v>14</v>
      </c>
      <c r="H234" s="2" t="s">
        <v>14</v>
      </c>
      <c r="I234" s="2" t="s">
        <v>14</v>
      </c>
    </row>
    <row r="235" spans="1:9" s="3" customFormat="1" ht="39" customHeight="1" x14ac:dyDescent="0.35">
      <c r="A235" s="5" t="s">
        <v>1030</v>
      </c>
      <c r="B235" s="8" t="s">
        <v>16</v>
      </c>
      <c r="C235" s="8" t="s">
        <v>913</v>
      </c>
      <c r="D235" s="6" t="s">
        <v>12</v>
      </c>
      <c r="E235" s="29" t="s">
        <v>914</v>
      </c>
      <c r="F235" s="6" t="s">
        <v>14</v>
      </c>
      <c r="G235" s="6" t="s">
        <v>915</v>
      </c>
      <c r="H235" s="2" t="s">
        <v>14</v>
      </c>
      <c r="I235" s="2" t="s">
        <v>14</v>
      </c>
    </row>
    <row r="236" spans="1:9" s="3" customFormat="1" ht="39" customHeight="1" x14ac:dyDescent="0.35">
      <c r="A236" s="5" t="s">
        <v>1034</v>
      </c>
      <c r="B236" s="8" t="s">
        <v>16</v>
      </c>
      <c r="C236" s="11" t="s">
        <v>917</v>
      </c>
      <c r="D236" s="6" t="s">
        <v>12</v>
      </c>
      <c r="E236" s="29" t="s">
        <v>918</v>
      </c>
      <c r="F236" s="6" t="s">
        <v>919</v>
      </c>
      <c r="G236" s="6" t="s">
        <v>920</v>
      </c>
      <c r="H236" s="2" t="s">
        <v>14</v>
      </c>
      <c r="I236" s="2" t="s">
        <v>14</v>
      </c>
    </row>
    <row r="237" spans="1:9" s="3" customFormat="1" ht="39" customHeight="1" x14ac:dyDescent="0.35">
      <c r="A237" s="5" t="s">
        <v>1038</v>
      </c>
      <c r="B237" s="8" t="s">
        <v>16</v>
      </c>
      <c r="C237" s="18" t="s">
        <v>2007</v>
      </c>
      <c r="D237" s="6" t="s">
        <v>12</v>
      </c>
      <c r="E237" s="10" t="s">
        <v>949</v>
      </c>
      <c r="F237" s="6" t="s">
        <v>950</v>
      </c>
      <c r="G237" s="6" t="s">
        <v>951</v>
      </c>
      <c r="H237" s="2" t="s">
        <v>14</v>
      </c>
      <c r="I237" s="2" t="s">
        <v>14</v>
      </c>
    </row>
    <row r="238" spans="1:9" s="3" customFormat="1" ht="39" customHeight="1" x14ac:dyDescent="0.35">
      <c r="A238" s="5" t="s">
        <v>1043</v>
      </c>
      <c r="B238" s="8" t="s">
        <v>16</v>
      </c>
      <c r="C238" s="13" t="s">
        <v>974</v>
      </c>
      <c r="D238" s="6" t="s">
        <v>12</v>
      </c>
      <c r="E238" s="10" t="s">
        <v>975</v>
      </c>
      <c r="F238" s="6" t="s">
        <v>976</v>
      </c>
      <c r="G238" s="6" t="s">
        <v>977</v>
      </c>
      <c r="H238" s="2" t="s">
        <v>14</v>
      </c>
      <c r="I238" s="2" t="s">
        <v>14</v>
      </c>
    </row>
    <row r="239" spans="1:9" s="3" customFormat="1" ht="39" customHeight="1" x14ac:dyDescent="0.35">
      <c r="A239" s="5" t="s">
        <v>1048</v>
      </c>
      <c r="B239" s="8" t="s">
        <v>16</v>
      </c>
      <c r="C239" s="11" t="s">
        <v>1035</v>
      </c>
      <c r="D239" s="6" t="s">
        <v>12</v>
      </c>
      <c r="E239" s="10" t="s">
        <v>1036</v>
      </c>
      <c r="F239" s="6" t="s">
        <v>14</v>
      </c>
      <c r="G239" s="6" t="s">
        <v>1037</v>
      </c>
      <c r="H239" s="2" t="s">
        <v>14</v>
      </c>
      <c r="I239" s="2" t="s">
        <v>14</v>
      </c>
    </row>
    <row r="240" spans="1:9" s="3" customFormat="1" ht="39" customHeight="1" x14ac:dyDescent="0.35">
      <c r="A240" s="5" t="s">
        <v>1053</v>
      </c>
      <c r="B240" s="8" t="s">
        <v>16</v>
      </c>
      <c r="C240" s="12" t="s">
        <v>1039</v>
      </c>
      <c r="D240" s="6" t="s">
        <v>12</v>
      </c>
      <c r="E240" s="29" t="s">
        <v>1040</v>
      </c>
      <c r="F240" s="6" t="s">
        <v>1041</v>
      </c>
      <c r="G240" s="6" t="s">
        <v>1042</v>
      </c>
      <c r="H240" s="2" t="s">
        <v>14</v>
      </c>
      <c r="I240" s="2" t="s">
        <v>14</v>
      </c>
    </row>
    <row r="241" spans="1:9" s="3" customFormat="1" ht="39" customHeight="1" x14ac:dyDescent="0.35">
      <c r="A241" s="5" t="s">
        <v>1058</v>
      </c>
      <c r="B241" s="8" t="s">
        <v>16</v>
      </c>
      <c r="C241" s="13" t="s">
        <v>1044</v>
      </c>
      <c r="D241" s="6" t="s">
        <v>12</v>
      </c>
      <c r="E241" s="10" t="s">
        <v>1045</v>
      </c>
      <c r="F241" s="6" t="s">
        <v>1046</v>
      </c>
      <c r="G241" s="6" t="s">
        <v>1047</v>
      </c>
      <c r="H241" s="2" t="s">
        <v>14</v>
      </c>
      <c r="I241" s="2" t="s">
        <v>14</v>
      </c>
    </row>
    <row r="242" spans="1:9" s="3" customFormat="1" ht="39" customHeight="1" x14ac:dyDescent="0.35">
      <c r="A242" s="5" t="s">
        <v>1061</v>
      </c>
      <c r="B242" s="8" t="s">
        <v>16</v>
      </c>
      <c r="C242" s="6" t="s">
        <v>1049</v>
      </c>
      <c r="D242" s="6" t="s">
        <v>12</v>
      </c>
      <c r="E242" s="10" t="s">
        <v>1050</v>
      </c>
      <c r="F242" s="6" t="s">
        <v>1051</v>
      </c>
      <c r="G242" s="6" t="s">
        <v>1052</v>
      </c>
      <c r="H242" s="2" t="s">
        <v>14</v>
      </c>
      <c r="I242" s="2" t="s">
        <v>14</v>
      </c>
    </row>
    <row r="243" spans="1:9" s="3" customFormat="1" ht="39" customHeight="1" x14ac:dyDescent="0.35">
      <c r="A243" s="5" t="s">
        <v>1066</v>
      </c>
      <c r="B243" s="8" t="s">
        <v>16</v>
      </c>
      <c r="C243" s="6" t="s">
        <v>1075</v>
      </c>
      <c r="D243" s="6" t="s">
        <v>12</v>
      </c>
      <c r="E243" s="27" t="s">
        <v>1076</v>
      </c>
      <c r="F243" s="6" t="s">
        <v>14</v>
      </c>
      <c r="G243" s="6" t="s">
        <v>1077</v>
      </c>
      <c r="H243" s="2" t="s">
        <v>14</v>
      </c>
      <c r="I243" s="2" t="s">
        <v>14</v>
      </c>
    </row>
    <row r="244" spans="1:9" s="3" customFormat="1" ht="39" customHeight="1" x14ac:dyDescent="0.35">
      <c r="A244" s="5" t="s">
        <v>1070</v>
      </c>
      <c r="B244" s="8" t="s">
        <v>68</v>
      </c>
      <c r="C244" s="9" t="s">
        <v>1079</v>
      </c>
      <c r="D244" s="6" t="s">
        <v>12</v>
      </c>
      <c r="E244" s="10" t="s">
        <v>1080</v>
      </c>
      <c r="F244" s="6" t="s">
        <v>14</v>
      </c>
      <c r="G244" s="6" t="s">
        <v>1081</v>
      </c>
      <c r="H244" s="2" t="s">
        <v>14</v>
      </c>
      <c r="I244" s="2" t="s">
        <v>14</v>
      </c>
    </row>
    <row r="245" spans="1:9" s="3" customFormat="1" ht="39" customHeight="1" x14ac:dyDescent="0.35">
      <c r="A245" s="5" t="s">
        <v>1074</v>
      </c>
      <c r="B245" s="8" t="s">
        <v>16</v>
      </c>
      <c r="C245" s="18" t="s">
        <v>1083</v>
      </c>
      <c r="D245" s="6" t="s">
        <v>12</v>
      </c>
      <c r="E245" s="10" t="s">
        <v>2006</v>
      </c>
      <c r="F245" s="6" t="s">
        <v>1085</v>
      </c>
      <c r="G245" s="6" t="s">
        <v>1086</v>
      </c>
      <c r="H245" s="2" t="s">
        <v>14</v>
      </c>
      <c r="I245" s="2" t="s">
        <v>14</v>
      </c>
    </row>
    <row r="246" spans="1:9" s="3" customFormat="1" ht="39" customHeight="1" x14ac:dyDescent="0.35">
      <c r="A246" s="5" t="s">
        <v>1078</v>
      </c>
      <c r="B246" s="8" t="s">
        <v>16</v>
      </c>
      <c r="C246" s="31" t="s">
        <v>1093</v>
      </c>
      <c r="D246" s="6" t="s">
        <v>12</v>
      </c>
      <c r="E246" s="29" t="s">
        <v>1094</v>
      </c>
      <c r="F246" s="6" t="s">
        <v>14</v>
      </c>
      <c r="G246" s="6" t="s">
        <v>1095</v>
      </c>
      <c r="H246" s="2" t="s">
        <v>14</v>
      </c>
      <c r="I246" s="2" t="s">
        <v>14</v>
      </c>
    </row>
    <row r="247" spans="1:9" s="3" customFormat="1" ht="39" customHeight="1" x14ac:dyDescent="0.35">
      <c r="A247" s="5" t="s">
        <v>1082</v>
      </c>
      <c r="B247" s="8" t="s">
        <v>16</v>
      </c>
      <c r="C247" s="31" t="s">
        <v>1097</v>
      </c>
      <c r="D247" s="6" t="s">
        <v>12</v>
      </c>
      <c r="E247" s="29" t="s">
        <v>1098</v>
      </c>
      <c r="F247" s="6" t="s">
        <v>14</v>
      </c>
      <c r="G247" s="6" t="s">
        <v>1099</v>
      </c>
      <c r="H247" s="2" t="s">
        <v>14</v>
      </c>
      <c r="I247" s="2" t="s">
        <v>14</v>
      </c>
    </row>
    <row r="248" spans="1:9" s="3" customFormat="1" ht="39" customHeight="1" x14ac:dyDescent="0.35">
      <c r="A248" s="5" t="s">
        <v>1087</v>
      </c>
      <c r="B248" s="8" t="s">
        <v>16</v>
      </c>
      <c r="C248" s="11" t="s">
        <v>1101</v>
      </c>
      <c r="D248" s="6" t="s">
        <v>12</v>
      </c>
      <c r="E248" s="29" t="s">
        <v>1102</v>
      </c>
      <c r="F248" s="6" t="s">
        <v>14</v>
      </c>
      <c r="G248" s="6" t="s">
        <v>1103</v>
      </c>
      <c r="H248" s="2" t="s">
        <v>14</v>
      </c>
      <c r="I248" s="2" t="s">
        <v>14</v>
      </c>
    </row>
    <row r="249" spans="1:9" s="3" customFormat="1" ht="39" customHeight="1" x14ac:dyDescent="0.35">
      <c r="A249" s="5" t="s">
        <v>1092</v>
      </c>
      <c r="B249" s="8" t="s">
        <v>16</v>
      </c>
      <c r="C249" s="13" t="s">
        <v>1105</v>
      </c>
      <c r="D249" s="6" t="s">
        <v>12</v>
      </c>
      <c r="E249" s="29" t="s">
        <v>1106</v>
      </c>
      <c r="F249" s="6" t="s">
        <v>14</v>
      </c>
      <c r="G249" s="6" t="s">
        <v>1107</v>
      </c>
      <c r="H249" s="2" t="s">
        <v>14</v>
      </c>
      <c r="I249" s="2" t="s">
        <v>14</v>
      </c>
    </row>
    <row r="250" spans="1:9" s="3" customFormat="1" ht="39" customHeight="1" x14ac:dyDescent="0.35">
      <c r="A250" s="5" t="s">
        <v>1096</v>
      </c>
      <c r="B250" s="8" t="s">
        <v>16</v>
      </c>
      <c r="C250" s="13" t="s">
        <v>1109</v>
      </c>
      <c r="D250" s="6" t="s">
        <v>12</v>
      </c>
      <c r="E250" s="29" t="s">
        <v>1110</v>
      </c>
      <c r="F250" s="6" t="s">
        <v>1111</v>
      </c>
      <c r="G250" s="6" t="s">
        <v>1112</v>
      </c>
      <c r="H250" s="2" t="s">
        <v>14</v>
      </c>
      <c r="I250" s="2" t="s">
        <v>14</v>
      </c>
    </row>
    <row r="251" spans="1:9" s="3" customFormat="1" ht="39" customHeight="1" x14ac:dyDescent="0.35">
      <c r="A251" s="5" t="s">
        <v>1100</v>
      </c>
      <c r="B251" s="8" t="s">
        <v>16</v>
      </c>
      <c r="C251" s="31" t="s">
        <v>1114</v>
      </c>
      <c r="D251" s="6" t="s">
        <v>12</v>
      </c>
      <c r="E251" s="29" t="s">
        <v>1115</v>
      </c>
      <c r="F251" s="6" t="s">
        <v>1116</v>
      </c>
      <c r="G251" s="7" t="s">
        <v>1117</v>
      </c>
      <c r="H251" s="2" t="s">
        <v>14</v>
      </c>
      <c r="I251" s="2" t="s">
        <v>14</v>
      </c>
    </row>
    <row r="252" spans="1:9" s="3" customFormat="1" ht="39" customHeight="1" x14ac:dyDescent="0.35">
      <c r="A252" s="5" t="s">
        <v>1104</v>
      </c>
      <c r="B252" s="8" t="s">
        <v>16</v>
      </c>
      <c r="C252" s="31" t="s">
        <v>1119</v>
      </c>
      <c r="D252" s="6" t="s">
        <v>12</v>
      </c>
      <c r="E252" s="29" t="s">
        <v>1120</v>
      </c>
      <c r="F252" s="6" t="s">
        <v>1121</v>
      </c>
      <c r="G252" s="6" t="s">
        <v>1122</v>
      </c>
      <c r="H252" s="2" t="s">
        <v>14</v>
      </c>
      <c r="I252" s="2" t="s">
        <v>14</v>
      </c>
    </row>
    <row r="253" spans="1:9" s="3" customFormat="1" ht="39" customHeight="1" x14ac:dyDescent="0.35">
      <c r="A253" s="5" t="s">
        <v>1108</v>
      </c>
      <c r="B253" s="8" t="s">
        <v>16</v>
      </c>
      <c r="C253" s="13" t="s">
        <v>1124</v>
      </c>
      <c r="D253" s="6" t="s">
        <v>12</v>
      </c>
      <c r="E253" s="29" t="s">
        <v>1125</v>
      </c>
      <c r="F253" s="6" t="s">
        <v>1126</v>
      </c>
      <c r="G253" s="6" t="s">
        <v>1127</v>
      </c>
      <c r="H253" s="2" t="s">
        <v>14</v>
      </c>
      <c r="I253" s="2" t="s">
        <v>14</v>
      </c>
    </row>
    <row r="254" spans="1:9" s="3" customFormat="1" ht="39" customHeight="1" x14ac:dyDescent="0.35">
      <c r="A254" s="5" t="s">
        <v>1113</v>
      </c>
      <c r="B254" s="8" t="s">
        <v>16</v>
      </c>
      <c r="C254" s="31" t="s">
        <v>1129</v>
      </c>
      <c r="D254" s="6" t="s">
        <v>12</v>
      </c>
      <c r="E254" s="29" t="s">
        <v>1130</v>
      </c>
      <c r="F254" s="6" t="s">
        <v>1131</v>
      </c>
      <c r="G254" s="6" t="s">
        <v>1132</v>
      </c>
      <c r="H254" s="2" t="s">
        <v>14</v>
      </c>
      <c r="I254" s="2" t="s">
        <v>14</v>
      </c>
    </row>
    <row r="255" spans="1:9" s="3" customFormat="1" ht="39" customHeight="1" x14ac:dyDescent="0.35">
      <c r="A255" s="5" t="s">
        <v>1118</v>
      </c>
      <c r="B255" s="8" t="s">
        <v>74</v>
      </c>
      <c r="C255" s="6" t="s">
        <v>1134</v>
      </c>
      <c r="D255" s="6" t="s">
        <v>12</v>
      </c>
      <c r="E255" s="29" t="s">
        <v>1135</v>
      </c>
      <c r="F255" s="6" t="s">
        <v>1136</v>
      </c>
      <c r="G255" s="19" t="s">
        <v>1137</v>
      </c>
      <c r="H255" s="2" t="s">
        <v>14</v>
      </c>
      <c r="I255" s="2" t="s">
        <v>14</v>
      </c>
    </row>
    <row r="256" spans="1:9" s="3" customFormat="1" ht="39" customHeight="1" x14ac:dyDescent="0.35">
      <c r="A256" s="5" t="s">
        <v>1123</v>
      </c>
      <c r="B256" s="8" t="s">
        <v>16</v>
      </c>
      <c r="C256" s="31" t="s">
        <v>1139</v>
      </c>
      <c r="D256" s="6" t="s">
        <v>12</v>
      </c>
      <c r="E256" s="29" t="s">
        <v>1140</v>
      </c>
      <c r="F256" s="6" t="s">
        <v>14</v>
      </c>
      <c r="G256" s="6" t="s">
        <v>1141</v>
      </c>
      <c r="H256" s="2" t="s">
        <v>14</v>
      </c>
      <c r="I256" s="2" t="s">
        <v>14</v>
      </c>
    </row>
    <row r="257" spans="1:9" s="3" customFormat="1" ht="39" customHeight="1" x14ac:dyDescent="0.35">
      <c r="A257" s="5" t="s">
        <v>1128</v>
      </c>
      <c r="B257" s="8" t="s">
        <v>16</v>
      </c>
      <c r="C257" s="31" t="s">
        <v>1143</v>
      </c>
      <c r="D257" s="6" t="s">
        <v>12</v>
      </c>
      <c r="E257" s="29" t="s">
        <v>1144</v>
      </c>
      <c r="F257" s="6" t="s">
        <v>14</v>
      </c>
      <c r="G257" s="6" t="s">
        <v>1145</v>
      </c>
      <c r="H257" s="2" t="s">
        <v>14</v>
      </c>
      <c r="I257" s="2" t="s">
        <v>14</v>
      </c>
    </row>
    <row r="258" spans="1:9" s="3" customFormat="1" ht="39" customHeight="1" x14ac:dyDescent="0.35">
      <c r="A258" s="5" t="s">
        <v>1133</v>
      </c>
      <c r="B258" s="8" t="s">
        <v>68</v>
      </c>
      <c r="C258" s="8" t="s">
        <v>1147</v>
      </c>
      <c r="D258" s="6" t="s">
        <v>12</v>
      </c>
      <c r="E258" s="29" t="s">
        <v>1148</v>
      </c>
      <c r="F258" s="6" t="s">
        <v>14</v>
      </c>
      <c r="G258" s="6" t="s">
        <v>1149</v>
      </c>
      <c r="H258" s="2" t="s">
        <v>14</v>
      </c>
      <c r="I258" s="2" t="s">
        <v>14</v>
      </c>
    </row>
    <row r="259" spans="1:9" s="3" customFormat="1" ht="39" customHeight="1" x14ac:dyDescent="0.35">
      <c r="A259" s="5" t="s">
        <v>1138</v>
      </c>
      <c r="B259" s="8" t="s">
        <v>16</v>
      </c>
      <c r="C259" s="26" t="s">
        <v>1151</v>
      </c>
      <c r="D259" s="6" t="s">
        <v>12</v>
      </c>
      <c r="E259" s="29" t="s">
        <v>1152</v>
      </c>
      <c r="F259" s="6" t="s">
        <v>1153</v>
      </c>
      <c r="G259" s="6" t="s">
        <v>1154</v>
      </c>
      <c r="H259" s="2" t="s">
        <v>14</v>
      </c>
      <c r="I259" s="2" t="s">
        <v>14</v>
      </c>
    </row>
    <row r="260" spans="1:9" s="3" customFormat="1" ht="39" customHeight="1" x14ac:dyDescent="0.35">
      <c r="A260" s="5" t="s">
        <v>1142</v>
      </c>
      <c r="B260" s="8" t="s">
        <v>16</v>
      </c>
      <c r="C260" s="8" t="s">
        <v>1156</v>
      </c>
      <c r="D260" s="6" t="s">
        <v>12</v>
      </c>
      <c r="E260" s="29" t="s">
        <v>1157</v>
      </c>
      <c r="F260" s="6" t="s">
        <v>14</v>
      </c>
      <c r="G260" s="6" t="s">
        <v>1158</v>
      </c>
      <c r="H260" s="2" t="s">
        <v>14</v>
      </c>
      <c r="I260" s="2" t="s">
        <v>14</v>
      </c>
    </row>
    <row r="261" spans="1:9" s="3" customFormat="1" ht="39" customHeight="1" x14ac:dyDescent="0.35">
      <c r="A261" s="5" t="s">
        <v>1146</v>
      </c>
      <c r="B261" s="8" t="s">
        <v>16</v>
      </c>
      <c r="C261" s="31" t="s">
        <v>1160</v>
      </c>
      <c r="D261" s="6" t="s">
        <v>12</v>
      </c>
      <c r="E261" s="29" t="s">
        <v>1161</v>
      </c>
      <c r="F261" s="6" t="s">
        <v>1162</v>
      </c>
      <c r="G261" s="6" t="s">
        <v>1163</v>
      </c>
      <c r="H261" s="2" t="s">
        <v>14</v>
      </c>
      <c r="I261" s="2" t="s">
        <v>14</v>
      </c>
    </row>
    <row r="262" spans="1:9" s="3" customFormat="1" ht="39" customHeight="1" x14ac:dyDescent="0.35">
      <c r="A262" s="5" t="s">
        <v>1150</v>
      </c>
      <c r="B262" s="8" t="s">
        <v>16</v>
      </c>
      <c r="C262" s="13" t="s">
        <v>1165</v>
      </c>
      <c r="D262" s="6" t="s">
        <v>12</v>
      </c>
      <c r="E262" s="29" t="s">
        <v>1166</v>
      </c>
      <c r="F262" s="6" t="s">
        <v>14</v>
      </c>
      <c r="G262" s="7" t="s">
        <v>1167</v>
      </c>
      <c r="H262" s="2" t="s">
        <v>14</v>
      </c>
      <c r="I262" s="2" t="s">
        <v>14</v>
      </c>
    </row>
    <row r="263" spans="1:9" s="3" customFormat="1" ht="39" customHeight="1" x14ac:dyDescent="0.35">
      <c r="A263" s="5" t="s">
        <v>1155</v>
      </c>
      <c r="B263" s="8" t="s">
        <v>16</v>
      </c>
      <c r="C263" s="12" t="s">
        <v>1169</v>
      </c>
      <c r="D263" s="6" t="s">
        <v>12</v>
      </c>
      <c r="E263" s="29" t="s">
        <v>1170</v>
      </c>
      <c r="F263" s="6" t="s">
        <v>14</v>
      </c>
      <c r="G263" s="6" t="s">
        <v>1171</v>
      </c>
      <c r="H263" s="2" t="s">
        <v>14</v>
      </c>
      <c r="I263" s="2" t="s">
        <v>14</v>
      </c>
    </row>
    <row r="264" spans="1:9" s="3" customFormat="1" ht="39" customHeight="1" x14ac:dyDescent="0.35">
      <c r="A264" s="5" t="s">
        <v>1159</v>
      </c>
      <c r="B264" s="8" t="s">
        <v>16</v>
      </c>
      <c r="C264" s="26" t="s">
        <v>1178</v>
      </c>
      <c r="D264" s="6" t="s">
        <v>12</v>
      </c>
      <c r="E264" s="27" t="s">
        <v>1179</v>
      </c>
      <c r="F264" s="6" t="s">
        <v>14</v>
      </c>
      <c r="G264" s="7" t="s">
        <v>1180</v>
      </c>
      <c r="H264" s="2" t="s">
        <v>14</v>
      </c>
      <c r="I264" s="2" t="s">
        <v>14</v>
      </c>
    </row>
    <row r="265" spans="1:9" s="3" customFormat="1" ht="39" customHeight="1" x14ac:dyDescent="0.35">
      <c r="A265" s="5" t="s">
        <v>1164</v>
      </c>
      <c r="B265" s="8" t="s">
        <v>16</v>
      </c>
      <c r="C265" s="26" t="s">
        <v>1182</v>
      </c>
      <c r="D265" s="6" t="s">
        <v>12</v>
      </c>
      <c r="E265" s="22" t="s">
        <v>1183</v>
      </c>
      <c r="F265" s="6" t="s">
        <v>14</v>
      </c>
      <c r="G265" s="7" t="s">
        <v>1184</v>
      </c>
      <c r="H265" s="2" t="s">
        <v>14</v>
      </c>
      <c r="I265" s="2" t="s">
        <v>14</v>
      </c>
    </row>
    <row r="266" spans="1:9" s="3" customFormat="1" ht="39" customHeight="1" x14ac:dyDescent="0.35">
      <c r="A266" s="5" t="s">
        <v>1168</v>
      </c>
      <c r="B266" s="8" t="s">
        <v>16</v>
      </c>
      <c r="C266" s="26" t="s">
        <v>1186</v>
      </c>
      <c r="D266" s="6" t="s">
        <v>12</v>
      </c>
      <c r="E266" s="27" t="s">
        <v>1187</v>
      </c>
      <c r="F266" s="6" t="s">
        <v>14</v>
      </c>
      <c r="G266" s="6" t="s">
        <v>14</v>
      </c>
      <c r="H266" s="2" t="s">
        <v>14</v>
      </c>
      <c r="I266" s="2" t="s">
        <v>14</v>
      </c>
    </row>
    <row r="267" spans="1:9" s="3" customFormat="1" ht="39" customHeight="1" x14ac:dyDescent="0.35">
      <c r="A267" s="5" t="s">
        <v>1172</v>
      </c>
      <c r="B267" s="8" t="s">
        <v>16</v>
      </c>
      <c r="C267" s="26" t="s">
        <v>1189</v>
      </c>
      <c r="D267" s="6" t="s">
        <v>12</v>
      </c>
      <c r="E267" s="22" t="s">
        <v>1190</v>
      </c>
      <c r="F267" s="6" t="s">
        <v>14</v>
      </c>
      <c r="G267" s="6" t="s">
        <v>1191</v>
      </c>
      <c r="H267" s="2" t="s">
        <v>14</v>
      </c>
      <c r="I267" s="2" t="s">
        <v>14</v>
      </c>
    </row>
    <row r="268" spans="1:9" s="3" customFormat="1" ht="39" customHeight="1" x14ac:dyDescent="0.35">
      <c r="A268" s="5" t="s">
        <v>1177</v>
      </c>
      <c r="B268" s="8" t="s">
        <v>16</v>
      </c>
      <c r="C268" s="26" t="s">
        <v>1193</v>
      </c>
      <c r="D268" s="6" t="s">
        <v>12</v>
      </c>
      <c r="E268" s="22" t="s">
        <v>1194</v>
      </c>
      <c r="F268" s="6" t="s">
        <v>14</v>
      </c>
      <c r="G268" s="6" t="s">
        <v>1195</v>
      </c>
      <c r="H268" s="2" t="s">
        <v>14</v>
      </c>
      <c r="I268" s="2" t="s">
        <v>14</v>
      </c>
    </row>
    <row r="269" spans="1:9" s="3" customFormat="1" ht="39" customHeight="1" x14ac:dyDescent="0.35">
      <c r="A269" s="5" t="s">
        <v>1181</v>
      </c>
      <c r="B269" s="8" t="s">
        <v>16</v>
      </c>
      <c r="C269" s="26" t="s">
        <v>1197</v>
      </c>
      <c r="D269" s="6" t="s">
        <v>12</v>
      </c>
      <c r="E269" s="27" t="s">
        <v>1198</v>
      </c>
      <c r="F269" s="6" t="s">
        <v>14</v>
      </c>
      <c r="G269" s="7" t="s">
        <v>1199</v>
      </c>
      <c r="H269" s="2" t="s">
        <v>14</v>
      </c>
      <c r="I269" s="2" t="s">
        <v>14</v>
      </c>
    </row>
    <row r="270" spans="1:9" s="3" customFormat="1" ht="39" customHeight="1" x14ac:dyDescent="0.35">
      <c r="A270" s="5" t="s">
        <v>1185</v>
      </c>
      <c r="B270" s="8" t="s">
        <v>16</v>
      </c>
      <c r="C270" s="26" t="s">
        <v>1201</v>
      </c>
      <c r="D270" s="6" t="s">
        <v>12</v>
      </c>
      <c r="E270" s="22" t="s">
        <v>1202</v>
      </c>
      <c r="F270" s="6" t="s">
        <v>14</v>
      </c>
      <c r="G270" s="7" t="s">
        <v>1203</v>
      </c>
      <c r="H270" s="2" t="s">
        <v>14</v>
      </c>
      <c r="I270" s="2" t="s">
        <v>14</v>
      </c>
    </row>
    <row r="271" spans="1:9" s="3" customFormat="1" ht="39" customHeight="1" x14ac:dyDescent="0.35">
      <c r="A271" s="5" t="s">
        <v>1188</v>
      </c>
      <c r="B271" s="8" t="s">
        <v>74</v>
      </c>
      <c r="C271" s="6">
        <v>2023630871</v>
      </c>
      <c r="D271" s="6" t="s">
        <v>12</v>
      </c>
      <c r="E271" s="27" t="s">
        <v>1205</v>
      </c>
      <c r="F271" s="6" t="s">
        <v>14</v>
      </c>
      <c r="G271" s="6" t="s">
        <v>14</v>
      </c>
      <c r="H271" s="2" t="s">
        <v>14</v>
      </c>
      <c r="I271" s="2" t="s">
        <v>14</v>
      </c>
    </row>
    <row r="272" spans="1:9" s="3" customFormat="1" ht="39" customHeight="1" x14ac:dyDescent="0.35">
      <c r="A272" s="5" t="s">
        <v>1192</v>
      </c>
      <c r="B272" s="8" t="s">
        <v>74</v>
      </c>
      <c r="C272" s="6" t="s">
        <v>1212</v>
      </c>
      <c r="D272" s="6" t="s">
        <v>12</v>
      </c>
      <c r="E272" s="10" t="s">
        <v>1213</v>
      </c>
      <c r="F272" s="6" t="s">
        <v>1214</v>
      </c>
      <c r="G272" s="6" t="s">
        <v>1215</v>
      </c>
      <c r="H272" s="2" t="s">
        <v>14</v>
      </c>
      <c r="I272" s="2" t="s">
        <v>14</v>
      </c>
    </row>
    <row r="273" spans="1:9" s="3" customFormat="1" ht="39" customHeight="1" x14ac:dyDescent="0.35">
      <c r="A273" s="5" t="s">
        <v>1196</v>
      </c>
      <c r="B273" s="8" t="s">
        <v>16</v>
      </c>
      <c r="C273" s="32" t="s">
        <v>1217</v>
      </c>
      <c r="D273" s="6" t="s">
        <v>12</v>
      </c>
      <c r="E273" s="10" t="s">
        <v>1218</v>
      </c>
      <c r="F273" s="6" t="s">
        <v>1219</v>
      </c>
      <c r="G273" s="6" t="s">
        <v>1220</v>
      </c>
      <c r="H273" s="2" t="s">
        <v>14</v>
      </c>
      <c r="I273" s="2" t="s">
        <v>14</v>
      </c>
    </row>
    <row r="274" spans="1:9" s="3" customFormat="1" ht="39" customHeight="1" x14ac:dyDescent="0.35">
      <c r="A274" s="5" t="s">
        <v>1200</v>
      </c>
      <c r="B274" s="8" t="s">
        <v>16</v>
      </c>
      <c r="C274" s="8" t="s">
        <v>1222</v>
      </c>
      <c r="D274" s="6" t="s">
        <v>12</v>
      </c>
      <c r="E274" s="29" t="s">
        <v>1223</v>
      </c>
      <c r="F274" s="6" t="s">
        <v>14</v>
      </c>
      <c r="G274" s="6" t="s">
        <v>1224</v>
      </c>
      <c r="H274" s="2" t="s">
        <v>14</v>
      </c>
      <c r="I274" s="2" t="s">
        <v>14</v>
      </c>
    </row>
    <row r="275" spans="1:9" s="3" customFormat="1" ht="39" customHeight="1" x14ac:dyDescent="0.35">
      <c r="A275" s="5" t="s">
        <v>1204</v>
      </c>
      <c r="B275" s="8" t="s">
        <v>16</v>
      </c>
      <c r="C275" s="8" t="s">
        <v>1226</v>
      </c>
      <c r="D275" s="6" t="s">
        <v>12</v>
      </c>
      <c r="E275" s="29" t="s">
        <v>1227</v>
      </c>
      <c r="F275" s="6" t="s">
        <v>14</v>
      </c>
      <c r="G275" s="6" t="s">
        <v>1228</v>
      </c>
      <c r="H275" s="2" t="s">
        <v>14</v>
      </c>
      <c r="I275" s="2" t="s">
        <v>14</v>
      </c>
    </row>
    <row r="276" spans="1:9" s="3" customFormat="1" ht="39" customHeight="1" x14ac:dyDescent="0.35">
      <c r="A276" s="5" t="s">
        <v>1206</v>
      </c>
      <c r="B276" s="8" t="s">
        <v>16</v>
      </c>
      <c r="C276" s="8" t="s">
        <v>1230</v>
      </c>
      <c r="D276" s="6" t="s">
        <v>12</v>
      </c>
      <c r="E276" s="29" t="s">
        <v>1231</v>
      </c>
      <c r="F276" s="6" t="s">
        <v>1232</v>
      </c>
      <c r="G276" s="6" t="s">
        <v>1233</v>
      </c>
      <c r="H276" s="2" t="s">
        <v>14</v>
      </c>
      <c r="I276" s="2" t="s">
        <v>14</v>
      </c>
    </row>
    <row r="277" spans="1:9" s="3" customFormat="1" ht="39" customHeight="1" x14ac:dyDescent="0.35">
      <c r="A277" s="5" t="s">
        <v>1211</v>
      </c>
      <c r="B277" s="8" t="s">
        <v>16</v>
      </c>
      <c r="C277" s="9" t="s">
        <v>1235</v>
      </c>
      <c r="D277" s="6" t="s">
        <v>12</v>
      </c>
      <c r="E277" s="10" t="s">
        <v>1236</v>
      </c>
      <c r="F277" s="6" t="s">
        <v>14</v>
      </c>
      <c r="G277" s="7" t="s">
        <v>1237</v>
      </c>
      <c r="H277" s="2" t="s">
        <v>14</v>
      </c>
      <c r="I277" s="2" t="s">
        <v>14</v>
      </c>
    </row>
    <row r="278" spans="1:9" s="3" customFormat="1" ht="39" customHeight="1" x14ac:dyDescent="0.35">
      <c r="A278" s="5" t="s">
        <v>1216</v>
      </c>
      <c r="B278" s="8" t="s">
        <v>16</v>
      </c>
      <c r="C278" s="8" t="s">
        <v>1239</v>
      </c>
      <c r="D278" s="6" t="s">
        <v>12</v>
      </c>
      <c r="E278" s="29" t="s">
        <v>1240</v>
      </c>
      <c r="F278" s="6" t="s">
        <v>14</v>
      </c>
      <c r="G278" s="6" t="s">
        <v>1241</v>
      </c>
      <c r="H278" s="2" t="s">
        <v>14</v>
      </c>
      <c r="I278" s="2" t="s">
        <v>14</v>
      </c>
    </row>
    <row r="279" spans="1:9" s="3" customFormat="1" ht="39" customHeight="1" x14ac:dyDescent="0.35">
      <c r="A279" s="5" t="s">
        <v>1221</v>
      </c>
      <c r="B279" s="8" t="s">
        <v>16</v>
      </c>
      <c r="C279" s="12" t="s">
        <v>1243</v>
      </c>
      <c r="D279" s="6" t="s">
        <v>12</v>
      </c>
      <c r="E279" s="10" t="s">
        <v>1244</v>
      </c>
      <c r="F279" s="6" t="s">
        <v>14</v>
      </c>
      <c r="G279" s="7" t="s">
        <v>1245</v>
      </c>
      <c r="H279" s="2" t="s">
        <v>14</v>
      </c>
      <c r="I279" s="2" t="s">
        <v>14</v>
      </c>
    </row>
    <row r="280" spans="1:9" s="3" customFormat="1" ht="39" customHeight="1" x14ac:dyDescent="0.35">
      <c r="A280" s="5" t="s">
        <v>1225</v>
      </c>
      <c r="B280" s="8" t="s">
        <v>16</v>
      </c>
      <c r="C280" s="8" t="s">
        <v>1247</v>
      </c>
      <c r="D280" s="6" t="s">
        <v>12</v>
      </c>
      <c r="E280" s="10" t="s">
        <v>1248</v>
      </c>
      <c r="F280" s="6" t="s">
        <v>14</v>
      </c>
      <c r="G280" s="7" t="s">
        <v>1249</v>
      </c>
      <c r="H280" s="2" t="s">
        <v>14</v>
      </c>
      <c r="I280" s="2" t="s">
        <v>14</v>
      </c>
    </row>
    <row r="281" spans="1:9" s="3" customFormat="1" ht="39" customHeight="1" x14ac:dyDescent="0.35">
      <c r="A281" s="5" t="s">
        <v>1229</v>
      </c>
      <c r="B281" s="8" t="s">
        <v>16</v>
      </c>
      <c r="C281" s="8" t="s">
        <v>1260</v>
      </c>
      <c r="D281" s="6" t="s">
        <v>12</v>
      </c>
      <c r="E281" s="29" t="s">
        <v>1261</v>
      </c>
      <c r="F281" s="6" t="s">
        <v>14</v>
      </c>
      <c r="G281" s="6" t="s">
        <v>1262</v>
      </c>
      <c r="H281" s="2" t="s">
        <v>14</v>
      </c>
      <c r="I281" s="2" t="s">
        <v>14</v>
      </c>
    </row>
    <row r="282" spans="1:9" s="3" customFormat="1" ht="39" customHeight="1" x14ac:dyDescent="0.35">
      <c r="A282" s="5" t="s">
        <v>1234</v>
      </c>
      <c r="B282" s="8" t="s">
        <v>16</v>
      </c>
      <c r="C282" s="8" t="s">
        <v>1268</v>
      </c>
      <c r="D282" s="6" t="s">
        <v>12</v>
      </c>
      <c r="E282" s="29" t="s">
        <v>1269</v>
      </c>
      <c r="F282" s="6" t="s">
        <v>14</v>
      </c>
      <c r="G282" s="6" t="s">
        <v>1270</v>
      </c>
      <c r="H282" s="2" t="s">
        <v>14</v>
      </c>
      <c r="I282" s="2" t="s">
        <v>14</v>
      </c>
    </row>
    <row r="283" spans="1:9" s="3" customFormat="1" ht="39" customHeight="1" x14ac:dyDescent="0.35">
      <c r="A283" s="5" t="s">
        <v>1238</v>
      </c>
      <c r="B283" s="8" t="s">
        <v>16</v>
      </c>
      <c r="C283" s="8" t="s">
        <v>1272</v>
      </c>
      <c r="D283" s="6" t="s">
        <v>12</v>
      </c>
      <c r="E283" s="29" t="s">
        <v>1273</v>
      </c>
      <c r="F283" s="6" t="s">
        <v>14</v>
      </c>
      <c r="G283" s="6" t="s">
        <v>14</v>
      </c>
      <c r="H283" s="2" t="s">
        <v>14</v>
      </c>
      <c r="I283" s="2" t="s">
        <v>14</v>
      </c>
    </row>
    <row r="284" spans="1:9" s="3" customFormat="1" ht="39" customHeight="1" x14ac:dyDescent="0.35">
      <c r="A284" s="5" t="s">
        <v>1242</v>
      </c>
      <c r="B284" s="8" t="s">
        <v>16</v>
      </c>
      <c r="C284" s="33" t="s">
        <v>1275</v>
      </c>
      <c r="D284" s="6" t="s">
        <v>12</v>
      </c>
      <c r="E284" s="10" t="s">
        <v>1276</v>
      </c>
      <c r="F284" s="6" t="s">
        <v>14</v>
      </c>
      <c r="G284" s="6" t="s">
        <v>14</v>
      </c>
      <c r="H284" s="2" t="s">
        <v>14</v>
      </c>
      <c r="I284" s="2" t="s">
        <v>14</v>
      </c>
    </row>
    <row r="285" spans="1:9" s="3" customFormat="1" ht="39" customHeight="1" x14ac:dyDescent="0.35">
      <c r="A285" s="5" t="s">
        <v>1246</v>
      </c>
      <c r="B285" s="8" t="s">
        <v>74</v>
      </c>
      <c r="C285" s="33" t="s">
        <v>1278</v>
      </c>
      <c r="D285" s="6" t="s">
        <v>12</v>
      </c>
      <c r="E285" s="10" t="s">
        <v>1279</v>
      </c>
      <c r="F285" s="6" t="s">
        <v>14</v>
      </c>
      <c r="G285" s="6" t="s">
        <v>888</v>
      </c>
      <c r="H285" s="2" t="s">
        <v>14</v>
      </c>
      <c r="I285" s="2" t="s">
        <v>14</v>
      </c>
    </row>
    <row r="286" spans="1:9" s="3" customFormat="1" ht="39" customHeight="1" x14ac:dyDescent="0.35">
      <c r="A286" s="5" t="s">
        <v>1250</v>
      </c>
      <c r="B286" s="8" t="s">
        <v>16</v>
      </c>
      <c r="C286" s="33" t="s">
        <v>1284</v>
      </c>
      <c r="D286" s="6" t="s">
        <v>12</v>
      </c>
      <c r="E286" s="10" t="s">
        <v>1285</v>
      </c>
      <c r="F286" s="6" t="s">
        <v>14</v>
      </c>
      <c r="G286" s="6" t="s">
        <v>14</v>
      </c>
      <c r="H286" s="2" t="s">
        <v>14</v>
      </c>
      <c r="I286" s="2" t="s">
        <v>14</v>
      </c>
    </row>
    <row r="287" spans="1:9" s="3" customFormat="1" ht="39" customHeight="1" x14ac:dyDescent="0.35">
      <c r="A287" s="5" t="s">
        <v>1254</v>
      </c>
      <c r="B287" s="8" t="s">
        <v>16</v>
      </c>
      <c r="C287" s="21" t="s">
        <v>1289</v>
      </c>
      <c r="D287" s="6" t="s">
        <v>12</v>
      </c>
      <c r="E287" s="10" t="s">
        <v>1290</v>
      </c>
      <c r="F287" s="6" t="s">
        <v>14</v>
      </c>
      <c r="G287" s="6" t="s">
        <v>1291</v>
      </c>
      <c r="H287" s="2" t="s">
        <v>14</v>
      </c>
      <c r="I287" s="2" t="s">
        <v>14</v>
      </c>
    </row>
    <row r="288" spans="1:9" s="3" customFormat="1" ht="39" customHeight="1" x14ac:dyDescent="0.35">
      <c r="A288" s="5" t="s">
        <v>1259</v>
      </c>
      <c r="B288" s="8" t="s">
        <v>16</v>
      </c>
      <c r="C288" s="13" t="s">
        <v>1682</v>
      </c>
      <c r="D288" s="6" t="s">
        <v>12</v>
      </c>
      <c r="E288" s="10" t="s">
        <v>1683</v>
      </c>
      <c r="F288" s="6" t="s">
        <v>14</v>
      </c>
      <c r="G288" s="6" t="s">
        <v>1684</v>
      </c>
      <c r="H288" s="2" t="s">
        <v>14</v>
      </c>
      <c r="I288" s="2" t="s">
        <v>14</v>
      </c>
    </row>
    <row r="289" spans="1:9" s="3" customFormat="1" ht="39" customHeight="1" x14ac:dyDescent="0.35">
      <c r="A289" s="5" t="s">
        <v>1263</v>
      </c>
      <c r="B289" s="8" t="s">
        <v>16</v>
      </c>
      <c r="C289" s="21" t="s">
        <v>1321</v>
      </c>
      <c r="D289" s="6" t="s">
        <v>12</v>
      </c>
      <c r="E289" s="10" t="s">
        <v>1322</v>
      </c>
      <c r="F289" s="6" t="s">
        <v>14</v>
      </c>
      <c r="G289" s="6" t="s">
        <v>1323</v>
      </c>
      <c r="H289" s="2" t="s">
        <v>14</v>
      </c>
      <c r="I289" s="2" t="s">
        <v>14</v>
      </c>
    </row>
    <row r="290" spans="1:9" s="3" customFormat="1" ht="39" customHeight="1" x14ac:dyDescent="0.35">
      <c r="A290" s="5" t="s">
        <v>1267</v>
      </c>
      <c r="B290" s="8" t="s">
        <v>74</v>
      </c>
      <c r="C290" s="6" t="s">
        <v>1325</v>
      </c>
      <c r="D290" s="6" t="s">
        <v>12</v>
      </c>
      <c r="E290" s="27" t="s">
        <v>1326</v>
      </c>
      <c r="F290" s="6" t="s">
        <v>14</v>
      </c>
      <c r="G290" s="7" t="s">
        <v>1327</v>
      </c>
      <c r="H290" s="2" t="s">
        <v>14</v>
      </c>
      <c r="I290" s="2" t="s">
        <v>14</v>
      </c>
    </row>
    <row r="291" spans="1:9" s="3" customFormat="1" ht="39" customHeight="1" x14ac:dyDescent="0.35">
      <c r="A291" s="5" t="s">
        <v>1271</v>
      </c>
      <c r="B291" s="8" t="s">
        <v>16</v>
      </c>
      <c r="C291" s="21" t="s">
        <v>1329</v>
      </c>
      <c r="D291" s="6" t="s">
        <v>12</v>
      </c>
      <c r="E291" s="10" t="s">
        <v>1330</v>
      </c>
      <c r="F291" s="6" t="s">
        <v>14</v>
      </c>
      <c r="G291" s="6" t="s">
        <v>1331</v>
      </c>
      <c r="H291" s="2" t="s">
        <v>14</v>
      </c>
      <c r="I291" s="2" t="s">
        <v>14</v>
      </c>
    </row>
    <row r="292" spans="1:9" s="3" customFormat="1" ht="39" customHeight="1" x14ac:dyDescent="0.35">
      <c r="A292" s="5" t="s">
        <v>1274</v>
      </c>
      <c r="B292" s="8" t="s">
        <v>16</v>
      </c>
      <c r="C292" s="21" t="s">
        <v>1345</v>
      </c>
      <c r="D292" s="6" t="s">
        <v>12</v>
      </c>
      <c r="E292" s="10" t="s">
        <v>1346</v>
      </c>
      <c r="F292" s="6" t="s">
        <v>14</v>
      </c>
      <c r="G292" s="7" t="s">
        <v>1347</v>
      </c>
      <c r="H292" s="2" t="s">
        <v>14</v>
      </c>
      <c r="I292" s="2" t="s">
        <v>14</v>
      </c>
    </row>
    <row r="293" spans="1:9" s="3" customFormat="1" ht="39" customHeight="1" x14ac:dyDescent="0.35">
      <c r="A293" s="5" t="s">
        <v>1277</v>
      </c>
      <c r="B293" s="8" t="s">
        <v>16</v>
      </c>
      <c r="C293" s="21" t="s">
        <v>1349</v>
      </c>
      <c r="D293" s="6" t="s">
        <v>12</v>
      </c>
      <c r="E293" s="10" t="s">
        <v>1350</v>
      </c>
      <c r="F293" s="6" t="s">
        <v>14</v>
      </c>
      <c r="G293" s="6" t="s">
        <v>1351</v>
      </c>
      <c r="H293" s="2" t="s">
        <v>14</v>
      </c>
      <c r="I293" s="2" t="s">
        <v>14</v>
      </c>
    </row>
    <row r="294" spans="1:9" s="3" customFormat="1" ht="39" customHeight="1" x14ac:dyDescent="0.35">
      <c r="A294" s="5" t="s">
        <v>1280</v>
      </c>
      <c r="B294" s="8" t="s">
        <v>323</v>
      </c>
      <c r="C294" s="6" t="s">
        <v>1368</v>
      </c>
      <c r="D294" s="6" t="s">
        <v>12</v>
      </c>
      <c r="E294" s="10" t="s">
        <v>1369</v>
      </c>
      <c r="F294" s="6" t="s">
        <v>14</v>
      </c>
      <c r="G294" s="7" t="s">
        <v>1370</v>
      </c>
      <c r="H294" s="2" t="s">
        <v>14</v>
      </c>
      <c r="I294" s="2" t="s">
        <v>14</v>
      </c>
    </row>
    <row r="295" spans="1:9" s="3" customFormat="1" ht="39" customHeight="1" x14ac:dyDescent="0.35">
      <c r="A295" s="5" t="s">
        <v>1283</v>
      </c>
      <c r="B295" s="8" t="s">
        <v>16</v>
      </c>
      <c r="C295" s="21" t="s">
        <v>1353</v>
      </c>
      <c r="D295" s="6" t="s">
        <v>12</v>
      </c>
      <c r="E295" s="10" t="s">
        <v>1960</v>
      </c>
      <c r="F295" s="6" t="s">
        <v>14</v>
      </c>
      <c r="G295" s="6" t="s">
        <v>1354</v>
      </c>
      <c r="H295" s="2" t="s">
        <v>14</v>
      </c>
      <c r="I295" s="2" t="s">
        <v>14</v>
      </c>
    </row>
    <row r="296" spans="1:9" s="3" customFormat="1" ht="39" customHeight="1" x14ac:dyDescent="0.35">
      <c r="A296" s="5" t="s">
        <v>1286</v>
      </c>
      <c r="B296" s="8" t="s">
        <v>16</v>
      </c>
      <c r="C296" s="21" t="s">
        <v>1356</v>
      </c>
      <c r="D296" s="6" t="s">
        <v>12</v>
      </c>
      <c r="E296" s="10" t="s">
        <v>1357</v>
      </c>
      <c r="F296" s="6" t="s">
        <v>14</v>
      </c>
      <c r="G296" s="7" t="s">
        <v>1358</v>
      </c>
      <c r="H296" s="2" t="s">
        <v>14</v>
      </c>
      <c r="I296" s="2" t="s">
        <v>14</v>
      </c>
    </row>
    <row r="297" spans="1:9" s="3" customFormat="1" ht="39" customHeight="1" x14ac:dyDescent="0.35">
      <c r="A297" s="5" t="s">
        <v>1288</v>
      </c>
      <c r="B297" s="8" t="s">
        <v>16</v>
      </c>
      <c r="C297" s="21" t="s">
        <v>1360</v>
      </c>
      <c r="D297" s="6" t="s">
        <v>12</v>
      </c>
      <c r="E297" s="10" t="s">
        <v>1361</v>
      </c>
      <c r="F297" s="6" t="s">
        <v>14</v>
      </c>
      <c r="G297" s="6" t="s">
        <v>1362</v>
      </c>
      <c r="H297" s="2" t="s">
        <v>14</v>
      </c>
      <c r="I297" s="2" t="s">
        <v>14</v>
      </c>
    </row>
    <row r="298" spans="1:9" s="3" customFormat="1" ht="39" customHeight="1" x14ac:dyDescent="0.35">
      <c r="A298" s="5" t="s">
        <v>1292</v>
      </c>
      <c r="B298" s="20" t="s">
        <v>305</v>
      </c>
      <c r="C298" s="6">
        <v>2010532214</v>
      </c>
      <c r="D298" s="6" t="s">
        <v>12</v>
      </c>
      <c r="E298" s="10" t="s">
        <v>1287</v>
      </c>
      <c r="F298" s="6" t="s">
        <v>14</v>
      </c>
      <c r="G298" s="6" t="s">
        <v>14</v>
      </c>
      <c r="H298" s="2" t="s">
        <v>14</v>
      </c>
      <c r="I298" s="2" t="s">
        <v>14</v>
      </c>
    </row>
    <row r="299" spans="1:9" s="3" customFormat="1" ht="39" customHeight="1" x14ac:dyDescent="0.35">
      <c r="A299" s="5" t="s">
        <v>1295</v>
      </c>
      <c r="B299" s="8" t="s">
        <v>27</v>
      </c>
      <c r="C299" s="21" t="s">
        <v>1372</v>
      </c>
      <c r="D299" s="6" t="s">
        <v>12</v>
      </c>
      <c r="E299" s="10" t="s">
        <v>1373</v>
      </c>
      <c r="F299" s="6" t="s">
        <v>14</v>
      </c>
      <c r="G299" s="7" t="s">
        <v>1374</v>
      </c>
      <c r="H299" s="2" t="s">
        <v>14</v>
      </c>
      <c r="I299" s="2" t="s">
        <v>14</v>
      </c>
    </row>
    <row r="300" spans="1:9" s="3" customFormat="1" ht="39" customHeight="1" x14ac:dyDescent="0.35">
      <c r="A300" s="5" t="s">
        <v>1299</v>
      </c>
      <c r="B300" s="20" t="s">
        <v>305</v>
      </c>
      <c r="C300" s="6">
        <v>2028633365</v>
      </c>
      <c r="D300" s="6" t="s">
        <v>12</v>
      </c>
      <c r="E300" s="10" t="s">
        <v>1314</v>
      </c>
      <c r="F300" s="6" t="s">
        <v>14</v>
      </c>
      <c r="G300" s="6" t="s">
        <v>1315</v>
      </c>
      <c r="H300" s="2" t="s">
        <v>14</v>
      </c>
      <c r="I300" s="2" t="s">
        <v>14</v>
      </c>
    </row>
    <row r="301" spans="1:9" s="3" customFormat="1" ht="39" customHeight="1" x14ac:dyDescent="0.35">
      <c r="A301" s="5" t="s">
        <v>1303</v>
      </c>
      <c r="B301" s="8" t="s">
        <v>16</v>
      </c>
      <c r="C301" s="21" t="s">
        <v>1317</v>
      </c>
      <c r="D301" s="6" t="s">
        <v>12</v>
      </c>
      <c r="E301" s="10" t="s">
        <v>1318</v>
      </c>
      <c r="F301" s="6" t="s">
        <v>14</v>
      </c>
      <c r="G301" s="6" t="s">
        <v>1319</v>
      </c>
      <c r="H301" s="2" t="s">
        <v>14</v>
      </c>
      <c r="I301" s="2" t="s">
        <v>14</v>
      </c>
    </row>
    <row r="302" spans="1:9" s="3" customFormat="1" ht="39" customHeight="1" x14ac:dyDescent="0.35">
      <c r="A302" s="5" t="s">
        <v>68</v>
      </c>
      <c r="B302" s="8" t="s">
        <v>16</v>
      </c>
      <c r="C302" s="21" t="s">
        <v>1333</v>
      </c>
      <c r="D302" s="6" t="s">
        <v>12</v>
      </c>
      <c r="E302" s="10" t="s">
        <v>1334</v>
      </c>
      <c r="F302" s="6" t="s">
        <v>14</v>
      </c>
      <c r="G302" s="6" t="s">
        <v>1335</v>
      </c>
      <c r="H302" s="2" t="s">
        <v>14</v>
      </c>
      <c r="I302" s="2" t="s">
        <v>14</v>
      </c>
    </row>
    <row r="303" spans="1:9" s="3" customFormat="1" ht="39" customHeight="1" x14ac:dyDescent="0.35">
      <c r="A303" s="5" t="s">
        <v>1309</v>
      </c>
      <c r="B303" s="8" t="s">
        <v>16</v>
      </c>
      <c r="C303" s="21" t="s">
        <v>1337</v>
      </c>
      <c r="D303" s="6" t="s">
        <v>12</v>
      </c>
      <c r="E303" s="28" t="s">
        <v>1338</v>
      </c>
      <c r="F303" s="6" t="s">
        <v>14</v>
      </c>
      <c r="G303" s="6" t="s">
        <v>1339</v>
      </c>
      <c r="H303" s="2" t="s">
        <v>14</v>
      </c>
      <c r="I303" s="2" t="s">
        <v>14</v>
      </c>
    </row>
    <row r="304" spans="1:9" s="3" customFormat="1" ht="39" customHeight="1" x14ac:dyDescent="0.35">
      <c r="A304" s="5" t="s">
        <v>1313</v>
      </c>
      <c r="B304" s="8" t="s">
        <v>323</v>
      </c>
      <c r="C304" s="6">
        <v>1001267995</v>
      </c>
      <c r="D304" s="6" t="s">
        <v>12</v>
      </c>
      <c r="E304" s="10" t="s">
        <v>1293</v>
      </c>
      <c r="F304" s="6" t="s">
        <v>14</v>
      </c>
      <c r="G304" s="6" t="s">
        <v>1294</v>
      </c>
      <c r="H304" s="2" t="s">
        <v>14</v>
      </c>
      <c r="I304" s="2" t="s">
        <v>14</v>
      </c>
    </row>
    <row r="305" spans="1:9" s="3" customFormat="1" ht="39" customHeight="1" x14ac:dyDescent="0.35">
      <c r="A305" s="5" t="s">
        <v>1316</v>
      </c>
      <c r="B305" s="8" t="s">
        <v>74</v>
      </c>
      <c r="C305" s="6" t="s">
        <v>1296</v>
      </c>
      <c r="D305" s="6" t="s">
        <v>12</v>
      </c>
      <c r="E305" s="27" t="s">
        <v>1297</v>
      </c>
      <c r="F305" s="6" t="s">
        <v>14</v>
      </c>
      <c r="G305" s="7" t="s">
        <v>1298</v>
      </c>
      <c r="H305" s="2" t="s">
        <v>14</v>
      </c>
      <c r="I305" s="2" t="s">
        <v>14</v>
      </c>
    </row>
    <row r="306" spans="1:9" s="3" customFormat="1" ht="39" customHeight="1" x14ac:dyDescent="0.35">
      <c r="A306" s="5" t="s">
        <v>1320</v>
      </c>
      <c r="B306" s="8" t="s">
        <v>16</v>
      </c>
      <c r="C306" s="18" t="s">
        <v>1376</v>
      </c>
      <c r="D306" s="6" t="s">
        <v>12</v>
      </c>
      <c r="E306" s="10" t="s">
        <v>1377</v>
      </c>
      <c r="F306" s="6" t="s">
        <v>14</v>
      </c>
      <c r="G306" s="6" t="s">
        <v>1378</v>
      </c>
      <c r="H306" s="2" t="s">
        <v>14</v>
      </c>
      <c r="I306" s="2" t="s">
        <v>14</v>
      </c>
    </row>
    <row r="307" spans="1:9" s="3" customFormat="1" ht="39" customHeight="1" x14ac:dyDescent="0.35">
      <c r="A307" s="5" t="s">
        <v>1324</v>
      </c>
      <c r="B307" s="8" t="s">
        <v>16</v>
      </c>
      <c r="C307" s="18" t="s">
        <v>1384</v>
      </c>
      <c r="D307" s="6" t="s">
        <v>12</v>
      </c>
      <c r="E307" s="10" t="s">
        <v>1385</v>
      </c>
      <c r="F307" s="6" t="s">
        <v>14</v>
      </c>
      <c r="G307" s="6" t="s">
        <v>14</v>
      </c>
      <c r="H307" s="2" t="s">
        <v>14</v>
      </c>
      <c r="I307" s="2" t="s">
        <v>14</v>
      </c>
    </row>
    <row r="308" spans="1:9" s="3" customFormat="1" ht="39" customHeight="1" x14ac:dyDescent="0.35">
      <c r="A308" s="5" t="s">
        <v>1328</v>
      </c>
      <c r="B308" s="8" t="s">
        <v>16</v>
      </c>
      <c r="C308" s="8" t="s">
        <v>1255</v>
      </c>
      <c r="D308" s="6" t="s">
        <v>12</v>
      </c>
      <c r="E308" s="29" t="s">
        <v>1256</v>
      </c>
      <c r="F308" s="6" t="s">
        <v>1257</v>
      </c>
      <c r="G308" s="6" t="s">
        <v>1258</v>
      </c>
      <c r="H308" s="2" t="s">
        <v>14</v>
      </c>
      <c r="I308" s="2" t="s">
        <v>14</v>
      </c>
    </row>
    <row r="309" spans="1:9" s="3" customFormat="1" ht="39" customHeight="1" x14ac:dyDescent="0.35">
      <c r="A309" s="5" t="s">
        <v>1332</v>
      </c>
      <c r="B309" s="8" t="s">
        <v>16</v>
      </c>
      <c r="C309" s="8" t="s">
        <v>1251</v>
      </c>
      <c r="D309" s="6" t="s">
        <v>12</v>
      </c>
      <c r="E309" s="29" t="s">
        <v>1252</v>
      </c>
      <c r="F309" s="6" t="s">
        <v>14</v>
      </c>
      <c r="G309" s="7" t="s">
        <v>1253</v>
      </c>
      <c r="H309" s="2" t="s">
        <v>14</v>
      </c>
      <c r="I309" s="2" t="s">
        <v>14</v>
      </c>
    </row>
    <row r="310" spans="1:9" s="3" customFormat="1" ht="39" customHeight="1" x14ac:dyDescent="0.35">
      <c r="A310" s="5" t="s">
        <v>1336</v>
      </c>
      <c r="B310" s="8" t="s">
        <v>16</v>
      </c>
      <c r="C310" s="12" t="s">
        <v>1281</v>
      </c>
      <c r="D310" s="6" t="s">
        <v>12</v>
      </c>
      <c r="E310" s="10" t="s">
        <v>1282</v>
      </c>
      <c r="F310" s="6" t="s">
        <v>14</v>
      </c>
      <c r="G310" s="6" t="s">
        <v>14</v>
      </c>
      <c r="H310" s="2" t="s">
        <v>14</v>
      </c>
      <c r="I310" s="2" t="s">
        <v>14</v>
      </c>
    </row>
    <row r="311" spans="1:9" s="3" customFormat="1" ht="39" customHeight="1" x14ac:dyDescent="0.35">
      <c r="A311" s="5" t="s">
        <v>1340</v>
      </c>
      <c r="B311" s="8" t="s">
        <v>16</v>
      </c>
      <c r="C311" s="18" t="s">
        <v>1300</v>
      </c>
      <c r="D311" s="6" t="s">
        <v>12</v>
      </c>
      <c r="E311" s="10" t="s">
        <v>1301</v>
      </c>
      <c r="F311" s="6" t="s">
        <v>14</v>
      </c>
      <c r="G311" s="7" t="s">
        <v>1302</v>
      </c>
      <c r="H311" s="2" t="s">
        <v>14</v>
      </c>
      <c r="I311" s="2" t="s">
        <v>14</v>
      </c>
    </row>
    <row r="312" spans="1:9" s="3" customFormat="1" ht="39" customHeight="1" x14ac:dyDescent="0.35">
      <c r="A312" s="5" t="s">
        <v>1344</v>
      </c>
      <c r="B312" s="8" t="s">
        <v>16</v>
      </c>
      <c r="C312" s="21" t="s">
        <v>1304</v>
      </c>
      <c r="D312" s="6" t="s">
        <v>12</v>
      </c>
      <c r="E312" s="10" t="s">
        <v>1305</v>
      </c>
      <c r="F312" s="6" t="s">
        <v>14</v>
      </c>
      <c r="G312" s="6" t="s">
        <v>14</v>
      </c>
      <c r="H312" s="2" t="s">
        <v>14</v>
      </c>
      <c r="I312" s="2" t="s">
        <v>14</v>
      </c>
    </row>
    <row r="313" spans="1:9" s="3" customFormat="1" ht="39" customHeight="1" x14ac:dyDescent="0.35">
      <c r="A313" s="5" t="s">
        <v>1348</v>
      </c>
      <c r="B313" s="8" t="s">
        <v>16</v>
      </c>
      <c r="C313" s="26" t="s">
        <v>1306</v>
      </c>
      <c r="D313" s="6" t="s">
        <v>12</v>
      </c>
      <c r="E313" s="10" t="s">
        <v>1307</v>
      </c>
      <c r="F313" s="6" t="s">
        <v>14</v>
      </c>
      <c r="G313" s="6" t="s">
        <v>1308</v>
      </c>
      <c r="H313" s="2" t="s">
        <v>14</v>
      </c>
      <c r="I313" s="2" t="s">
        <v>14</v>
      </c>
    </row>
    <row r="314" spans="1:9" s="3" customFormat="1" ht="39" customHeight="1" x14ac:dyDescent="0.35">
      <c r="A314" s="5" t="s">
        <v>1352</v>
      </c>
      <c r="B314" s="8" t="s">
        <v>16</v>
      </c>
      <c r="C314" s="18" t="s">
        <v>1310</v>
      </c>
      <c r="D314" s="6" t="s">
        <v>12</v>
      </c>
      <c r="E314" s="10" t="s">
        <v>1311</v>
      </c>
      <c r="F314" s="6" t="s">
        <v>14</v>
      </c>
      <c r="G314" s="7" t="s">
        <v>1312</v>
      </c>
      <c r="H314" s="2" t="s">
        <v>14</v>
      </c>
      <c r="I314" s="2" t="s">
        <v>14</v>
      </c>
    </row>
    <row r="315" spans="1:9" s="3" customFormat="1" ht="39" customHeight="1" x14ac:dyDescent="0.35">
      <c r="A315" s="5" t="s">
        <v>1355</v>
      </c>
      <c r="B315" s="8" t="s">
        <v>16</v>
      </c>
      <c r="C315" s="21" t="s">
        <v>1341</v>
      </c>
      <c r="D315" s="6" t="s">
        <v>12</v>
      </c>
      <c r="E315" s="10" t="s">
        <v>1342</v>
      </c>
      <c r="F315" s="6" t="s">
        <v>14</v>
      </c>
      <c r="G315" s="6" t="s">
        <v>1343</v>
      </c>
      <c r="H315" s="2" t="s">
        <v>14</v>
      </c>
      <c r="I315" s="2" t="s">
        <v>14</v>
      </c>
    </row>
    <row r="316" spans="1:9" s="3" customFormat="1" ht="39" customHeight="1" x14ac:dyDescent="0.35">
      <c r="A316" s="5" t="s">
        <v>1359</v>
      </c>
      <c r="B316" s="8" t="s">
        <v>74</v>
      </c>
      <c r="C316" s="6" t="s">
        <v>1364</v>
      </c>
      <c r="D316" s="6" t="s">
        <v>12</v>
      </c>
      <c r="E316" s="27" t="s">
        <v>1365</v>
      </c>
      <c r="F316" s="6" t="s">
        <v>14</v>
      </c>
      <c r="G316" s="7" t="s">
        <v>1366</v>
      </c>
      <c r="H316" s="2" t="s">
        <v>14</v>
      </c>
      <c r="I316" s="2" t="s">
        <v>14</v>
      </c>
    </row>
    <row r="317" spans="1:9" s="3" customFormat="1" ht="39" customHeight="1" x14ac:dyDescent="0.35">
      <c r="A317" s="5" t="s">
        <v>1363</v>
      </c>
      <c r="B317" s="8" t="s">
        <v>16</v>
      </c>
      <c r="C317" s="18" t="s">
        <v>1380</v>
      </c>
      <c r="D317" s="6" t="s">
        <v>12</v>
      </c>
      <c r="E317" s="10" t="s">
        <v>1381</v>
      </c>
      <c r="F317" s="6" t="s">
        <v>14</v>
      </c>
      <c r="G317" s="6" t="s">
        <v>1382</v>
      </c>
      <c r="H317" s="2" t="s">
        <v>14</v>
      </c>
      <c r="I317" s="2" t="s">
        <v>14</v>
      </c>
    </row>
    <row r="318" spans="1:9" s="3" customFormat="1" ht="39" customHeight="1" x14ac:dyDescent="0.35">
      <c r="A318" s="5" t="s">
        <v>1367</v>
      </c>
      <c r="B318" s="8" t="s">
        <v>16</v>
      </c>
      <c r="C318" s="18" t="s">
        <v>1391</v>
      </c>
      <c r="D318" s="6" t="s">
        <v>12</v>
      </c>
      <c r="E318" s="10" t="s">
        <v>1392</v>
      </c>
      <c r="F318" s="6" t="s">
        <v>14</v>
      </c>
      <c r="G318" s="6" t="s">
        <v>14</v>
      </c>
      <c r="H318" s="2" t="s">
        <v>14</v>
      </c>
      <c r="I318" s="2" t="s">
        <v>14</v>
      </c>
    </row>
    <row r="319" spans="1:9" s="3" customFormat="1" ht="39" customHeight="1" x14ac:dyDescent="0.35">
      <c r="A319" s="5" t="s">
        <v>1371</v>
      </c>
      <c r="B319" s="8" t="s">
        <v>68</v>
      </c>
      <c r="C319" s="18" t="s">
        <v>1394</v>
      </c>
      <c r="D319" s="6" t="s">
        <v>12</v>
      </c>
      <c r="E319" s="10" t="s">
        <v>1395</v>
      </c>
      <c r="F319" s="6" t="s">
        <v>14</v>
      </c>
      <c r="G319" s="6" t="s">
        <v>1396</v>
      </c>
      <c r="H319" s="2" t="s">
        <v>14</v>
      </c>
      <c r="I319" s="2" t="s">
        <v>14</v>
      </c>
    </row>
    <row r="320" spans="1:9" s="3" customFormat="1" ht="39" customHeight="1" x14ac:dyDescent="0.35">
      <c r="A320" s="5" t="s">
        <v>1375</v>
      </c>
      <c r="B320" s="8" t="s">
        <v>16</v>
      </c>
      <c r="C320" s="18" t="s">
        <v>1398</v>
      </c>
      <c r="D320" s="6" t="s">
        <v>12</v>
      </c>
      <c r="E320" s="10" t="s">
        <v>1399</v>
      </c>
      <c r="F320" s="6" t="s">
        <v>14</v>
      </c>
      <c r="G320" s="7" t="s">
        <v>1400</v>
      </c>
      <c r="H320" s="2" t="s">
        <v>14</v>
      </c>
      <c r="I320" s="2" t="s">
        <v>14</v>
      </c>
    </row>
    <row r="321" spans="1:9" s="3" customFormat="1" ht="39" customHeight="1" x14ac:dyDescent="0.45">
      <c r="A321" s="5" t="s">
        <v>1379</v>
      </c>
      <c r="B321" s="8" t="s">
        <v>16</v>
      </c>
      <c r="C321" s="18" t="s">
        <v>1402</v>
      </c>
      <c r="D321" s="6" t="s">
        <v>12</v>
      </c>
      <c r="E321" s="10" t="s">
        <v>1403</v>
      </c>
      <c r="F321" s="59" t="s">
        <v>1988</v>
      </c>
      <c r="G321" s="60" t="s">
        <v>1989</v>
      </c>
      <c r="H321" s="2" t="s">
        <v>14</v>
      </c>
      <c r="I321" s="2" t="s">
        <v>14</v>
      </c>
    </row>
    <row r="322" spans="1:9" s="3" customFormat="1" ht="39" customHeight="1" x14ac:dyDescent="0.35">
      <c r="A322" s="5" t="s">
        <v>1383</v>
      </c>
      <c r="B322" s="8" t="s">
        <v>16</v>
      </c>
      <c r="C322" s="18" t="s">
        <v>1405</v>
      </c>
      <c r="D322" s="6" t="s">
        <v>12</v>
      </c>
      <c r="E322" s="10" t="s">
        <v>1406</v>
      </c>
      <c r="F322" s="6" t="s">
        <v>14</v>
      </c>
      <c r="G322" s="7" t="s">
        <v>1407</v>
      </c>
      <c r="H322" s="2" t="s">
        <v>14</v>
      </c>
      <c r="I322" s="2" t="s">
        <v>14</v>
      </c>
    </row>
    <row r="323" spans="1:9" s="3" customFormat="1" ht="39" customHeight="1" x14ac:dyDescent="0.35">
      <c r="A323" s="5" t="s">
        <v>1386</v>
      </c>
      <c r="B323" s="8" t="s">
        <v>16</v>
      </c>
      <c r="C323" s="18" t="s">
        <v>1409</v>
      </c>
      <c r="D323" s="6" t="s">
        <v>12</v>
      </c>
      <c r="E323" s="10" t="s">
        <v>1410</v>
      </c>
      <c r="F323" s="6" t="s">
        <v>14</v>
      </c>
      <c r="G323" s="6" t="s">
        <v>1411</v>
      </c>
      <c r="H323" s="2" t="s">
        <v>14</v>
      </c>
      <c r="I323" s="2" t="s">
        <v>14</v>
      </c>
    </row>
    <row r="324" spans="1:9" s="3" customFormat="1" ht="39" customHeight="1" x14ac:dyDescent="0.35">
      <c r="A324" s="5" t="s">
        <v>1390</v>
      </c>
      <c r="B324" s="8" t="s">
        <v>74</v>
      </c>
      <c r="C324" s="6" t="s">
        <v>1413</v>
      </c>
      <c r="D324" s="6" t="s">
        <v>12</v>
      </c>
      <c r="E324" s="27" t="s">
        <v>1414</v>
      </c>
      <c r="F324" s="6" t="s">
        <v>14</v>
      </c>
      <c r="G324" s="7" t="s">
        <v>1415</v>
      </c>
      <c r="H324" s="2" t="s">
        <v>14</v>
      </c>
      <c r="I324" s="2" t="s">
        <v>14</v>
      </c>
    </row>
    <row r="325" spans="1:9" s="3" customFormat="1" ht="39" customHeight="1" x14ac:dyDescent="0.35">
      <c r="A325" s="5" t="s">
        <v>1393</v>
      </c>
      <c r="B325" s="8" t="s">
        <v>16</v>
      </c>
      <c r="C325" s="18" t="s">
        <v>1417</v>
      </c>
      <c r="D325" s="6" t="s">
        <v>12</v>
      </c>
      <c r="E325" s="10" t="s">
        <v>1418</v>
      </c>
      <c r="F325" s="6" t="s">
        <v>14</v>
      </c>
      <c r="G325" s="7" t="s">
        <v>1419</v>
      </c>
      <c r="H325" s="2" t="s">
        <v>14</v>
      </c>
      <c r="I325" s="2" t="s">
        <v>14</v>
      </c>
    </row>
    <row r="326" spans="1:9" s="3" customFormat="1" ht="39" customHeight="1" x14ac:dyDescent="0.35">
      <c r="A326" s="5" t="s">
        <v>1397</v>
      </c>
      <c r="B326" s="8" t="s">
        <v>1421</v>
      </c>
      <c r="C326" s="18" t="s">
        <v>1422</v>
      </c>
      <c r="D326" s="6" t="s">
        <v>12</v>
      </c>
      <c r="E326" s="10" t="s">
        <v>1423</v>
      </c>
      <c r="F326" s="6" t="s">
        <v>1990</v>
      </c>
      <c r="G326" s="56" t="s">
        <v>1984</v>
      </c>
      <c r="H326" s="2" t="s">
        <v>14</v>
      </c>
      <c r="I326" s="2" t="s">
        <v>14</v>
      </c>
    </row>
    <row r="327" spans="1:9" s="3" customFormat="1" ht="39" customHeight="1" x14ac:dyDescent="0.35">
      <c r="A327" s="5" t="s">
        <v>1401</v>
      </c>
      <c r="B327" s="8" t="s">
        <v>16</v>
      </c>
      <c r="C327" s="18" t="s">
        <v>1425</v>
      </c>
      <c r="D327" s="6" t="s">
        <v>12</v>
      </c>
      <c r="E327" s="10" t="s">
        <v>1426</v>
      </c>
      <c r="F327" s="6" t="s">
        <v>14</v>
      </c>
      <c r="G327" s="7" t="s">
        <v>1427</v>
      </c>
      <c r="H327" s="2" t="s">
        <v>14</v>
      </c>
      <c r="I327" s="2" t="s">
        <v>14</v>
      </c>
    </row>
    <row r="328" spans="1:9" s="3" customFormat="1" ht="39" customHeight="1" x14ac:dyDescent="0.35">
      <c r="A328" s="5" t="s">
        <v>1404</v>
      </c>
      <c r="B328" s="8" t="s">
        <v>16</v>
      </c>
      <c r="C328" s="18" t="s">
        <v>1429</v>
      </c>
      <c r="D328" s="6" t="s">
        <v>12</v>
      </c>
      <c r="E328" s="10" t="s">
        <v>1430</v>
      </c>
      <c r="F328" s="6" t="s">
        <v>14</v>
      </c>
      <c r="G328" s="7" t="s">
        <v>1431</v>
      </c>
      <c r="H328" s="2" t="s">
        <v>14</v>
      </c>
      <c r="I328" s="2" t="s">
        <v>14</v>
      </c>
    </row>
    <row r="329" spans="1:9" s="3" customFormat="1" ht="39" customHeight="1" x14ac:dyDescent="0.35">
      <c r="A329" s="5" t="s">
        <v>1408</v>
      </c>
      <c r="B329" s="8" t="s">
        <v>323</v>
      </c>
      <c r="C329" s="18" t="s">
        <v>1433</v>
      </c>
      <c r="D329" s="6" t="s">
        <v>12</v>
      </c>
      <c r="E329" s="10" t="s">
        <v>1434</v>
      </c>
      <c r="F329" s="6" t="s">
        <v>14</v>
      </c>
      <c r="G329" s="7" t="s">
        <v>1435</v>
      </c>
      <c r="H329" s="2" t="s">
        <v>14</v>
      </c>
      <c r="I329" s="2" t="s">
        <v>14</v>
      </c>
    </row>
    <row r="330" spans="1:9" s="3" customFormat="1" ht="39" customHeight="1" x14ac:dyDescent="0.35">
      <c r="A330" s="5" t="s">
        <v>1412</v>
      </c>
      <c r="B330" s="8" t="s">
        <v>16</v>
      </c>
      <c r="C330" s="26" t="s">
        <v>1987</v>
      </c>
      <c r="D330" s="6" t="s">
        <v>12</v>
      </c>
      <c r="E330" s="10" t="s">
        <v>1438</v>
      </c>
      <c r="F330" s="6" t="s">
        <v>14</v>
      </c>
      <c r="G330" s="6" t="s">
        <v>14</v>
      </c>
      <c r="H330" s="2" t="s">
        <v>14</v>
      </c>
      <c r="I330" s="2" t="s">
        <v>14</v>
      </c>
    </row>
    <row r="331" spans="1:9" s="3" customFormat="1" ht="39" customHeight="1" x14ac:dyDescent="0.35">
      <c r="A331" s="5" t="s">
        <v>1416</v>
      </c>
      <c r="B331" s="8" t="s">
        <v>16</v>
      </c>
      <c r="C331" s="18" t="s">
        <v>1440</v>
      </c>
      <c r="D331" s="6" t="s">
        <v>12</v>
      </c>
      <c r="E331" s="10" t="s">
        <v>1441</v>
      </c>
      <c r="F331" s="6" t="s">
        <v>14</v>
      </c>
      <c r="G331" s="7" t="s">
        <v>1442</v>
      </c>
      <c r="H331" s="2" t="s">
        <v>14</v>
      </c>
      <c r="I331" s="2" t="s">
        <v>14</v>
      </c>
    </row>
    <row r="332" spans="1:9" s="3" customFormat="1" ht="39" customHeight="1" x14ac:dyDescent="0.35">
      <c r="A332" s="5" t="s">
        <v>1420</v>
      </c>
      <c r="B332" s="20" t="s">
        <v>305</v>
      </c>
      <c r="C332" s="6" t="s">
        <v>1444</v>
      </c>
      <c r="D332" s="6" t="s">
        <v>12</v>
      </c>
      <c r="E332" s="10" t="s">
        <v>1445</v>
      </c>
      <c r="F332" s="6" t="s">
        <v>14</v>
      </c>
      <c r="G332" s="6" t="s">
        <v>1446</v>
      </c>
      <c r="H332" s="2" t="s">
        <v>14</v>
      </c>
      <c r="I332" s="2" t="s">
        <v>14</v>
      </c>
    </row>
    <row r="333" spans="1:9" s="3" customFormat="1" ht="39" customHeight="1" x14ac:dyDescent="0.35">
      <c r="A333" s="5" t="s">
        <v>1424</v>
      </c>
      <c r="B333" s="8" t="s">
        <v>16</v>
      </c>
      <c r="C333" s="18" t="s">
        <v>1448</v>
      </c>
      <c r="D333" s="6" t="s">
        <v>12</v>
      </c>
      <c r="E333" s="10" t="s">
        <v>1449</v>
      </c>
      <c r="F333" s="6" t="s">
        <v>14</v>
      </c>
      <c r="G333" s="7" t="s">
        <v>1450</v>
      </c>
      <c r="H333" s="2" t="s">
        <v>14</v>
      </c>
      <c r="I333" s="2" t="s">
        <v>14</v>
      </c>
    </row>
    <row r="334" spans="1:9" s="3" customFormat="1" ht="39" customHeight="1" x14ac:dyDescent="0.35">
      <c r="A334" s="5" t="s">
        <v>1428</v>
      </c>
      <c r="B334" s="8" t="s">
        <v>16</v>
      </c>
      <c r="C334" s="18" t="s">
        <v>1967</v>
      </c>
      <c r="D334" s="6" t="s">
        <v>12</v>
      </c>
      <c r="E334" s="10" t="s">
        <v>1453</v>
      </c>
      <c r="F334" s="6" t="s">
        <v>14</v>
      </c>
      <c r="G334" s="7" t="s">
        <v>1454</v>
      </c>
      <c r="H334" s="2" t="s">
        <v>14</v>
      </c>
      <c r="I334" s="2" t="s">
        <v>14</v>
      </c>
    </row>
    <row r="335" spans="1:9" s="3" customFormat="1" ht="39" customHeight="1" x14ac:dyDescent="0.35">
      <c r="A335" s="5" t="s">
        <v>1432</v>
      </c>
      <c r="B335" s="8" t="s">
        <v>16</v>
      </c>
      <c r="C335" s="11" t="s">
        <v>1456</v>
      </c>
      <c r="D335" s="6" t="s">
        <v>12</v>
      </c>
      <c r="E335" s="10" t="s">
        <v>1457</v>
      </c>
      <c r="F335" s="6" t="s">
        <v>1458</v>
      </c>
      <c r="G335" s="6" t="s">
        <v>1459</v>
      </c>
      <c r="H335" s="2" t="s">
        <v>14</v>
      </c>
      <c r="I335" s="2" t="s">
        <v>14</v>
      </c>
    </row>
    <row r="336" spans="1:9" s="3" customFormat="1" ht="39" customHeight="1" x14ac:dyDescent="0.35">
      <c r="A336" s="5" t="s">
        <v>1436</v>
      </c>
      <c r="B336" s="8" t="s">
        <v>16</v>
      </c>
      <c r="C336" s="9" t="s">
        <v>1466</v>
      </c>
      <c r="D336" s="6" t="s">
        <v>12</v>
      </c>
      <c r="E336" s="10" t="s">
        <v>1467</v>
      </c>
      <c r="F336" s="6" t="s">
        <v>1468</v>
      </c>
      <c r="G336" s="6" t="s">
        <v>1469</v>
      </c>
      <c r="H336" s="2" t="s">
        <v>14</v>
      </c>
      <c r="I336" s="2" t="s">
        <v>14</v>
      </c>
    </row>
    <row r="337" spans="1:9" s="3" customFormat="1" ht="39" customHeight="1" x14ac:dyDescent="0.35">
      <c r="A337" s="5" t="s">
        <v>1439</v>
      </c>
      <c r="B337" s="8" t="s">
        <v>16</v>
      </c>
      <c r="C337" s="13" t="s">
        <v>1471</v>
      </c>
      <c r="D337" s="6" t="s">
        <v>12</v>
      </c>
      <c r="E337" s="10" t="s">
        <v>1472</v>
      </c>
      <c r="F337" s="6" t="s">
        <v>1473</v>
      </c>
      <c r="G337" s="6" t="s">
        <v>1474</v>
      </c>
      <c r="H337" s="2" t="s">
        <v>14</v>
      </c>
      <c r="I337" s="2" t="s">
        <v>14</v>
      </c>
    </row>
    <row r="338" spans="1:9" s="3" customFormat="1" ht="39" customHeight="1" x14ac:dyDescent="0.35">
      <c r="A338" s="5" t="s">
        <v>1443</v>
      </c>
      <c r="B338" s="8" t="s">
        <v>16</v>
      </c>
      <c r="C338" s="26" t="s">
        <v>1476</v>
      </c>
      <c r="D338" s="6" t="s">
        <v>12</v>
      </c>
      <c r="E338" s="22" t="s">
        <v>1477</v>
      </c>
      <c r="F338" s="6" t="s">
        <v>14</v>
      </c>
      <c r="G338" s="6" t="s">
        <v>1478</v>
      </c>
      <c r="H338" s="2" t="s">
        <v>14</v>
      </c>
      <c r="I338" s="2" t="s">
        <v>14</v>
      </c>
    </row>
    <row r="339" spans="1:9" s="3" customFormat="1" ht="39" customHeight="1" x14ac:dyDescent="0.35">
      <c r="A339" s="5" t="s">
        <v>1447</v>
      </c>
      <c r="B339" s="8" t="s">
        <v>74</v>
      </c>
      <c r="C339" s="6" t="s">
        <v>1480</v>
      </c>
      <c r="D339" s="6" t="s">
        <v>12</v>
      </c>
      <c r="E339" s="27" t="s">
        <v>1481</v>
      </c>
      <c r="F339" s="6" t="s">
        <v>14</v>
      </c>
      <c r="G339" s="7" t="s">
        <v>1482</v>
      </c>
      <c r="H339" s="2" t="s">
        <v>14</v>
      </c>
      <c r="I339" s="2" t="s">
        <v>14</v>
      </c>
    </row>
    <row r="340" spans="1:9" s="3" customFormat="1" ht="39" customHeight="1" x14ac:dyDescent="0.35">
      <c r="A340" s="5" t="s">
        <v>1451</v>
      </c>
      <c r="B340" s="8" t="s">
        <v>323</v>
      </c>
      <c r="C340" s="6">
        <v>1003905619</v>
      </c>
      <c r="D340" s="6" t="s">
        <v>12</v>
      </c>
      <c r="E340" s="27" t="s">
        <v>1484</v>
      </c>
      <c r="F340" s="6" t="s">
        <v>14</v>
      </c>
      <c r="G340" s="6" t="s">
        <v>1485</v>
      </c>
      <c r="H340" s="2" t="s">
        <v>14</v>
      </c>
      <c r="I340" s="2" t="s">
        <v>14</v>
      </c>
    </row>
    <row r="341" spans="1:9" s="3" customFormat="1" ht="39" customHeight="1" x14ac:dyDescent="0.35">
      <c r="A341" s="5" t="s">
        <v>1455</v>
      </c>
      <c r="B341" s="8" t="s">
        <v>27</v>
      </c>
      <c r="C341" s="26" t="s">
        <v>1487</v>
      </c>
      <c r="D341" s="6" t="s">
        <v>12</v>
      </c>
      <c r="E341" s="27" t="s">
        <v>1488</v>
      </c>
      <c r="F341" s="6" t="s">
        <v>14</v>
      </c>
      <c r="G341" s="7" t="s">
        <v>1489</v>
      </c>
      <c r="H341" s="2" t="s">
        <v>14</v>
      </c>
      <c r="I341" s="2" t="s">
        <v>14</v>
      </c>
    </row>
    <row r="342" spans="1:9" s="3" customFormat="1" ht="39" customHeight="1" x14ac:dyDescent="0.35">
      <c r="A342" s="5" t="s">
        <v>1460</v>
      </c>
      <c r="B342" s="8" t="s">
        <v>16</v>
      </c>
      <c r="C342" s="26" t="s">
        <v>1491</v>
      </c>
      <c r="D342" s="6" t="s">
        <v>12</v>
      </c>
      <c r="E342" s="22" t="s">
        <v>1492</v>
      </c>
      <c r="F342" s="6" t="s">
        <v>14</v>
      </c>
      <c r="G342" s="7" t="s">
        <v>1493</v>
      </c>
      <c r="H342" s="2" t="s">
        <v>14</v>
      </c>
      <c r="I342" s="2" t="s">
        <v>14</v>
      </c>
    </row>
    <row r="343" spans="1:9" s="3" customFormat="1" ht="39" customHeight="1" x14ac:dyDescent="0.35">
      <c r="A343" s="5" t="s">
        <v>1465</v>
      </c>
      <c r="B343" s="8" t="s">
        <v>16</v>
      </c>
      <c r="C343" s="21" t="s">
        <v>1387</v>
      </c>
      <c r="D343" s="6" t="s">
        <v>12</v>
      </c>
      <c r="E343" s="10" t="s">
        <v>1388</v>
      </c>
      <c r="F343" s="6" t="s">
        <v>14</v>
      </c>
      <c r="G343" s="6" t="s">
        <v>1389</v>
      </c>
      <c r="H343" s="2" t="s">
        <v>14</v>
      </c>
      <c r="I343" s="2" t="s">
        <v>14</v>
      </c>
    </row>
    <row r="344" spans="1:9" s="3" customFormat="1" ht="39" customHeight="1" x14ac:dyDescent="0.35">
      <c r="A344" s="5" t="s">
        <v>1470</v>
      </c>
      <c r="B344" s="8" t="s">
        <v>16</v>
      </c>
      <c r="C344" s="26" t="s">
        <v>1495</v>
      </c>
      <c r="D344" s="6" t="s">
        <v>12</v>
      </c>
      <c r="E344" s="22" t="s">
        <v>1496</v>
      </c>
      <c r="F344" s="6" t="s">
        <v>14</v>
      </c>
      <c r="G344" s="6" t="s">
        <v>1298</v>
      </c>
      <c r="H344" s="2" t="s">
        <v>14</v>
      </c>
      <c r="I344" s="2" t="s">
        <v>14</v>
      </c>
    </row>
    <row r="345" spans="1:9" s="3" customFormat="1" ht="39" customHeight="1" x14ac:dyDescent="0.35">
      <c r="A345" s="5" t="s">
        <v>1475</v>
      </c>
      <c r="B345" s="8" t="s">
        <v>16</v>
      </c>
      <c r="C345" s="26" t="s">
        <v>1498</v>
      </c>
      <c r="D345" s="6" t="s">
        <v>12</v>
      </c>
      <c r="E345" s="27" t="s">
        <v>1499</v>
      </c>
      <c r="F345" s="6" t="s">
        <v>14</v>
      </c>
      <c r="G345" s="7" t="s">
        <v>1500</v>
      </c>
      <c r="H345" s="2" t="s">
        <v>14</v>
      </c>
      <c r="I345" s="2" t="s">
        <v>14</v>
      </c>
    </row>
    <row r="346" spans="1:9" s="3" customFormat="1" ht="39" customHeight="1" x14ac:dyDescent="0.35">
      <c r="A346" s="5" t="s">
        <v>1479</v>
      </c>
      <c r="B346" s="8" t="s">
        <v>10</v>
      </c>
      <c r="C346" s="34">
        <v>6236452326</v>
      </c>
      <c r="D346" s="6" t="s">
        <v>12</v>
      </c>
      <c r="E346" s="22" t="s">
        <v>1502</v>
      </c>
      <c r="F346" s="6" t="s">
        <v>14</v>
      </c>
      <c r="G346" s="7" t="s">
        <v>1503</v>
      </c>
      <c r="H346" s="2" t="s">
        <v>14</v>
      </c>
      <c r="I346" s="2" t="s">
        <v>14</v>
      </c>
    </row>
    <row r="347" spans="1:9" s="3" customFormat="1" ht="39" customHeight="1" x14ac:dyDescent="0.35">
      <c r="A347" s="5" t="s">
        <v>1483</v>
      </c>
      <c r="B347" s="8" t="s">
        <v>16</v>
      </c>
      <c r="C347" s="26" t="s">
        <v>1505</v>
      </c>
      <c r="D347" s="6" t="s">
        <v>12</v>
      </c>
      <c r="E347" s="22" t="s">
        <v>1506</v>
      </c>
      <c r="F347" s="6" t="s">
        <v>14</v>
      </c>
      <c r="G347" s="6" t="s">
        <v>14</v>
      </c>
      <c r="H347" s="2" t="s">
        <v>14</v>
      </c>
      <c r="I347" s="2" t="s">
        <v>14</v>
      </c>
    </row>
    <row r="348" spans="1:9" s="3" customFormat="1" ht="39" customHeight="1" x14ac:dyDescent="0.35">
      <c r="A348" s="5" t="s">
        <v>1486</v>
      </c>
      <c r="B348" s="8" t="s">
        <v>16</v>
      </c>
      <c r="C348" s="26" t="s">
        <v>1508</v>
      </c>
      <c r="D348" s="6" t="s">
        <v>12</v>
      </c>
      <c r="E348" s="22" t="s">
        <v>1509</v>
      </c>
      <c r="F348" s="6" t="s">
        <v>14</v>
      </c>
      <c r="G348" s="6" t="s">
        <v>1510</v>
      </c>
      <c r="H348" s="2" t="s">
        <v>14</v>
      </c>
      <c r="I348" s="2" t="s">
        <v>14</v>
      </c>
    </row>
    <row r="349" spans="1:9" s="3" customFormat="1" ht="39" customHeight="1" x14ac:dyDescent="0.35">
      <c r="A349" s="5" t="s">
        <v>1490</v>
      </c>
      <c r="B349" s="8" t="s">
        <v>323</v>
      </c>
      <c r="C349" s="6">
        <v>2085629853</v>
      </c>
      <c r="D349" s="6" t="s">
        <v>12</v>
      </c>
      <c r="E349" s="27" t="s">
        <v>1514</v>
      </c>
      <c r="F349" s="6" t="s">
        <v>14</v>
      </c>
      <c r="G349" s="6" t="s">
        <v>14</v>
      </c>
      <c r="H349" s="2" t="s">
        <v>14</v>
      </c>
      <c r="I349" s="2" t="s">
        <v>14</v>
      </c>
    </row>
    <row r="350" spans="1:9" s="3" customFormat="1" ht="39" customHeight="1" x14ac:dyDescent="0.35">
      <c r="A350" s="5" t="s">
        <v>1494</v>
      </c>
      <c r="B350" s="8" t="s">
        <v>16</v>
      </c>
      <c r="C350" s="26" t="s">
        <v>1516</v>
      </c>
      <c r="D350" s="6" t="s">
        <v>12</v>
      </c>
      <c r="E350" s="27" t="s">
        <v>1517</v>
      </c>
      <c r="F350" s="6" t="s">
        <v>14</v>
      </c>
      <c r="G350" s="7" t="s">
        <v>1518</v>
      </c>
      <c r="H350" s="2" t="s">
        <v>14</v>
      </c>
      <c r="I350" s="2" t="s">
        <v>14</v>
      </c>
    </row>
    <row r="351" spans="1:9" s="3" customFormat="1" ht="39" customHeight="1" x14ac:dyDescent="0.35">
      <c r="A351" s="5" t="s">
        <v>1497</v>
      </c>
      <c r="B351" s="8" t="s">
        <v>323</v>
      </c>
      <c r="C351" s="6">
        <v>2085184769</v>
      </c>
      <c r="D351" s="6" t="s">
        <v>12</v>
      </c>
      <c r="E351" s="27" t="s">
        <v>1520</v>
      </c>
      <c r="F351" s="6" t="s">
        <v>14</v>
      </c>
      <c r="G351" s="7" t="s">
        <v>1521</v>
      </c>
      <c r="H351" s="2" t="s">
        <v>14</v>
      </c>
      <c r="I351" s="2" t="s">
        <v>14</v>
      </c>
    </row>
    <row r="352" spans="1:9" s="3" customFormat="1" ht="39" customHeight="1" x14ac:dyDescent="0.35">
      <c r="A352" s="5" t="s">
        <v>1501</v>
      </c>
      <c r="B352" s="8" t="s">
        <v>16</v>
      </c>
      <c r="C352" s="26" t="s">
        <v>1523</v>
      </c>
      <c r="D352" s="6" t="s">
        <v>12</v>
      </c>
      <c r="E352" s="27" t="s">
        <v>1524</v>
      </c>
      <c r="F352" s="6" t="s">
        <v>14</v>
      </c>
      <c r="G352" s="6" t="s">
        <v>14</v>
      </c>
      <c r="H352" s="2" t="s">
        <v>14</v>
      </c>
      <c r="I352" s="2" t="s">
        <v>14</v>
      </c>
    </row>
    <row r="353" spans="1:9" s="3" customFormat="1" ht="39" customHeight="1" x14ac:dyDescent="0.35">
      <c r="A353" s="5" t="s">
        <v>1504</v>
      </c>
      <c r="B353" s="8" t="s">
        <v>16</v>
      </c>
      <c r="C353" s="26" t="s">
        <v>1526</v>
      </c>
      <c r="D353" s="6" t="s">
        <v>12</v>
      </c>
      <c r="E353" s="27" t="s">
        <v>1527</v>
      </c>
      <c r="F353" s="6" t="s">
        <v>14</v>
      </c>
      <c r="G353" s="7" t="s">
        <v>1528</v>
      </c>
      <c r="H353" s="2" t="s">
        <v>14</v>
      </c>
      <c r="I353" s="2" t="s">
        <v>14</v>
      </c>
    </row>
    <row r="354" spans="1:9" s="3" customFormat="1" ht="39" customHeight="1" x14ac:dyDescent="0.35">
      <c r="A354" s="5" t="s">
        <v>1507</v>
      </c>
      <c r="B354" s="8" t="s">
        <v>16</v>
      </c>
      <c r="C354" s="26" t="s">
        <v>1530</v>
      </c>
      <c r="D354" s="6" t="s">
        <v>12</v>
      </c>
      <c r="E354" s="22" t="s">
        <v>1531</v>
      </c>
      <c r="F354" s="6" t="s">
        <v>14</v>
      </c>
      <c r="G354" s="7" t="s">
        <v>1532</v>
      </c>
      <c r="H354" s="2" t="s">
        <v>14</v>
      </c>
      <c r="I354" s="2" t="s">
        <v>14</v>
      </c>
    </row>
    <row r="355" spans="1:9" s="3" customFormat="1" ht="39" customHeight="1" x14ac:dyDescent="0.35">
      <c r="A355" s="5" t="s">
        <v>1511</v>
      </c>
      <c r="B355" s="8" t="s">
        <v>16</v>
      </c>
      <c r="C355" s="26" t="s">
        <v>1534</v>
      </c>
      <c r="D355" s="6" t="s">
        <v>12</v>
      </c>
      <c r="E355" s="27" t="s">
        <v>1535</v>
      </c>
      <c r="F355" s="6" t="s">
        <v>14</v>
      </c>
      <c r="G355" s="6" t="s">
        <v>1536</v>
      </c>
      <c r="H355" s="2" t="s">
        <v>14</v>
      </c>
      <c r="I355" s="2" t="s">
        <v>14</v>
      </c>
    </row>
    <row r="356" spans="1:9" s="3" customFormat="1" ht="39" customHeight="1" x14ac:dyDescent="0.35">
      <c r="A356" s="5" t="s">
        <v>1513</v>
      </c>
      <c r="B356" s="8" t="s">
        <v>16</v>
      </c>
      <c r="C356" s="26" t="s">
        <v>1538</v>
      </c>
      <c r="D356" s="6" t="s">
        <v>12</v>
      </c>
      <c r="E356" s="22" t="s">
        <v>1539</v>
      </c>
      <c r="F356" s="6" t="s">
        <v>14</v>
      </c>
      <c r="G356" s="6" t="s">
        <v>14</v>
      </c>
      <c r="H356" s="2" t="s">
        <v>14</v>
      </c>
      <c r="I356" s="2" t="s">
        <v>14</v>
      </c>
    </row>
    <row r="357" spans="1:9" s="3" customFormat="1" ht="39" customHeight="1" x14ac:dyDescent="0.35">
      <c r="A357" s="5" t="s">
        <v>1515</v>
      </c>
      <c r="B357" s="8" t="s">
        <v>16</v>
      </c>
      <c r="C357" s="26" t="s">
        <v>1541</v>
      </c>
      <c r="D357" s="6" t="s">
        <v>12</v>
      </c>
      <c r="E357" s="22" t="s">
        <v>1542</v>
      </c>
      <c r="F357" s="6" t="s">
        <v>14</v>
      </c>
      <c r="G357" s="6" t="s">
        <v>14</v>
      </c>
      <c r="H357" s="2" t="s">
        <v>14</v>
      </c>
      <c r="I357" s="2" t="s">
        <v>14</v>
      </c>
    </row>
    <row r="358" spans="1:9" s="3" customFormat="1" ht="39" customHeight="1" x14ac:dyDescent="0.35">
      <c r="A358" s="5" t="s">
        <v>1519</v>
      </c>
      <c r="B358" s="8" t="s">
        <v>16</v>
      </c>
      <c r="C358" s="26" t="s">
        <v>1544</v>
      </c>
      <c r="D358" s="6" t="s">
        <v>12</v>
      </c>
      <c r="E358" s="27" t="s">
        <v>1545</v>
      </c>
      <c r="F358" s="6" t="s">
        <v>14</v>
      </c>
      <c r="G358" s="6" t="s">
        <v>1546</v>
      </c>
      <c r="H358" s="2" t="s">
        <v>14</v>
      </c>
      <c r="I358" s="2" t="s">
        <v>14</v>
      </c>
    </row>
    <row r="359" spans="1:9" s="3" customFormat="1" ht="39" customHeight="1" x14ac:dyDescent="0.35">
      <c r="A359" s="5" t="s">
        <v>1522</v>
      </c>
      <c r="B359" s="8" t="s">
        <v>16</v>
      </c>
      <c r="C359" s="11" t="s">
        <v>1548</v>
      </c>
      <c r="D359" s="6" t="s">
        <v>12</v>
      </c>
      <c r="E359" s="10" t="s">
        <v>1549</v>
      </c>
      <c r="F359" s="6" t="s">
        <v>14</v>
      </c>
      <c r="G359" s="6" t="s">
        <v>1550</v>
      </c>
      <c r="H359" s="2" t="s">
        <v>14</v>
      </c>
      <c r="I359" s="2" t="s">
        <v>14</v>
      </c>
    </row>
    <row r="360" spans="1:9" s="3" customFormat="1" ht="39" customHeight="1" x14ac:dyDescent="0.35">
      <c r="A360" s="5" t="s">
        <v>1525</v>
      </c>
      <c r="B360" s="8" t="s">
        <v>16</v>
      </c>
      <c r="C360" s="13" t="s">
        <v>1552</v>
      </c>
      <c r="D360" s="6" t="s">
        <v>12</v>
      </c>
      <c r="E360" s="10" t="s">
        <v>1553</v>
      </c>
      <c r="F360" s="6" t="s">
        <v>1554</v>
      </c>
      <c r="G360" s="6" t="s">
        <v>1555</v>
      </c>
      <c r="H360" s="2" t="s">
        <v>14</v>
      </c>
      <c r="I360" s="2" t="s">
        <v>14</v>
      </c>
    </row>
    <row r="361" spans="1:9" s="3" customFormat="1" ht="39" customHeight="1" x14ac:dyDescent="0.35">
      <c r="A361" s="5" t="s">
        <v>1529</v>
      </c>
      <c r="B361" s="8" t="s">
        <v>16</v>
      </c>
      <c r="C361" s="11" t="s">
        <v>1557</v>
      </c>
      <c r="D361" s="6" t="s">
        <v>12</v>
      </c>
      <c r="E361" s="10" t="s">
        <v>1558</v>
      </c>
      <c r="F361" s="6" t="s">
        <v>1559</v>
      </c>
      <c r="G361" s="6" t="s">
        <v>1560</v>
      </c>
      <c r="H361" s="2" t="s">
        <v>14</v>
      </c>
      <c r="I361" s="2" t="s">
        <v>14</v>
      </c>
    </row>
    <row r="362" spans="1:9" s="3" customFormat="1" ht="39" customHeight="1" x14ac:dyDescent="0.35">
      <c r="A362" s="5" t="s">
        <v>1533</v>
      </c>
      <c r="B362" s="8" t="s">
        <v>74</v>
      </c>
      <c r="C362" s="13" t="s">
        <v>1961</v>
      </c>
      <c r="D362" s="6" t="s">
        <v>12</v>
      </c>
      <c r="E362" s="10" t="s">
        <v>1562</v>
      </c>
      <c r="F362" s="6" t="s">
        <v>1563</v>
      </c>
      <c r="G362" s="6" t="s">
        <v>1564</v>
      </c>
      <c r="H362" s="2" t="s">
        <v>14</v>
      </c>
      <c r="I362" s="2" t="s">
        <v>14</v>
      </c>
    </row>
    <row r="363" spans="1:9" s="3" customFormat="1" ht="39" customHeight="1" x14ac:dyDescent="0.35">
      <c r="A363" s="5" t="s">
        <v>1537</v>
      </c>
      <c r="B363" s="8" t="s">
        <v>16</v>
      </c>
      <c r="C363" s="9" t="s">
        <v>1461</v>
      </c>
      <c r="D363" s="6" t="s">
        <v>12</v>
      </c>
      <c r="E363" s="10" t="s">
        <v>1462</v>
      </c>
      <c r="F363" s="6" t="s">
        <v>1463</v>
      </c>
      <c r="G363" s="6" t="s">
        <v>1464</v>
      </c>
      <c r="H363" s="2" t="s">
        <v>14</v>
      </c>
      <c r="I363" s="2" t="s">
        <v>14</v>
      </c>
    </row>
    <row r="364" spans="1:9" s="3" customFormat="1" ht="39" customHeight="1" x14ac:dyDescent="0.35">
      <c r="A364" s="5" t="s">
        <v>1540</v>
      </c>
      <c r="B364" s="8" t="s">
        <v>16</v>
      </c>
      <c r="C364" s="31" t="s">
        <v>1686</v>
      </c>
      <c r="D364" s="6" t="s">
        <v>12</v>
      </c>
      <c r="E364" s="29" t="s">
        <v>1687</v>
      </c>
      <c r="F364" s="6" t="s">
        <v>14</v>
      </c>
      <c r="G364" s="6" t="s">
        <v>1688</v>
      </c>
      <c r="H364" s="2" t="s">
        <v>14</v>
      </c>
      <c r="I364" s="2" t="s">
        <v>14</v>
      </c>
    </row>
    <row r="365" spans="1:9" s="3" customFormat="1" ht="39" customHeight="1" x14ac:dyDescent="0.35">
      <c r="A365" s="5" t="s">
        <v>1543</v>
      </c>
      <c r="B365" s="8" t="s">
        <v>16</v>
      </c>
      <c r="C365" s="31" t="s">
        <v>1690</v>
      </c>
      <c r="D365" s="6" t="s">
        <v>12</v>
      </c>
      <c r="E365" s="29" t="s">
        <v>1691</v>
      </c>
      <c r="F365" s="6" t="s">
        <v>14</v>
      </c>
      <c r="G365" s="6" t="s">
        <v>1692</v>
      </c>
      <c r="H365" s="2" t="s">
        <v>14</v>
      </c>
      <c r="I365" s="2" t="s">
        <v>14</v>
      </c>
    </row>
    <row r="366" spans="1:9" s="3" customFormat="1" ht="39" customHeight="1" x14ac:dyDescent="0.35">
      <c r="A366" s="5" t="s">
        <v>1547</v>
      </c>
      <c r="B366" s="8" t="s">
        <v>16</v>
      </c>
      <c r="C366" s="8" t="s">
        <v>1694</v>
      </c>
      <c r="D366" s="6" t="s">
        <v>12</v>
      </c>
      <c r="E366" s="29" t="s">
        <v>1695</v>
      </c>
      <c r="F366" s="6" t="s">
        <v>14</v>
      </c>
      <c r="G366" s="6" t="s">
        <v>1696</v>
      </c>
      <c r="H366" s="2" t="s">
        <v>14</v>
      </c>
      <c r="I366" s="2" t="s">
        <v>14</v>
      </c>
    </row>
    <row r="367" spans="1:9" s="3" customFormat="1" ht="39" customHeight="1" x14ac:dyDescent="0.35">
      <c r="A367" s="5" t="s">
        <v>1551</v>
      </c>
      <c r="B367" s="8" t="s">
        <v>16</v>
      </c>
      <c r="C367" s="31" t="s">
        <v>1715</v>
      </c>
      <c r="D367" s="6" t="s">
        <v>12</v>
      </c>
      <c r="E367" s="29" t="s">
        <v>1716</v>
      </c>
      <c r="F367" s="6" t="s">
        <v>14</v>
      </c>
      <c r="G367" s="6" t="s">
        <v>1717</v>
      </c>
      <c r="H367" s="2" t="s">
        <v>14</v>
      </c>
      <c r="I367" s="2" t="s">
        <v>14</v>
      </c>
    </row>
    <row r="368" spans="1:9" s="3" customFormat="1" ht="39" customHeight="1" x14ac:dyDescent="0.35">
      <c r="A368" s="5" t="s">
        <v>1556</v>
      </c>
      <c r="B368" s="8" t="s">
        <v>16</v>
      </c>
      <c r="C368" s="13" t="s">
        <v>1723</v>
      </c>
      <c r="D368" s="6" t="s">
        <v>12</v>
      </c>
      <c r="E368" s="29" t="s">
        <v>1724</v>
      </c>
      <c r="F368" s="6" t="s">
        <v>14</v>
      </c>
      <c r="G368" s="6" t="s">
        <v>1725</v>
      </c>
      <c r="H368" s="2" t="s">
        <v>14</v>
      </c>
      <c r="I368" s="2" t="s">
        <v>14</v>
      </c>
    </row>
    <row r="369" spans="1:9" s="3" customFormat="1" ht="39" customHeight="1" x14ac:dyDescent="0.35">
      <c r="A369" s="5" t="s">
        <v>1561</v>
      </c>
      <c r="B369" s="8" t="s">
        <v>16</v>
      </c>
      <c r="C369" s="31" t="s">
        <v>1731</v>
      </c>
      <c r="D369" s="6" t="s">
        <v>12</v>
      </c>
      <c r="E369" s="29" t="s">
        <v>1732</v>
      </c>
      <c r="F369" s="6" t="s">
        <v>14</v>
      </c>
      <c r="G369" s="6" t="s">
        <v>1733</v>
      </c>
      <c r="H369" s="2" t="s">
        <v>14</v>
      </c>
      <c r="I369" s="2" t="s">
        <v>14</v>
      </c>
    </row>
    <row r="370" spans="1:9" s="3" customFormat="1" ht="39" customHeight="1" x14ac:dyDescent="0.35">
      <c r="A370" s="5" t="s">
        <v>1565</v>
      </c>
      <c r="B370" s="8" t="s">
        <v>16</v>
      </c>
      <c r="C370" s="31" t="s">
        <v>1735</v>
      </c>
      <c r="D370" s="6" t="s">
        <v>12</v>
      </c>
      <c r="E370" s="29" t="s">
        <v>1736</v>
      </c>
      <c r="F370" s="6" t="s">
        <v>1737</v>
      </c>
      <c r="G370" s="6" t="s">
        <v>1738</v>
      </c>
      <c r="H370" s="2" t="s">
        <v>14</v>
      </c>
      <c r="I370" s="2" t="s">
        <v>14</v>
      </c>
    </row>
    <row r="371" spans="1:9" s="3" customFormat="1" ht="39" customHeight="1" x14ac:dyDescent="0.35">
      <c r="A371" s="5" t="s">
        <v>1570</v>
      </c>
      <c r="B371" s="8" t="s">
        <v>16</v>
      </c>
      <c r="C371" s="26" t="s">
        <v>1740</v>
      </c>
      <c r="D371" s="6" t="s">
        <v>12</v>
      </c>
      <c r="E371" s="29" t="s">
        <v>1741</v>
      </c>
      <c r="F371" s="6" t="s">
        <v>14</v>
      </c>
      <c r="G371" s="6" t="s">
        <v>1742</v>
      </c>
      <c r="H371" s="2" t="s">
        <v>14</v>
      </c>
      <c r="I371" s="2" t="s">
        <v>14</v>
      </c>
    </row>
    <row r="372" spans="1:9" s="3" customFormat="1" ht="39" customHeight="1" x14ac:dyDescent="0.35">
      <c r="A372" s="5" t="s">
        <v>1575</v>
      </c>
      <c r="B372" s="20" t="s">
        <v>305</v>
      </c>
      <c r="C372" s="6" t="s">
        <v>1744</v>
      </c>
      <c r="D372" s="6" t="s">
        <v>12</v>
      </c>
      <c r="E372" s="29" t="s">
        <v>1745</v>
      </c>
      <c r="F372" s="6" t="s">
        <v>14</v>
      </c>
      <c r="G372" s="6" t="s">
        <v>1746</v>
      </c>
      <c r="H372" s="2" t="s">
        <v>14</v>
      </c>
      <c r="I372" s="2" t="s">
        <v>14</v>
      </c>
    </row>
    <row r="373" spans="1:9" s="3" customFormat="1" ht="39" customHeight="1" x14ac:dyDescent="0.35">
      <c r="A373" s="5" t="s">
        <v>1579</v>
      </c>
      <c r="B373" s="8" t="s">
        <v>16</v>
      </c>
      <c r="C373" s="6" t="s">
        <v>1748</v>
      </c>
      <c r="D373" s="6" t="s">
        <v>12</v>
      </c>
      <c r="E373" s="29" t="s">
        <v>1749</v>
      </c>
      <c r="F373" s="6" t="s">
        <v>1750</v>
      </c>
      <c r="G373" s="6" t="s">
        <v>1751</v>
      </c>
      <c r="H373" s="2" t="s">
        <v>14</v>
      </c>
      <c r="I373" s="2" t="s">
        <v>14</v>
      </c>
    </row>
    <row r="374" spans="1:9" s="3" customFormat="1" ht="39" customHeight="1" x14ac:dyDescent="0.35">
      <c r="A374" s="5" t="s">
        <v>1584</v>
      </c>
      <c r="B374" s="8" t="s">
        <v>74</v>
      </c>
      <c r="C374" s="6" t="s">
        <v>1753</v>
      </c>
      <c r="D374" s="6" t="s">
        <v>12</v>
      </c>
      <c r="E374" s="29" t="s">
        <v>2008</v>
      </c>
      <c r="F374" s="6" t="s">
        <v>1755</v>
      </c>
      <c r="G374" s="7" t="s">
        <v>1756</v>
      </c>
      <c r="H374" s="2" t="s">
        <v>14</v>
      </c>
      <c r="I374" s="2" t="s">
        <v>14</v>
      </c>
    </row>
    <row r="375" spans="1:9" s="3" customFormat="1" ht="39" customHeight="1" x14ac:dyDescent="0.35">
      <c r="A375" s="5" t="s">
        <v>1589</v>
      </c>
      <c r="B375" s="8" t="s">
        <v>16</v>
      </c>
      <c r="C375" s="31" t="s">
        <v>1758</v>
      </c>
      <c r="D375" s="6" t="s">
        <v>12</v>
      </c>
      <c r="E375" s="29" t="s">
        <v>1759</v>
      </c>
      <c r="F375" s="6" t="s">
        <v>1760</v>
      </c>
      <c r="G375" s="6" t="s">
        <v>1761</v>
      </c>
      <c r="H375" s="2" t="s">
        <v>14</v>
      </c>
      <c r="I375" s="2" t="s">
        <v>14</v>
      </c>
    </row>
    <row r="376" spans="1:9" s="3" customFormat="1" ht="39" customHeight="1" x14ac:dyDescent="0.35">
      <c r="A376" s="5" t="s">
        <v>1592</v>
      </c>
      <c r="B376" s="8" t="s">
        <v>16</v>
      </c>
      <c r="C376" s="8" t="s">
        <v>1768</v>
      </c>
      <c r="D376" s="6" t="s">
        <v>12</v>
      </c>
      <c r="E376" s="29" t="s">
        <v>1769</v>
      </c>
      <c r="F376" s="6" t="s">
        <v>1770</v>
      </c>
      <c r="G376" s="7" t="s">
        <v>1771</v>
      </c>
      <c r="H376" s="2" t="s">
        <v>14</v>
      </c>
      <c r="I376" s="2" t="s">
        <v>14</v>
      </c>
    </row>
    <row r="377" spans="1:9" s="3" customFormat="1" ht="39" customHeight="1" x14ac:dyDescent="0.35">
      <c r="A377" s="5" t="s">
        <v>1597</v>
      </c>
      <c r="B377" s="8" t="s">
        <v>16</v>
      </c>
      <c r="C377" s="31" t="s">
        <v>1773</v>
      </c>
      <c r="D377" s="6" t="s">
        <v>12</v>
      </c>
      <c r="E377" s="29" t="s">
        <v>1774</v>
      </c>
      <c r="F377" s="6" t="s">
        <v>14</v>
      </c>
      <c r="G377" s="6" t="s">
        <v>1775</v>
      </c>
      <c r="H377" s="2" t="s">
        <v>14</v>
      </c>
      <c r="I377" s="2" t="s">
        <v>14</v>
      </c>
    </row>
    <row r="378" spans="1:9" s="3" customFormat="1" ht="39" customHeight="1" x14ac:dyDescent="0.35">
      <c r="A378" s="5" t="s">
        <v>1602</v>
      </c>
      <c r="B378" s="8" t="s">
        <v>16</v>
      </c>
      <c r="C378" s="8" t="s">
        <v>1777</v>
      </c>
      <c r="D378" s="6" t="s">
        <v>12</v>
      </c>
      <c r="E378" s="29" t="s">
        <v>1778</v>
      </c>
      <c r="F378" s="6" t="s">
        <v>14</v>
      </c>
      <c r="G378" s="6" t="s">
        <v>1779</v>
      </c>
      <c r="H378" s="2" t="s">
        <v>14</v>
      </c>
      <c r="I378" s="2" t="s">
        <v>14</v>
      </c>
    </row>
    <row r="379" spans="1:9" s="3" customFormat="1" ht="39" customHeight="1" x14ac:dyDescent="0.35">
      <c r="A379" s="5" t="s">
        <v>1606</v>
      </c>
      <c r="B379" s="8" t="s">
        <v>16</v>
      </c>
      <c r="C379" s="12" t="s">
        <v>1571</v>
      </c>
      <c r="D379" s="6" t="s">
        <v>12</v>
      </c>
      <c r="E379" s="10" t="s">
        <v>1572</v>
      </c>
      <c r="F379" s="6" t="s">
        <v>1573</v>
      </c>
      <c r="G379" s="6" t="s">
        <v>1574</v>
      </c>
      <c r="H379" s="2" t="s">
        <v>14</v>
      </c>
      <c r="I379" s="2" t="s">
        <v>14</v>
      </c>
    </row>
    <row r="380" spans="1:9" s="3" customFormat="1" ht="39" customHeight="1" x14ac:dyDescent="0.35">
      <c r="A380" s="5" t="s">
        <v>1611</v>
      </c>
      <c r="B380" s="8" t="s">
        <v>16</v>
      </c>
      <c r="C380" s="11" t="s">
        <v>1576</v>
      </c>
      <c r="D380" s="6" t="s">
        <v>12</v>
      </c>
      <c r="E380" s="10" t="s">
        <v>1577</v>
      </c>
      <c r="F380" s="6" t="s">
        <v>14</v>
      </c>
      <c r="G380" s="6" t="s">
        <v>1578</v>
      </c>
      <c r="H380" s="2" t="s">
        <v>14</v>
      </c>
      <c r="I380" s="2" t="s">
        <v>14</v>
      </c>
    </row>
    <row r="381" spans="1:9" s="3" customFormat="1" ht="39" customHeight="1" x14ac:dyDescent="0.35">
      <c r="A381" s="5" t="s">
        <v>1615</v>
      </c>
      <c r="B381" s="8" t="s">
        <v>16</v>
      </c>
      <c r="C381" s="9" t="s">
        <v>1580</v>
      </c>
      <c r="D381" s="6" t="s">
        <v>12</v>
      </c>
      <c r="E381" s="10" t="s">
        <v>1581</v>
      </c>
      <c r="F381" s="6" t="s">
        <v>1582</v>
      </c>
      <c r="G381" s="7" t="s">
        <v>1583</v>
      </c>
      <c r="H381" s="2" t="s">
        <v>14</v>
      </c>
      <c r="I381" s="2" t="s">
        <v>14</v>
      </c>
    </row>
    <row r="382" spans="1:9" s="3" customFormat="1" ht="39" customHeight="1" x14ac:dyDescent="0.35">
      <c r="A382" s="5" t="s">
        <v>1620</v>
      </c>
      <c r="B382" s="8" t="s">
        <v>16</v>
      </c>
      <c r="C382" s="13" t="s">
        <v>1585</v>
      </c>
      <c r="D382" s="6" t="s">
        <v>12</v>
      </c>
      <c r="E382" s="10" t="s">
        <v>1586</v>
      </c>
      <c r="F382" s="6" t="s">
        <v>1587</v>
      </c>
      <c r="G382" s="6" t="s">
        <v>1588</v>
      </c>
      <c r="H382" s="2" t="s">
        <v>14</v>
      </c>
      <c r="I382" s="2" t="s">
        <v>14</v>
      </c>
    </row>
    <row r="383" spans="1:9" s="3" customFormat="1" ht="39" customHeight="1" x14ac:dyDescent="0.35">
      <c r="A383" s="5" t="s">
        <v>1625</v>
      </c>
      <c r="B383" s="8" t="s">
        <v>16</v>
      </c>
      <c r="C383" s="11" t="s">
        <v>1593</v>
      </c>
      <c r="D383" s="6" t="s">
        <v>12</v>
      </c>
      <c r="E383" s="10" t="s">
        <v>1594</v>
      </c>
      <c r="F383" s="6" t="s">
        <v>1595</v>
      </c>
      <c r="G383" s="6" t="s">
        <v>1596</v>
      </c>
      <c r="H383" s="2" t="s">
        <v>14</v>
      </c>
      <c r="I383" s="2" t="s">
        <v>14</v>
      </c>
    </row>
    <row r="384" spans="1:9" s="3" customFormat="1" ht="39" customHeight="1" x14ac:dyDescent="0.35">
      <c r="A384" s="5" t="s">
        <v>1630</v>
      </c>
      <c r="B384" s="8" t="s">
        <v>16</v>
      </c>
      <c r="C384" s="13" t="s">
        <v>1598</v>
      </c>
      <c r="D384" s="6" t="s">
        <v>12</v>
      </c>
      <c r="E384" s="10" t="s">
        <v>1599</v>
      </c>
      <c r="F384" s="6" t="s">
        <v>1600</v>
      </c>
      <c r="G384" s="6" t="s">
        <v>1601</v>
      </c>
      <c r="H384" s="2" t="s">
        <v>14</v>
      </c>
      <c r="I384" s="2" t="s">
        <v>14</v>
      </c>
    </row>
    <row r="385" spans="1:9" s="3" customFormat="1" ht="39" customHeight="1" x14ac:dyDescent="0.35">
      <c r="A385" s="5" t="s">
        <v>1634</v>
      </c>
      <c r="B385" s="8" t="s">
        <v>16</v>
      </c>
      <c r="C385" s="32" t="s">
        <v>1603</v>
      </c>
      <c r="D385" s="6" t="s">
        <v>12</v>
      </c>
      <c r="E385" s="10" t="s">
        <v>1604</v>
      </c>
      <c r="F385" s="6" t="s">
        <v>14</v>
      </c>
      <c r="G385" s="6" t="s">
        <v>1605</v>
      </c>
      <c r="H385" s="2" t="s">
        <v>14</v>
      </c>
      <c r="I385" s="2" t="s">
        <v>14</v>
      </c>
    </row>
    <row r="386" spans="1:9" s="3" customFormat="1" ht="39" customHeight="1" x14ac:dyDescent="0.35">
      <c r="A386" s="5" t="s">
        <v>1639</v>
      </c>
      <c r="B386" s="8" t="s">
        <v>68</v>
      </c>
      <c r="C386" s="9" t="s">
        <v>1607</v>
      </c>
      <c r="D386" s="6" t="s">
        <v>12</v>
      </c>
      <c r="E386" s="10" t="s">
        <v>1608</v>
      </c>
      <c r="F386" s="6" t="s">
        <v>1609</v>
      </c>
      <c r="G386" s="6" t="s">
        <v>1610</v>
      </c>
      <c r="H386" s="2" t="s">
        <v>14</v>
      </c>
      <c r="I386" s="2" t="s">
        <v>14</v>
      </c>
    </row>
    <row r="387" spans="1:9" s="3" customFormat="1" ht="39" customHeight="1" x14ac:dyDescent="0.35">
      <c r="A387" s="5" t="s">
        <v>1643</v>
      </c>
      <c r="B387" s="8" t="s">
        <v>16</v>
      </c>
      <c r="C387" s="13" t="s">
        <v>1612</v>
      </c>
      <c r="D387" s="6" t="s">
        <v>12</v>
      </c>
      <c r="E387" s="10" t="s">
        <v>1613</v>
      </c>
      <c r="F387" s="6" t="s">
        <v>14</v>
      </c>
      <c r="G387" s="7" t="s">
        <v>1614</v>
      </c>
      <c r="H387" s="2" t="s">
        <v>14</v>
      </c>
      <c r="I387" s="2" t="s">
        <v>14</v>
      </c>
    </row>
    <row r="388" spans="1:9" s="3" customFormat="1" ht="39" customHeight="1" x14ac:dyDescent="0.35">
      <c r="A388" s="5" t="s">
        <v>1647</v>
      </c>
      <c r="B388" s="8" t="s">
        <v>16</v>
      </c>
      <c r="C388" s="11" t="s">
        <v>1616</v>
      </c>
      <c r="D388" s="6" t="s">
        <v>12</v>
      </c>
      <c r="E388" s="10" t="s">
        <v>1617</v>
      </c>
      <c r="F388" s="6" t="s">
        <v>1618</v>
      </c>
      <c r="G388" s="6" t="s">
        <v>1619</v>
      </c>
      <c r="H388" s="2" t="s">
        <v>14</v>
      </c>
      <c r="I388" s="2" t="s">
        <v>14</v>
      </c>
    </row>
    <row r="389" spans="1:9" s="3" customFormat="1" ht="39" customHeight="1" x14ac:dyDescent="0.35">
      <c r="A389" s="5" t="s">
        <v>1652</v>
      </c>
      <c r="B389" s="8" t="s">
        <v>16</v>
      </c>
      <c r="C389" s="13" t="s">
        <v>1621</v>
      </c>
      <c r="D389" s="6" t="s">
        <v>12</v>
      </c>
      <c r="E389" s="10" t="s">
        <v>1622</v>
      </c>
      <c r="F389" s="6" t="s">
        <v>1623</v>
      </c>
      <c r="G389" s="6" t="s">
        <v>1624</v>
      </c>
      <c r="H389" s="2" t="s">
        <v>14</v>
      </c>
      <c r="I389" s="2" t="s">
        <v>14</v>
      </c>
    </row>
    <row r="390" spans="1:9" s="3" customFormat="1" ht="39" customHeight="1" x14ac:dyDescent="0.35">
      <c r="A390" s="5" t="s">
        <v>1657</v>
      </c>
      <c r="B390" s="8" t="s">
        <v>16</v>
      </c>
      <c r="C390" s="13" t="s">
        <v>1626</v>
      </c>
      <c r="D390" s="6" t="s">
        <v>12</v>
      </c>
      <c r="E390" s="10" t="s">
        <v>1627</v>
      </c>
      <c r="F390" s="6" t="s">
        <v>1628</v>
      </c>
      <c r="G390" s="6" t="s">
        <v>1629</v>
      </c>
      <c r="H390" s="2" t="s">
        <v>14</v>
      </c>
      <c r="I390" s="2" t="s">
        <v>14</v>
      </c>
    </row>
    <row r="391" spans="1:9" s="3" customFormat="1" ht="39" customHeight="1" x14ac:dyDescent="0.35">
      <c r="A391" s="5" t="s">
        <v>1662</v>
      </c>
      <c r="B391" s="8" t="s">
        <v>16</v>
      </c>
      <c r="C391" s="13" t="s">
        <v>1631</v>
      </c>
      <c r="D391" s="6" t="s">
        <v>12</v>
      </c>
      <c r="E391" s="10" t="s">
        <v>1632</v>
      </c>
      <c r="F391" s="6" t="s">
        <v>14</v>
      </c>
      <c r="G391" s="6" t="s">
        <v>1633</v>
      </c>
      <c r="H391" s="2" t="s">
        <v>14</v>
      </c>
      <c r="I391" s="2" t="s">
        <v>14</v>
      </c>
    </row>
    <row r="392" spans="1:9" s="3" customFormat="1" ht="39" customHeight="1" x14ac:dyDescent="0.35">
      <c r="A392" s="5" t="s">
        <v>1667</v>
      </c>
      <c r="B392" s="8" t="s">
        <v>16</v>
      </c>
      <c r="C392" s="13" t="s">
        <v>1635</v>
      </c>
      <c r="D392" s="6" t="s">
        <v>12</v>
      </c>
      <c r="E392" s="10" t="s">
        <v>1636</v>
      </c>
      <c r="F392" s="6" t="s">
        <v>1637</v>
      </c>
      <c r="G392" s="6" t="s">
        <v>1638</v>
      </c>
      <c r="H392" s="2" t="s">
        <v>14</v>
      </c>
      <c r="I392" s="2" t="s">
        <v>14</v>
      </c>
    </row>
    <row r="393" spans="1:9" s="3" customFormat="1" ht="39" customHeight="1" x14ac:dyDescent="0.35">
      <c r="A393" s="5" t="s">
        <v>1671</v>
      </c>
      <c r="B393" s="8" t="s">
        <v>16</v>
      </c>
      <c r="C393" s="11" t="s">
        <v>1640</v>
      </c>
      <c r="D393" s="6" t="s">
        <v>12</v>
      </c>
      <c r="E393" s="10" t="s">
        <v>1641</v>
      </c>
      <c r="F393" s="6" t="s">
        <v>14</v>
      </c>
      <c r="G393" s="6" t="s">
        <v>1642</v>
      </c>
      <c r="H393" s="2" t="s">
        <v>14</v>
      </c>
      <c r="I393" s="2" t="s">
        <v>14</v>
      </c>
    </row>
    <row r="394" spans="1:9" s="3" customFormat="1" ht="39" customHeight="1" x14ac:dyDescent="0.35">
      <c r="A394" s="5" t="s">
        <v>1676</v>
      </c>
      <c r="B394" s="8" t="s">
        <v>16</v>
      </c>
      <c r="C394" s="13" t="s">
        <v>1644</v>
      </c>
      <c r="D394" s="6" t="s">
        <v>12</v>
      </c>
      <c r="E394" s="10" t="s">
        <v>1645</v>
      </c>
      <c r="F394" s="6" t="s">
        <v>14</v>
      </c>
      <c r="G394" s="6" t="s">
        <v>1646</v>
      </c>
      <c r="H394" s="2" t="s">
        <v>14</v>
      </c>
      <c r="I394" s="2" t="s">
        <v>14</v>
      </c>
    </row>
    <row r="395" spans="1:9" s="3" customFormat="1" ht="39" customHeight="1" x14ac:dyDescent="0.35">
      <c r="A395" s="5" t="s">
        <v>1681</v>
      </c>
      <c r="B395" s="8" t="s">
        <v>16</v>
      </c>
      <c r="C395" s="12" t="s">
        <v>1648</v>
      </c>
      <c r="D395" s="6" t="s">
        <v>12</v>
      </c>
      <c r="E395" s="10" t="s">
        <v>1649</v>
      </c>
      <c r="F395" s="6" t="s">
        <v>1650</v>
      </c>
      <c r="G395" s="6" t="s">
        <v>1651</v>
      </c>
      <c r="H395" s="2" t="s">
        <v>14</v>
      </c>
      <c r="I395" s="2" t="s">
        <v>14</v>
      </c>
    </row>
    <row r="396" spans="1:9" s="3" customFormat="1" ht="39" customHeight="1" x14ac:dyDescent="0.35">
      <c r="A396" s="5" t="s">
        <v>1685</v>
      </c>
      <c r="B396" s="8" t="s">
        <v>16</v>
      </c>
      <c r="C396" s="13" t="s">
        <v>1653</v>
      </c>
      <c r="D396" s="6" t="s">
        <v>12</v>
      </c>
      <c r="E396" s="10" t="s">
        <v>1654</v>
      </c>
      <c r="F396" s="6" t="s">
        <v>1655</v>
      </c>
      <c r="G396" s="6" t="s">
        <v>1656</v>
      </c>
      <c r="H396" s="2" t="s">
        <v>14</v>
      </c>
      <c r="I396" s="2" t="s">
        <v>14</v>
      </c>
    </row>
    <row r="397" spans="1:9" s="3" customFormat="1" ht="39" customHeight="1" x14ac:dyDescent="0.35">
      <c r="A397" s="5" t="s">
        <v>1689</v>
      </c>
      <c r="B397" s="8" t="s">
        <v>16</v>
      </c>
      <c r="C397" s="12" t="s">
        <v>1658</v>
      </c>
      <c r="D397" s="6" t="s">
        <v>12</v>
      </c>
      <c r="E397" s="10" t="s">
        <v>1659</v>
      </c>
      <c r="F397" s="6" t="s">
        <v>1660</v>
      </c>
      <c r="G397" s="6" t="s">
        <v>1661</v>
      </c>
      <c r="H397" s="2" t="s">
        <v>14</v>
      </c>
      <c r="I397" s="2" t="s">
        <v>14</v>
      </c>
    </row>
    <row r="398" spans="1:9" s="3" customFormat="1" ht="39" customHeight="1" x14ac:dyDescent="0.35">
      <c r="A398" s="5" t="s">
        <v>1693</v>
      </c>
      <c r="B398" s="8" t="s">
        <v>16</v>
      </c>
      <c r="C398" s="11" t="s">
        <v>1663</v>
      </c>
      <c r="D398" s="6" t="s">
        <v>12</v>
      </c>
      <c r="E398" s="10" t="s">
        <v>1664</v>
      </c>
      <c r="F398" s="6" t="s">
        <v>1665</v>
      </c>
      <c r="G398" s="6" t="s">
        <v>1666</v>
      </c>
      <c r="H398" s="2" t="s">
        <v>14</v>
      </c>
      <c r="I398" s="2" t="s">
        <v>14</v>
      </c>
    </row>
    <row r="399" spans="1:9" s="3" customFormat="1" ht="39" customHeight="1" x14ac:dyDescent="0.35">
      <c r="A399" s="5" t="s">
        <v>1697</v>
      </c>
      <c r="B399" s="8" t="s">
        <v>16</v>
      </c>
      <c r="C399" s="11" t="s">
        <v>1668</v>
      </c>
      <c r="D399" s="6" t="s">
        <v>12</v>
      </c>
      <c r="E399" s="10" t="s">
        <v>1669</v>
      </c>
      <c r="F399" s="6" t="s">
        <v>14</v>
      </c>
      <c r="G399" s="6" t="s">
        <v>1670</v>
      </c>
      <c r="H399" s="2" t="s">
        <v>14</v>
      </c>
      <c r="I399" s="2" t="s">
        <v>14</v>
      </c>
    </row>
    <row r="400" spans="1:9" s="3" customFormat="1" ht="39" customHeight="1" x14ac:dyDescent="0.35">
      <c r="A400" s="5" t="s">
        <v>1701</v>
      </c>
      <c r="B400" s="8" t="s">
        <v>16</v>
      </c>
      <c r="C400" s="13" t="s">
        <v>1978</v>
      </c>
      <c r="D400" s="6" t="s">
        <v>12</v>
      </c>
      <c r="E400" s="10" t="s">
        <v>1673</v>
      </c>
      <c r="F400" s="6" t="s">
        <v>1674</v>
      </c>
      <c r="G400" s="6" t="s">
        <v>1675</v>
      </c>
      <c r="H400" s="2" t="s">
        <v>14</v>
      </c>
      <c r="I400" s="2" t="s">
        <v>14</v>
      </c>
    </row>
    <row r="401" spans="1:9" s="3" customFormat="1" ht="39" customHeight="1" x14ac:dyDescent="0.35">
      <c r="A401" s="5" t="s">
        <v>1706</v>
      </c>
      <c r="B401" s="8" t="s">
        <v>16</v>
      </c>
      <c r="C401" s="11" t="s">
        <v>1677</v>
      </c>
      <c r="D401" s="6" t="s">
        <v>12</v>
      </c>
      <c r="E401" s="10" t="s">
        <v>1678</v>
      </c>
      <c r="F401" s="6" t="s">
        <v>1679</v>
      </c>
      <c r="G401" s="6" t="s">
        <v>1680</v>
      </c>
      <c r="H401" s="2" t="s">
        <v>14</v>
      </c>
      <c r="I401" s="2" t="s">
        <v>14</v>
      </c>
    </row>
    <row r="402" spans="1:9" s="3" customFormat="1" ht="39" customHeight="1" x14ac:dyDescent="0.35">
      <c r="A402" s="5" t="s">
        <v>1710</v>
      </c>
      <c r="B402" s="8" t="s">
        <v>16</v>
      </c>
      <c r="C402" s="26" t="s">
        <v>1698</v>
      </c>
      <c r="D402" s="6" t="s">
        <v>12</v>
      </c>
      <c r="E402" s="10" t="s">
        <v>1699</v>
      </c>
      <c r="F402" s="6" t="s">
        <v>14</v>
      </c>
      <c r="G402" s="6" t="s">
        <v>1700</v>
      </c>
      <c r="H402" s="2" t="s">
        <v>14</v>
      </c>
      <c r="I402" s="2" t="s">
        <v>14</v>
      </c>
    </row>
    <row r="403" spans="1:9" s="3" customFormat="1" ht="39" customHeight="1" x14ac:dyDescent="0.35">
      <c r="A403" s="5" t="s">
        <v>1714</v>
      </c>
      <c r="B403" s="8" t="s">
        <v>16</v>
      </c>
      <c r="C403" s="11" t="s">
        <v>1702</v>
      </c>
      <c r="D403" s="6" t="s">
        <v>12</v>
      </c>
      <c r="E403" s="10" t="s">
        <v>1703</v>
      </c>
      <c r="F403" s="6" t="s">
        <v>1704</v>
      </c>
      <c r="G403" s="6" t="s">
        <v>1705</v>
      </c>
      <c r="H403" s="2" t="s">
        <v>14</v>
      </c>
      <c r="I403" s="2" t="s">
        <v>14</v>
      </c>
    </row>
    <row r="404" spans="1:9" s="3" customFormat="1" ht="39" customHeight="1" x14ac:dyDescent="0.35">
      <c r="A404" s="5" t="s">
        <v>1718</v>
      </c>
      <c r="B404" s="8" t="s">
        <v>16</v>
      </c>
      <c r="C404" s="11" t="s">
        <v>1707</v>
      </c>
      <c r="D404" s="6" t="s">
        <v>12</v>
      </c>
      <c r="E404" s="10" t="s">
        <v>1708</v>
      </c>
      <c r="F404" s="6" t="s">
        <v>14</v>
      </c>
      <c r="G404" s="6" t="s">
        <v>1709</v>
      </c>
      <c r="H404" s="2" t="s">
        <v>14</v>
      </c>
      <c r="I404" s="2" t="s">
        <v>14</v>
      </c>
    </row>
    <row r="405" spans="1:9" s="3" customFormat="1" ht="39" customHeight="1" x14ac:dyDescent="0.45">
      <c r="A405" s="5" t="s">
        <v>1722</v>
      </c>
      <c r="B405" s="8" t="s">
        <v>16</v>
      </c>
      <c r="C405" s="55" t="s">
        <v>1981</v>
      </c>
      <c r="D405" s="6" t="s">
        <v>12</v>
      </c>
      <c r="E405" s="10" t="s">
        <v>1712</v>
      </c>
      <c r="F405" s="6" t="s">
        <v>14</v>
      </c>
      <c r="G405" s="6" t="s">
        <v>1713</v>
      </c>
      <c r="H405" s="2" t="s">
        <v>14</v>
      </c>
      <c r="I405" s="2" t="s">
        <v>14</v>
      </c>
    </row>
    <row r="406" spans="1:9" s="3" customFormat="1" ht="39" customHeight="1" x14ac:dyDescent="0.35">
      <c r="A406" s="5" t="s">
        <v>1726</v>
      </c>
      <c r="B406" s="8" t="s">
        <v>16</v>
      </c>
      <c r="C406" s="31" t="s">
        <v>1719</v>
      </c>
      <c r="D406" s="6" t="s">
        <v>12</v>
      </c>
      <c r="E406" s="29" t="s">
        <v>1720</v>
      </c>
      <c r="F406" s="6" t="s">
        <v>14</v>
      </c>
      <c r="G406" s="6" t="s">
        <v>1721</v>
      </c>
      <c r="H406" s="2" t="s">
        <v>14</v>
      </c>
      <c r="I406" s="2" t="s">
        <v>14</v>
      </c>
    </row>
    <row r="407" spans="1:9" s="3" customFormat="1" ht="39" customHeight="1" x14ac:dyDescent="0.35">
      <c r="A407" s="5" t="s">
        <v>1730</v>
      </c>
      <c r="B407" s="8" t="s">
        <v>16</v>
      </c>
      <c r="C407" s="31" t="s">
        <v>1727</v>
      </c>
      <c r="D407" s="6" t="s">
        <v>12</v>
      </c>
      <c r="E407" s="29" t="s">
        <v>1991</v>
      </c>
      <c r="F407" s="6" t="s">
        <v>14</v>
      </c>
      <c r="G407" s="6" t="s">
        <v>1729</v>
      </c>
      <c r="H407" s="2" t="s">
        <v>14</v>
      </c>
      <c r="I407" s="2" t="s">
        <v>14</v>
      </c>
    </row>
    <row r="408" spans="1:9" s="3" customFormat="1" ht="39" customHeight="1" x14ac:dyDescent="0.35">
      <c r="A408" s="5" t="s">
        <v>1734</v>
      </c>
      <c r="B408" s="8" t="s">
        <v>68</v>
      </c>
      <c r="C408" s="8" t="s">
        <v>1763</v>
      </c>
      <c r="D408" s="6" t="s">
        <v>12</v>
      </c>
      <c r="E408" s="29" t="s">
        <v>1764</v>
      </c>
      <c r="F408" s="6" t="s">
        <v>1765</v>
      </c>
      <c r="G408" s="6" t="s">
        <v>1766</v>
      </c>
      <c r="H408" s="2" t="s">
        <v>14</v>
      </c>
      <c r="I408" s="2" t="s">
        <v>14</v>
      </c>
    </row>
    <row r="409" spans="1:9" s="3" customFormat="1" ht="42.75" customHeight="1" x14ac:dyDescent="0.35">
      <c r="A409" s="5" t="s">
        <v>1739</v>
      </c>
      <c r="B409" s="8" t="s">
        <v>16</v>
      </c>
      <c r="C409" s="13" t="s">
        <v>1781</v>
      </c>
      <c r="D409" s="6" t="s">
        <v>12</v>
      </c>
      <c r="E409" s="10" t="s">
        <v>1782</v>
      </c>
      <c r="F409" s="6" t="s">
        <v>1783</v>
      </c>
      <c r="G409" s="6" t="s">
        <v>1784</v>
      </c>
      <c r="H409" s="2" t="s">
        <v>14</v>
      </c>
      <c r="I409" s="2" t="s">
        <v>14</v>
      </c>
    </row>
    <row r="410" spans="1:9" s="3" customFormat="1" ht="42.75" customHeight="1" x14ac:dyDescent="0.35">
      <c r="A410" s="5" t="s">
        <v>1743</v>
      </c>
      <c r="B410" s="8" t="s">
        <v>16</v>
      </c>
      <c r="C410" s="13" t="s">
        <v>1786</v>
      </c>
      <c r="D410" s="6" t="s">
        <v>12</v>
      </c>
      <c r="E410" s="10" t="s">
        <v>1787</v>
      </c>
      <c r="F410" s="6" t="s">
        <v>14</v>
      </c>
      <c r="G410" s="6" t="s">
        <v>1788</v>
      </c>
      <c r="H410" s="2" t="s">
        <v>14</v>
      </c>
      <c r="I410" s="2" t="s">
        <v>14</v>
      </c>
    </row>
    <row r="411" spans="1:9" s="3" customFormat="1" ht="42.75" customHeight="1" x14ac:dyDescent="0.35">
      <c r="A411" s="5" t="s">
        <v>1747</v>
      </c>
      <c r="B411" s="8" t="s">
        <v>16</v>
      </c>
      <c r="C411" s="31" t="s">
        <v>1790</v>
      </c>
      <c r="D411" s="6" t="s">
        <v>12</v>
      </c>
      <c r="E411" s="10" t="s">
        <v>1791</v>
      </c>
      <c r="F411" s="6" t="s">
        <v>14</v>
      </c>
      <c r="G411" s="6" t="s">
        <v>1792</v>
      </c>
      <c r="H411" s="2" t="s">
        <v>14</v>
      </c>
      <c r="I411" s="2" t="s">
        <v>14</v>
      </c>
    </row>
    <row r="412" spans="1:9" s="3" customFormat="1" ht="42.75" customHeight="1" x14ac:dyDescent="0.35">
      <c r="A412" s="5" t="s">
        <v>1752</v>
      </c>
      <c r="B412" s="8" t="s">
        <v>27</v>
      </c>
      <c r="C412" s="31" t="s">
        <v>1794</v>
      </c>
      <c r="D412" s="6" t="s">
        <v>12</v>
      </c>
      <c r="E412" s="29" t="s">
        <v>1795</v>
      </c>
      <c r="F412" s="6" t="s">
        <v>14</v>
      </c>
      <c r="G412" s="6" t="s">
        <v>14</v>
      </c>
      <c r="H412" s="2" t="s">
        <v>14</v>
      </c>
      <c r="I412" s="2" t="s">
        <v>14</v>
      </c>
    </row>
    <row r="413" spans="1:9" s="3" customFormat="1" ht="42.75" customHeight="1" x14ac:dyDescent="0.35">
      <c r="A413" s="5" t="s">
        <v>1757</v>
      </c>
      <c r="B413" s="8" t="s">
        <v>16</v>
      </c>
      <c r="C413" s="31" t="s">
        <v>1797</v>
      </c>
      <c r="D413" s="6" t="s">
        <v>12</v>
      </c>
      <c r="E413" s="10" t="s">
        <v>1798</v>
      </c>
      <c r="F413" s="6" t="s">
        <v>14</v>
      </c>
      <c r="G413" s="6" t="s">
        <v>1799</v>
      </c>
      <c r="H413" s="2" t="s">
        <v>14</v>
      </c>
      <c r="I413" s="2" t="s">
        <v>14</v>
      </c>
    </row>
    <row r="414" spans="1:9" s="3" customFormat="1" ht="42.75" customHeight="1" x14ac:dyDescent="0.35">
      <c r="A414" s="5" t="s">
        <v>1762</v>
      </c>
      <c r="B414" s="8" t="s">
        <v>16</v>
      </c>
      <c r="C414" s="31" t="s">
        <v>1801</v>
      </c>
      <c r="D414" s="6" t="s">
        <v>12</v>
      </c>
      <c r="E414" s="10" t="s">
        <v>1802</v>
      </c>
      <c r="F414" s="6" t="s">
        <v>14</v>
      </c>
      <c r="G414" s="6" t="s">
        <v>1803</v>
      </c>
      <c r="H414" s="2" t="s">
        <v>14</v>
      </c>
      <c r="I414" s="2" t="s">
        <v>14</v>
      </c>
    </row>
    <row r="415" spans="1:9" s="3" customFormat="1" ht="42.75" customHeight="1" x14ac:dyDescent="0.35">
      <c r="A415" s="5" t="s">
        <v>1767</v>
      </c>
      <c r="B415" s="8" t="s">
        <v>16</v>
      </c>
      <c r="C415" s="9" t="s">
        <v>1805</v>
      </c>
      <c r="D415" s="6" t="s">
        <v>12</v>
      </c>
      <c r="E415" s="10" t="s">
        <v>1806</v>
      </c>
      <c r="F415" s="6" t="s">
        <v>14</v>
      </c>
      <c r="G415" s="6" t="s">
        <v>1807</v>
      </c>
      <c r="H415" s="2" t="s">
        <v>14</v>
      </c>
      <c r="I415" s="2" t="s">
        <v>14</v>
      </c>
    </row>
    <row r="416" spans="1:9" s="3" customFormat="1" ht="42.75" customHeight="1" x14ac:dyDescent="0.35">
      <c r="A416" s="5" t="s">
        <v>1772</v>
      </c>
      <c r="B416" s="8" t="s">
        <v>16</v>
      </c>
      <c r="C416" s="12" t="s">
        <v>1809</v>
      </c>
      <c r="D416" s="6" t="s">
        <v>12</v>
      </c>
      <c r="E416" s="10" t="s">
        <v>1810</v>
      </c>
      <c r="F416" s="6" t="s">
        <v>14</v>
      </c>
      <c r="G416" s="6" t="s">
        <v>1811</v>
      </c>
      <c r="H416" s="2" t="s">
        <v>14</v>
      </c>
      <c r="I416" s="2" t="s">
        <v>14</v>
      </c>
    </row>
    <row r="417" spans="1:9" s="3" customFormat="1" ht="42.75" customHeight="1" x14ac:dyDescent="0.35">
      <c r="A417" s="5" t="s">
        <v>1776</v>
      </c>
      <c r="B417" s="8" t="s">
        <v>16</v>
      </c>
      <c r="C417" s="33" t="s">
        <v>1813</v>
      </c>
      <c r="D417" s="6" t="s">
        <v>12</v>
      </c>
      <c r="E417" s="10" t="s">
        <v>1814</v>
      </c>
      <c r="F417" s="6" t="s">
        <v>14</v>
      </c>
      <c r="G417" s="7" t="s">
        <v>1815</v>
      </c>
      <c r="H417" s="2" t="s">
        <v>14</v>
      </c>
      <c r="I417" s="2" t="s">
        <v>14</v>
      </c>
    </row>
    <row r="418" spans="1:9" s="3" customFormat="1" ht="42.75" customHeight="1" x14ac:dyDescent="0.35">
      <c r="A418" s="5" t="s">
        <v>1780</v>
      </c>
      <c r="B418" s="8" t="s">
        <v>16</v>
      </c>
      <c r="C418" s="31" t="s">
        <v>1817</v>
      </c>
      <c r="D418" s="6" t="s">
        <v>12</v>
      </c>
      <c r="E418" s="29" t="s">
        <v>1818</v>
      </c>
      <c r="F418" s="6" t="s">
        <v>14</v>
      </c>
      <c r="G418" s="6" t="s">
        <v>1819</v>
      </c>
      <c r="H418" s="2" t="s">
        <v>14</v>
      </c>
      <c r="I418" s="2" t="s">
        <v>14</v>
      </c>
    </row>
    <row r="419" spans="1:9" s="3" customFormat="1" ht="42.75" customHeight="1" x14ac:dyDescent="0.35">
      <c r="A419" s="5" t="s">
        <v>1785</v>
      </c>
      <c r="B419" s="8" t="s">
        <v>16</v>
      </c>
      <c r="C419" s="31" t="s">
        <v>1821</v>
      </c>
      <c r="D419" s="6" t="s">
        <v>12</v>
      </c>
      <c r="E419" s="29" t="s">
        <v>1822</v>
      </c>
      <c r="F419" s="6" t="s">
        <v>14</v>
      </c>
      <c r="G419" s="6" t="s">
        <v>1823</v>
      </c>
      <c r="H419" s="2" t="s">
        <v>14</v>
      </c>
      <c r="I419" s="2" t="s">
        <v>14</v>
      </c>
    </row>
    <row r="420" spans="1:9" s="3" customFormat="1" ht="42.75" customHeight="1" x14ac:dyDescent="0.35">
      <c r="A420" s="5" t="s">
        <v>1789</v>
      </c>
      <c r="B420" s="8" t="s">
        <v>16</v>
      </c>
      <c r="C420" s="31" t="s">
        <v>1825</v>
      </c>
      <c r="D420" s="6" t="s">
        <v>12</v>
      </c>
      <c r="E420" s="29" t="s">
        <v>1826</v>
      </c>
      <c r="F420" s="6" t="s">
        <v>1827</v>
      </c>
      <c r="G420" s="6" t="s">
        <v>14</v>
      </c>
      <c r="H420" s="2" t="s">
        <v>14</v>
      </c>
      <c r="I420" s="2" t="s">
        <v>14</v>
      </c>
    </row>
    <row r="421" spans="1:9" s="3" customFormat="1" ht="42.75" customHeight="1" x14ac:dyDescent="0.35">
      <c r="A421" s="5" t="s">
        <v>1793</v>
      </c>
      <c r="B421" s="8" t="s">
        <v>16</v>
      </c>
      <c r="C421" s="31" t="s">
        <v>1829</v>
      </c>
      <c r="D421" s="6" t="s">
        <v>12</v>
      </c>
      <c r="E421" s="29" t="s">
        <v>1830</v>
      </c>
      <c r="F421" s="6" t="s">
        <v>1831</v>
      </c>
      <c r="G421" s="6" t="s">
        <v>1832</v>
      </c>
      <c r="H421" s="2" t="s">
        <v>14</v>
      </c>
      <c r="I421" s="2" t="s">
        <v>14</v>
      </c>
    </row>
    <row r="422" spans="1:9" s="3" customFormat="1" ht="42.75" customHeight="1" x14ac:dyDescent="0.35">
      <c r="A422" s="5" t="s">
        <v>1796</v>
      </c>
      <c r="B422" s="8" t="s">
        <v>16</v>
      </c>
      <c r="C422" s="8" t="s">
        <v>1834</v>
      </c>
      <c r="D422" s="6" t="s">
        <v>12</v>
      </c>
      <c r="E422" s="29" t="s">
        <v>1835</v>
      </c>
      <c r="F422" s="6" t="s">
        <v>14</v>
      </c>
      <c r="G422" s="7" t="s">
        <v>721</v>
      </c>
      <c r="H422" s="2" t="s">
        <v>14</v>
      </c>
      <c r="I422" s="2" t="s">
        <v>14</v>
      </c>
    </row>
    <row r="423" spans="1:9" s="3" customFormat="1" ht="42.75" customHeight="1" x14ac:dyDescent="0.35">
      <c r="A423" s="5" t="s">
        <v>1800</v>
      </c>
      <c r="B423" s="8" t="s">
        <v>16</v>
      </c>
      <c r="C423" s="31" t="s">
        <v>1837</v>
      </c>
      <c r="D423" s="6" t="s">
        <v>12</v>
      </c>
      <c r="E423" s="29" t="s">
        <v>1838</v>
      </c>
      <c r="F423" s="6" t="s">
        <v>14</v>
      </c>
      <c r="G423" s="6" t="s">
        <v>1839</v>
      </c>
      <c r="H423" s="2" t="s">
        <v>14</v>
      </c>
      <c r="I423" s="2" t="s">
        <v>14</v>
      </c>
    </row>
    <row r="424" spans="1:9" s="3" customFormat="1" ht="42.75" customHeight="1" x14ac:dyDescent="0.35">
      <c r="A424" s="5" t="s">
        <v>1804</v>
      </c>
      <c r="B424" s="8" t="s">
        <v>16</v>
      </c>
      <c r="C424" s="35" t="s">
        <v>1841</v>
      </c>
      <c r="D424" s="6" t="s">
        <v>12</v>
      </c>
      <c r="E424" s="29" t="s">
        <v>1842</v>
      </c>
      <c r="F424" s="6" t="s">
        <v>14</v>
      </c>
      <c r="G424" s="6" t="s">
        <v>1843</v>
      </c>
      <c r="H424" s="2" t="s">
        <v>14</v>
      </c>
      <c r="I424" s="2" t="s">
        <v>14</v>
      </c>
    </row>
    <row r="425" spans="1:9" s="3" customFormat="1" ht="42.75" customHeight="1" x14ac:dyDescent="0.35">
      <c r="A425" s="5" t="s">
        <v>1808</v>
      </c>
      <c r="B425" s="8" t="s">
        <v>16</v>
      </c>
      <c r="C425" s="12" t="s">
        <v>1845</v>
      </c>
      <c r="D425" s="6" t="s">
        <v>12</v>
      </c>
      <c r="E425" s="29" t="s">
        <v>1846</v>
      </c>
      <c r="F425" s="6" t="s">
        <v>14</v>
      </c>
      <c r="G425" s="6" t="s">
        <v>1847</v>
      </c>
      <c r="H425" s="2" t="s">
        <v>14</v>
      </c>
      <c r="I425" s="2" t="s">
        <v>14</v>
      </c>
    </row>
    <row r="426" spans="1:9" s="3" customFormat="1" ht="42.75" customHeight="1" x14ac:dyDescent="0.35">
      <c r="A426" s="5" t="s">
        <v>1812</v>
      </c>
      <c r="B426" s="8" t="s">
        <v>16</v>
      </c>
      <c r="C426" s="31" t="s">
        <v>1849</v>
      </c>
      <c r="D426" s="6" t="s">
        <v>12</v>
      </c>
      <c r="E426" s="29" t="s">
        <v>1850</v>
      </c>
      <c r="F426" s="6" t="s">
        <v>1851</v>
      </c>
      <c r="G426" s="6" t="s">
        <v>1852</v>
      </c>
      <c r="H426" s="2" t="s">
        <v>14</v>
      </c>
      <c r="I426" s="2" t="s">
        <v>14</v>
      </c>
    </row>
    <row r="427" spans="1:9" s="3" customFormat="1" ht="42.75" customHeight="1" x14ac:dyDescent="0.35">
      <c r="A427" s="5" t="s">
        <v>1816</v>
      </c>
      <c r="B427" s="8" t="s">
        <v>16</v>
      </c>
      <c r="C427" s="26" t="s">
        <v>1854</v>
      </c>
      <c r="D427" s="6" t="s">
        <v>12</v>
      </c>
      <c r="E427" s="29" t="s">
        <v>1855</v>
      </c>
      <c r="F427" s="6" t="s">
        <v>14</v>
      </c>
      <c r="G427" s="6" t="s">
        <v>1856</v>
      </c>
      <c r="H427" s="2" t="s">
        <v>14</v>
      </c>
      <c r="I427" s="2" t="s">
        <v>14</v>
      </c>
    </row>
    <row r="428" spans="1:9" s="3" customFormat="1" ht="42.75" customHeight="1" x14ac:dyDescent="0.35">
      <c r="A428" s="5" t="s">
        <v>1820</v>
      </c>
      <c r="B428" s="8" t="s">
        <v>16</v>
      </c>
      <c r="C428" s="31" t="s">
        <v>1858</v>
      </c>
      <c r="D428" s="6" t="s">
        <v>12</v>
      </c>
      <c r="E428" s="29" t="s">
        <v>1859</v>
      </c>
      <c r="F428" s="6" t="s">
        <v>1860</v>
      </c>
      <c r="G428" s="6" t="s">
        <v>1861</v>
      </c>
      <c r="H428" s="2" t="s">
        <v>14</v>
      </c>
      <c r="I428" s="2" t="s">
        <v>14</v>
      </c>
    </row>
    <row r="429" spans="1:9" s="3" customFormat="1" ht="42.75" customHeight="1" x14ac:dyDescent="0.35">
      <c r="A429" s="5" t="s">
        <v>1824</v>
      </c>
      <c r="B429" s="8" t="s">
        <v>16</v>
      </c>
      <c r="C429" s="8" t="s">
        <v>1867</v>
      </c>
      <c r="D429" s="6" t="s">
        <v>12</v>
      </c>
      <c r="E429" s="29" t="s">
        <v>1868</v>
      </c>
      <c r="F429" s="6" t="s">
        <v>1869</v>
      </c>
      <c r="G429" s="6" t="s">
        <v>1870</v>
      </c>
      <c r="H429" s="2" t="s">
        <v>14</v>
      </c>
      <c r="I429" s="2" t="s">
        <v>14</v>
      </c>
    </row>
    <row r="430" spans="1:9" s="3" customFormat="1" ht="42.75" customHeight="1" x14ac:dyDescent="0.35">
      <c r="A430" s="5" t="s">
        <v>1828</v>
      </c>
      <c r="B430" s="8" t="s">
        <v>16</v>
      </c>
      <c r="C430" s="8" t="s">
        <v>1872</v>
      </c>
      <c r="D430" s="6" t="s">
        <v>12</v>
      </c>
      <c r="E430" s="29" t="s">
        <v>1873</v>
      </c>
      <c r="F430" s="6" t="s">
        <v>14</v>
      </c>
      <c r="G430" s="7" t="s">
        <v>1874</v>
      </c>
      <c r="H430" s="2" t="s">
        <v>14</v>
      </c>
      <c r="I430" s="2" t="s">
        <v>14</v>
      </c>
    </row>
    <row r="431" spans="1:9" s="3" customFormat="1" ht="42.75" customHeight="1" x14ac:dyDescent="0.35">
      <c r="A431" s="5" t="s">
        <v>1833</v>
      </c>
      <c r="B431" s="8" t="s">
        <v>16</v>
      </c>
      <c r="C431" s="8" t="s">
        <v>1977</v>
      </c>
      <c r="D431" s="6" t="s">
        <v>12</v>
      </c>
      <c r="E431" s="29" t="s">
        <v>1876</v>
      </c>
      <c r="F431" s="6" t="s">
        <v>14</v>
      </c>
      <c r="G431" s="6" t="s">
        <v>14</v>
      </c>
      <c r="H431" s="2" t="s">
        <v>14</v>
      </c>
      <c r="I431" s="2" t="s">
        <v>14</v>
      </c>
    </row>
    <row r="432" spans="1:9" s="3" customFormat="1" ht="42.75" customHeight="1" x14ac:dyDescent="0.35">
      <c r="A432" s="5" t="s">
        <v>1836</v>
      </c>
      <c r="B432" s="8" t="s">
        <v>16</v>
      </c>
      <c r="C432" s="8" t="s">
        <v>1878</v>
      </c>
      <c r="D432" s="6" t="s">
        <v>12</v>
      </c>
      <c r="E432" s="29" t="s">
        <v>1879</v>
      </c>
      <c r="F432" s="6" t="s">
        <v>1880</v>
      </c>
      <c r="G432" s="7" t="s">
        <v>1881</v>
      </c>
      <c r="H432" s="2" t="s">
        <v>14</v>
      </c>
      <c r="I432" s="2" t="s">
        <v>14</v>
      </c>
    </row>
    <row r="433" spans="1:9" s="3" customFormat="1" ht="42.75" customHeight="1" x14ac:dyDescent="0.35">
      <c r="A433" s="5" t="s">
        <v>1840</v>
      </c>
      <c r="B433" s="8" t="s">
        <v>16</v>
      </c>
      <c r="C433" s="12" t="s">
        <v>1883</v>
      </c>
      <c r="D433" s="6" t="s">
        <v>12</v>
      </c>
      <c r="E433" s="10" t="s">
        <v>1884</v>
      </c>
      <c r="F433" s="6" t="s">
        <v>14</v>
      </c>
      <c r="G433" s="6" t="s">
        <v>1885</v>
      </c>
      <c r="H433" s="2" t="s">
        <v>14</v>
      </c>
      <c r="I433" s="2" t="s">
        <v>14</v>
      </c>
    </row>
    <row r="434" spans="1:9" s="3" customFormat="1" ht="42.75" customHeight="1" x14ac:dyDescent="0.35">
      <c r="A434" s="5" t="s">
        <v>1844</v>
      </c>
      <c r="B434" s="8" t="s">
        <v>16</v>
      </c>
      <c r="C434" s="12" t="s">
        <v>1887</v>
      </c>
      <c r="D434" s="6" t="s">
        <v>12</v>
      </c>
      <c r="E434" s="10" t="s">
        <v>1888</v>
      </c>
      <c r="F434" s="6" t="s">
        <v>14</v>
      </c>
      <c r="G434" s="6" t="s">
        <v>1889</v>
      </c>
      <c r="H434" s="2" t="s">
        <v>14</v>
      </c>
      <c r="I434" s="2" t="s">
        <v>14</v>
      </c>
    </row>
    <row r="435" spans="1:9" s="3" customFormat="1" ht="42.75" customHeight="1" x14ac:dyDescent="0.35">
      <c r="A435" s="5" t="s">
        <v>1848</v>
      </c>
      <c r="B435" s="8" t="s">
        <v>16</v>
      </c>
      <c r="C435" s="12" t="s">
        <v>1891</v>
      </c>
      <c r="D435" s="6" t="s">
        <v>12</v>
      </c>
      <c r="E435" s="10" t="s">
        <v>1892</v>
      </c>
      <c r="F435" s="6" t="s">
        <v>14</v>
      </c>
      <c r="G435" s="6" t="s">
        <v>1893</v>
      </c>
      <c r="H435" s="2" t="s">
        <v>14</v>
      </c>
      <c r="I435" s="2" t="s">
        <v>14</v>
      </c>
    </row>
    <row r="436" spans="1:9" s="3" customFormat="1" ht="42.75" customHeight="1" x14ac:dyDescent="0.35">
      <c r="A436" s="5" t="s">
        <v>1853</v>
      </c>
      <c r="B436" s="8" t="s">
        <v>68</v>
      </c>
      <c r="C436" s="12" t="s">
        <v>1895</v>
      </c>
      <c r="D436" s="6" t="s">
        <v>12</v>
      </c>
      <c r="E436" s="10" t="s">
        <v>1896</v>
      </c>
      <c r="F436" s="6" t="s">
        <v>14</v>
      </c>
      <c r="G436" s="6" t="s">
        <v>1897</v>
      </c>
      <c r="H436" s="2" t="s">
        <v>14</v>
      </c>
      <c r="I436" s="2" t="s">
        <v>14</v>
      </c>
    </row>
    <row r="437" spans="1:9" s="3" customFormat="1" ht="42.75" customHeight="1" x14ac:dyDescent="0.35">
      <c r="A437" s="5" t="s">
        <v>1857</v>
      </c>
      <c r="B437" s="8" t="s">
        <v>16</v>
      </c>
      <c r="C437" s="33" t="s">
        <v>1899</v>
      </c>
      <c r="D437" s="6" t="s">
        <v>12</v>
      </c>
      <c r="E437" s="10" t="s">
        <v>1900</v>
      </c>
      <c r="F437" s="6" t="s">
        <v>1901</v>
      </c>
      <c r="G437" s="6" t="s">
        <v>1902</v>
      </c>
      <c r="H437" s="2" t="s">
        <v>14</v>
      </c>
      <c r="I437" s="2" t="s">
        <v>14</v>
      </c>
    </row>
    <row r="438" spans="1:9" s="3" customFormat="1" ht="42.75" customHeight="1" x14ac:dyDescent="0.35">
      <c r="A438" s="5" t="s">
        <v>1862</v>
      </c>
      <c r="B438" s="8" t="s">
        <v>16</v>
      </c>
      <c r="C438" s="33" t="s">
        <v>1904</v>
      </c>
      <c r="D438" s="6" t="s">
        <v>12</v>
      </c>
      <c r="E438" s="10" t="s">
        <v>1905</v>
      </c>
      <c r="F438" s="6" t="s">
        <v>14</v>
      </c>
      <c r="G438" s="6" t="s">
        <v>1906</v>
      </c>
      <c r="H438" s="2" t="s">
        <v>14</v>
      </c>
      <c r="I438" s="2" t="s">
        <v>14</v>
      </c>
    </row>
    <row r="439" spans="1:9" s="3" customFormat="1" ht="42.75" customHeight="1" x14ac:dyDescent="0.35">
      <c r="A439" s="5" t="s">
        <v>1866</v>
      </c>
      <c r="B439" s="8" t="s">
        <v>16</v>
      </c>
      <c r="C439" s="33" t="s">
        <v>1908</v>
      </c>
      <c r="D439" s="6" t="s">
        <v>12</v>
      </c>
      <c r="E439" s="10" t="s">
        <v>1909</v>
      </c>
      <c r="F439" s="6" t="s">
        <v>14</v>
      </c>
      <c r="G439" s="7" t="s">
        <v>1910</v>
      </c>
      <c r="H439" s="2" t="s">
        <v>14</v>
      </c>
      <c r="I439" s="2" t="s">
        <v>14</v>
      </c>
    </row>
    <row r="440" spans="1:9" s="3" customFormat="1" ht="42.75" customHeight="1" x14ac:dyDescent="0.35">
      <c r="A440" s="5" t="s">
        <v>1871</v>
      </c>
      <c r="B440" s="8" t="s">
        <v>16</v>
      </c>
      <c r="C440" s="12" t="s">
        <v>1982</v>
      </c>
      <c r="D440" s="6" t="s">
        <v>12</v>
      </c>
      <c r="E440" s="10" t="s">
        <v>1913</v>
      </c>
      <c r="F440" s="6" t="s">
        <v>14</v>
      </c>
      <c r="G440" s="7" t="s">
        <v>1914</v>
      </c>
      <c r="H440" s="2" t="s">
        <v>14</v>
      </c>
      <c r="I440" s="2" t="s">
        <v>14</v>
      </c>
    </row>
    <row r="441" spans="1:9" s="3" customFormat="1" ht="42.75" customHeight="1" x14ac:dyDescent="0.35">
      <c r="A441" s="5" t="s">
        <v>1875</v>
      </c>
      <c r="B441" s="8" t="s">
        <v>16</v>
      </c>
      <c r="C441" s="12" t="s">
        <v>1915</v>
      </c>
      <c r="D441" s="6" t="s">
        <v>12</v>
      </c>
      <c r="E441" s="10" t="s">
        <v>1916</v>
      </c>
      <c r="F441" s="6" t="s">
        <v>14</v>
      </c>
      <c r="G441" s="7" t="s">
        <v>1917</v>
      </c>
      <c r="H441" s="2" t="s">
        <v>14</v>
      </c>
      <c r="I441" s="2" t="s">
        <v>14</v>
      </c>
    </row>
    <row r="442" spans="1:9" s="3" customFormat="1" ht="42.75" customHeight="1" x14ac:dyDescent="0.35">
      <c r="A442" s="5" t="s">
        <v>1877</v>
      </c>
      <c r="B442" s="8" t="s">
        <v>16</v>
      </c>
      <c r="C442" s="9" t="s">
        <v>1918</v>
      </c>
      <c r="D442" s="6" t="s">
        <v>12</v>
      </c>
      <c r="E442" s="10" t="s">
        <v>1919</v>
      </c>
      <c r="F442" s="6" t="s">
        <v>14</v>
      </c>
      <c r="G442" s="6" t="s">
        <v>1920</v>
      </c>
      <c r="H442" s="2" t="s">
        <v>14</v>
      </c>
      <c r="I442" s="2" t="s">
        <v>14</v>
      </c>
    </row>
    <row r="443" spans="1:9" s="3" customFormat="1" ht="42.75" customHeight="1" x14ac:dyDescent="0.35">
      <c r="A443" s="5" t="s">
        <v>1882</v>
      </c>
      <c r="B443" s="8" t="s">
        <v>16</v>
      </c>
      <c r="C443" s="31" t="s">
        <v>1921</v>
      </c>
      <c r="D443" s="6" t="s">
        <v>12</v>
      </c>
      <c r="E443" s="29" t="s">
        <v>1922</v>
      </c>
      <c r="F443" s="6" t="s">
        <v>14</v>
      </c>
      <c r="G443" s="6" t="s">
        <v>1923</v>
      </c>
      <c r="H443" s="2" t="s">
        <v>14</v>
      </c>
      <c r="I443" s="2" t="s">
        <v>14</v>
      </c>
    </row>
    <row r="444" spans="1:9" s="3" customFormat="1" ht="42.75" customHeight="1" x14ac:dyDescent="0.35">
      <c r="A444" s="5" t="s">
        <v>1886</v>
      </c>
      <c r="B444" s="8" t="s">
        <v>16</v>
      </c>
      <c r="C444" s="33" t="s">
        <v>1985</v>
      </c>
      <c r="D444" s="6" t="s">
        <v>12</v>
      </c>
      <c r="E444" s="10" t="s">
        <v>1925</v>
      </c>
      <c r="F444" s="6" t="s">
        <v>14</v>
      </c>
      <c r="G444" s="6" t="s">
        <v>1926</v>
      </c>
      <c r="H444" s="2" t="s">
        <v>14</v>
      </c>
      <c r="I444" s="2" t="s">
        <v>14</v>
      </c>
    </row>
    <row r="445" spans="1:9" s="3" customFormat="1" ht="42.75" customHeight="1" x14ac:dyDescent="0.35">
      <c r="A445" s="5" t="s">
        <v>1890</v>
      </c>
      <c r="B445" s="8" t="s">
        <v>16</v>
      </c>
      <c r="C445" s="8" t="s">
        <v>1927</v>
      </c>
      <c r="D445" s="6" t="s">
        <v>12</v>
      </c>
      <c r="E445" s="10" t="s">
        <v>1928</v>
      </c>
      <c r="F445" s="6" t="s">
        <v>14</v>
      </c>
      <c r="G445" s="6" t="s">
        <v>1929</v>
      </c>
      <c r="H445" s="2" t="s">
        <v>14</v>
      </c>
      <c r="I445" s="2" t="s">
        <v>14</v>
      </c>
    </row>
    <row r="446" spans="1:9" s="3" customFormat="1" ht="42.75" customHeight="1" x14ac:dyDescent="0.35">
      <c r="A446" s="5" t="s">
        <v>1894</v>
      </c>
      <c r="B446" s="8" t="s">
        <v>16</v>
      </c>
      <c r="C446" s="33" t="s">
        <v>1930</v>
      </c>
      <c r="D446" s="6" t="s">
        <v>12</v>
      </c>
      <c r="E446" s="10" t="s">
        <v>1931</v>
      </c>
      <c r="F446" s="6" t="s">
        <v>14</v>
      </c>
      <c r="G446" s="6" t="s">
        <v>1932</v>
      </c>
      <c r="H446" s="2" t="s">
        <v>14</v>
      </c>
      <c r="I446" s="2" t="s">
        <v>14</v>
      </c>
    </row>
    <row r="447" spans="1:9" s="3" customFormat="1" ht="42.75" customHeight="1" x14ac:dyDescent="0.35">
      <c r="A447" s="5" t="s">
        <v>1898</v>
      </c>
      <c r="B447" s="8" t="s">
        <v>16</v>
      </c>
      <c r="C447" s="8" t="s">
        <v>1979</v>
      </c>
      <c r="D447" s="6" t="s">
        <v>12</v>
      </c>
      <c r="E447" s="29" t="s">
        <v>1934</v>
      </c>
      <c r="F447" s="6" t="s">
        <v>14</v>
      </c>
      <c r="G447" s="6" t="s">
        <v>1935</v>
      </c>
      <c r="H447" s="2" t="s">
        <v>14</v>
      </c>
      <c r="I447" s="2" t="s">
        <v>14</v>
      </c>
    </row>
    <row r="448" spans="1:9" s="3" customFormat="1" ht="42.75" customHeight="1" x14ac:dyDescent="0.35">
      <c r="A448" s="5" t="s">
        <v>1903</v>
      </c>
      <c r="B448" s="8" t="s">
        <v>16</v>
      </c>
      <c r="C448" s="8" t="s">
        <v>1936</v>
      </c>
      <c r="D448" s="6" t="s">
        <v>12</v>
      </c>
      <c r="E448" s="29" t="s">
        <v>1937</v>
      </c>
      <c r="F448" s="6" t="s">
        <v>14</v>
      </c>
      <c r="G448" s="6" t="s">
        <v>14</v>
      </c>
      <c r="H448" s="2" t="s">
        <v>14</v>
      </c>
      <c r="I448" s="2" t="s">
        <v>14</v>
      </c>
    </row>
    <row r="449" spans="1:9" s="3" customFormat="1" ht="42.75" customHeight="1" x14ac:dyDescent="0.35">
      <c r="A449" s="5" t="s">
        <v>1907</v>
      </c>
      <c r="B449" s="8" t="s">
        <v>16</v>
      </c>
      <c r="C449" s="6" t="s">
        <v>1938</v>
      </c>
      <c r="D449" s="6" t="s">
        <v>12</v>
      </c>
      <c r="E449" s="10" t="s">
        <v>1939</v>
      </c>
      <c r="F449" s="6" t="s">
        <v>14</v>
      </c>
      <c r="G449" s="6" t="s">
        <v>14</v>
      </c>
      <c r="H449" s="2" t="s">
        <v>14</v>
      </c>
      <c r="I449" s="2" t="s">
        <v>14</v>
      </c>
    </row>
    <row r="450" spans="1:9" s="3" customFormat="1" ht="42.75" customHeight="1" x14ac:dyDescent="0.35">
      <c r="A450" s="5" t="s">
        <v>1911</v>
      </c>
      <c r="B450" s="8" t="s">
        <v>74</v>
      </c>
      <c r="C450" s="6" t="s">
        <v>1940</v>
      </c>
      <c r="D450" s="6" t="s">
        <v>12</v>
      </c>
      <c r="E450" s="10" t="s">
        <v>1941</v>
      </c>
      <c r="F450" s="6" t="s">
        <v>14</v>
      </c>
      <c r="G450" s="6" t="s">
        <v>1942</v>
      </c>
      <c r="H450" s="2" t="s">
        <v>14</v>
      </c>
      <c r="I450" s="2" t="s">
        <v>14</v>
      </c>
    </row>
    <row r="451" spans="1:9" ht="55.5" customHeight="1" x14ac:dyDescent="0.35">
      <c r="A451" s="4"/>
      <c r="B451" s="4"/>
      <c r="C451" s="36"/>
      <c r="D451" s="4"/>
      <c r="E451" s="37"/>
      <c r="F451" s="4"/>
      <c r="G451" s="4"/>
    </row>
    <row r="452" spans="1:9" ht="52.5" customHeight="1" x14ac:dyDescent="0.35">
      <c r="A452" s="77" t="s">
        <v>1949</v>
      </c>
      <c r="B452" s="77"/>
      <c r="C452" s="78" t="s">
        <v>1950</v>
      </c>
      <c r="D452" s="78"/>
      <c r="E452" s="74"/>
      <c r="F452" s="73" t="s">
        <v>1992</v>
      </c>
      <c r="G452" s="67"/>
    </row>
    <row r="453" spans="1:9" ht="24" customHeight="1" x14ac:dyDescent="0.35">
      <c r="A453" s="79" t="s">
        <v>1951</v>
      </c>
      <c r="B453" s="79"/>
      <c r="C453" s="78" t="s">
        <v>1950</v>
      </c>
      <c r="D453" s="78"/>
      <c r="E453" s="75"/>
      <c r="F453" s="64">
        <v>36400974.07</v>
      </c>
      <c r="G453" s="64"/>
    </row>
    <row r="454" spans="1:9" ht="42" customHeight="1" x14ac:dyDescent="0.35">
      <c r="A454" s="79"/>
      <c r="B454" s="79"/>
      <c r="C454" s="78"/>
      <c r="D454" s="78"/>
      <c r="E454" s="75"/>
      <c r="F454" s="64"/>
      <c r="G454" s="64"/>
    </row>
    <row r="455" spans="1:9" ht="57" customHeight="1" x14ac:dyDescent="0.35">
      <c r="A455" s="77" t="s">
        <v>1954</v>
      </c>
      <c r="B455" s="77"/>
      <c r="C455" s="78" t="s">
        <v>1950</v>
      </c>
      <c r="D455" s="78"/>
      <c r="E455" s="74"/>
      <c r="F455" s="64"/>
      <c r="G455" s="64"/>
    </row>
    <row r="456" spans="1:9" ht="2.25" customHeight="1" x14ac:dyDescent="0.35">
      <c r="A456" s="62"/>
      <c r="B456" s="62"/>
      <c r="C456" s="61"/>
      <c r="D456" s="61"/>
      <c r="E456" s="74"/>
      <c r="F456" s="64"/>
      <c r="G456" s="64"/>
    </row>
    <row r="457" spans="1:9" ht="72.75" customHeight="1" x14ac:dyDescent="0.35">
      <c r="A457" s="77" t="s">
        <v>1955</v>
      </c>
      <c r="B457" s="77"/>
      <c r="C457" s="78" t="s">
        <v>1950</v>
      </c>
      <c r="D457" s="78"/>
      <c r="E457" s="76"/>
      <c r="F457" s="64">
        <f>SUM(F452:F456)</f>
        <v>36400974.07</v>
      </c>
      <c r="G457" s="64"/>
    </row>
    <row r="458" spans="1:9" ht="39" customHeight="1" x14ac:dyDescent="0.35">
      <c r="A458" s="79" t="s">
        <v>1951</v>
      </c>
      <c r="B458" s="79"/>
      <c r="C458" s="78" t="s">
        <v>1950</v>
      </c>
      <c r="D458" s="78"/>
      <c r="E458" s="37"/>
      <c r="F458" s="4"/>
      <c r="G458" s="4"/>
    </row>
    <row r="459" spans="1:9" ht="42" customHeight="1" x14ac:dyDescent="0.35">
      <c r="A459" s="79"/>
      <c r="B459" s="79"/>
      <c r="C459" s="78"/>
      <c r="D459" s="78"/>
      <c r="E459" s="63"/>
      <c r="F459" s="4"/>
      <c r="G459" s="65"/>
    </row>
    <row r="460" spans="1:9" ht="61.5" customHeight="1" x14ac:dyDescent="0.35">
      <c r="A460" s="77" t="s">
        <v>1954</v>
      </c>
      <c r="B460" s="77"/>
      <c r="C460" s="78" t="s">
        <v>1950</v>
      </c>
      <c r="D460" s="78"/>
      <c r="E460" s="64"/>
      <c r="F460" s="4"/>
      <c r="G460" s="4"/>
    </row>
    <row r="461" spans="1:9" ht="72" customHeight="1" x14ac:dyDescent="0.35">
      <c r="A461" s="77" t="s">
        <v>1956</v>
      </c>
      <c r="B461" s="77"/>
      <c r="C461" s="78" t="s">
        <v>1950</v>
      </c>
      <c r="D461" s="78"/>
      <c r="E461" s="64"/>
      <c r="F461" s="4"/>
      <c r="G461" s="66"/>
    </row>
    <row r="462" spans="1:9" ht="37.5" customHeight="1" x14ac:dyDescent="0.35">
      <c r="A462" s="79" t="s">
        <v>1951</v>
      </c>
      <c r="B462" s="79"/>
      <c r="C462" s="78" t="s">
        <v>1950</v>
      </c>
      <c r="D462" s="78"/>
      <c r="E462" s="63"/>
      <c r="F462" s="4"/>
      <c r="G462" s="4"/>
    </row>
    <row r="463" spans="1:9" ht="29.25" customHeight="1" x14ac:dyDescent="0.35">
      <c r="A463" s="79"/>
      <c r="B463" s="79"/>
      <c r="C463" s="78"/>
      <c r="D463" s="78"/>
      <c r="E463" s="63"/>
      <c r="F463" s="4"/>
      <c r="G463" s="4"/>
    </row>
    <row r="464" spans="1:9" ht="69.75" customHeight="1" x14ac:dyDescent="0.35">
      <c r="A464" s="77" t="s">
        <v>1954</v>
      </c>
      <c r="B464" s="77"/>
      <c r="C464" s="78" t="s">
        <v>1950</v>
      </c>
      <c r="D464" s="78"/>
      <c r="E464" s="63"/>
      <c r="F464" s="4"/>
      <c r="G464" s="4"/>
    </row>
    <row r="472" spans="1:9" s="3" customFormat="1" ht="39" customHeight="1" x14ac:dyDescent="0.35">
      <c r="A472" s="5" t="s">
        <v>1455</v>
      </c>
      <c r="B472" s="8" t="s">
        <v>10</v>
      </c>
      <c r="C472" s="25" t="s">
        <v>1264</v>
      </c>
      <c r="D472" s="6" t="s">
        <v>12</v>
      </c>
      <c r="E472" s="10" t="s">
        <v>1265</v>
      </c>
      <c r="F472" s="6" t="s">
        <v>14</v>
      </c>
      <c r="G472" s="6" t="s">
        <v>1266</v>
      </c>
      <c r="H472" s="2" t="s">
        <v>14</v>
      </c>
      <c r="I472" s="2" t="s">
        <v>14</v>
      </c>
    </row>
    <row r="473" spans="1:9" s="3" customFormat="1" ht="39" customHeight="1" x14ac:dyDescent="0.35">
      <c r="A473" s="5" t="s">
        <v>1592</v>
      </c>
      <c r="B473" s="8" t="s">
        <v>16</v>
      </c>
      <c r="C473" s="11" t="s">
        <v>1566</v>
      </c>
      <c r="D473" s="6" t="s">
        <v>12</v>
      </c>
      <c r="E473" s="10" t="s">
        <v>1567</v>
      </c>
      <c r="F473" s="6" t="s">
        <v>1568</v>
      </c>
      <c r="G473" s="6" t="s">
        <v>1569</v>
      </c>
      <c r="H473" s="2" t="s">
        <v>14</v>
      </c>
      <c r="I473" s="2" t="s">
        <v>14</v>
      </c>
    </row>
    <row r="474" spans="1:9" s="3" customFormat="1" ht="42.75" customHeight="1" x14ac:dyDescent="0.35">
      <c r="A474" s="5" t="s">
        <v>1824</v>
      </c>
      <c r="B474" s="8" t="s">
        <v>16</v>
      </c>
      <c r="C474" s="31" t="s">
        <v>1863</v>
      </c>
      <c r="D474" s="6" t="s">
        <v>12</v>
      </c>
      <c r="E474" s="29" t="s">
        <v>1864</v>
      </c>
      <c r="F474" s="6" t="s">
        <v>14</v>
      </c>
      <c r="G474" s="6" t="s">
        <v>1865</v>
      </c>
      <c r="H474" s="2" t="s">
        <v>14</v>
      </c>
      <c r="I474" s="2" t="s">
        <v>14</v>
      </c>
    </row>
  </sheetData>
  <autoFilter ref="A1:G464"/>
  <mergeCells count="18">
    <mergeCell ref="A458:B459"/>
    <mergeCell ref="C458:D459"/>
    <mergeCell ref="A452:B452"/>
    <mergeCell ref="C452:D452"/>
    <mergeCell ref="A453:B454"/>
    <mergeCell ref="C453:D454"/>
    <mergeCell ref="A457:B457"/>
    <mergeCell ref="C457:D457"/>
    <mergeCell ref="A455:B455"/>
    <mergeCell ref="C455:D455"/>
    <mergeCell ref="A464:B464"/>
    <mergeCell ref="C464:D464"/>
    <mergeCell ref="A460:B460"/>
    <mergeCell ref="C460:D460"/>
    <mergeCell ref="A461:B461"/>
    <mergeCell ref="C461:D461"/>
    <mergeCell ref="A462:B463"/>
    <mergeCell ref="C462:D463"/>
  </mergeCells>
  <hyperlinks>
    <hyperlink ref="G74" r:id="rId1"/>
    <hyperlink ref="G12" r:id="rId2"/>
    <hyperlink ref="G326" r:id="rId3"/>
    <hyperlink ref="G321" r:id="rId4"/>
  </hyperlinks>
  <pageMargins left="0.7" right="0.7" top="0.5" bottom="0.5" header="0.3" footer="0.3"/>
  <pageSetup scale="45" fitToHeight="0" orientation="landscape" r:id="rId5"/>
  <rowBreaks count="1" manualBreakCount="1">
    <brk id="2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1"/>
  <sheetViews>
    <sheetView workbookViewId="0">
      <selection activeCell="G13" sqref="G13"/>
    </sheetView>
  </sheetViews>
  <sheetFormatPr defaultRowHeight="15" x14ac:dyDescent="0.25"/>
  <cols>
    <col min="2" max="2" width="16.42578125" style="41" customWidth="1"/>
    <col min="3" max="3" width="22.140625" customWidth="1"/>
    <col min="4" max="4" width="19.5703125" customWidth="1"/>
  </cols>
  <sheetData>
    <row r="1" spans="1:5" x14ac:dyDescent="0.25">
      <c r="A1" t="s">
        <v>1966</v>
      </c>
      <c r="B1" s="41" t="s">
        <v>1962</v>
      </c>
      <c r="C1" t="s">
        <v>1963</v>
      </c>
      <c r="D1" t="s">
        <v>1964</v>
      </c>
      <c r="E1" t="s">
        <v>1965</v>
      </c>
    </row>
    <row r="2" spans="1:5" ht="23.25" x14ac:dyDescent="0.35">
      <c r="A2" s="6" t="s">
        <v>10</v>
      </c>
      <c r="B2" s="41" t="s">
        <v>11</v>
      </c>
      <c r="C2" t="s">
        <v>13</v>
      </c>
      <c r="D2" t="str">
        <f>VLOOKUP(B2,'[1]BATCH 141 (2)'!$D$4:$I$473,6,0)</f>
        <v>ABDULLAHI BICHI BAFFA</v>
      </c>
      <c r="E2">
        <f>IF(C2=D2,1,0)</f>
        <v>1</v>
      </c>
    </row>
    <row r="3" spans="1:5" ht="23.25" x14ac:dyDescent="0.35">
      <c r="A3" s="8" t="s">
        <v>16</v>
      </c>
      <c r="B3" s="41" t="s">
        <v>17</v>
      </c>
      <c r="C3" t="s">
        <v>18</v>
      </c>
      <c r="D3" t="str">
        <f>VLOOKUP(B3,'[1]BATCH 141 (2)'!$D$4:$I$473,6,0)</f>
        <v>ALIYU  Na iya</v>
      </c>
      <c r="E3">
        <f t="shared" ref="E3:E66" si="0">IF(C3=D3,1,0)</f>
        <v>1</v>
      </c>
    </row>
    <row r="4" spans="1:5" ht="23.25" x14ac:dyDescent="0.35">
      <c r="A4" s="8" t="s">
        <v>27</v>
      </c>
      <c r="B4" s="41" t="s">
        <v>28</v>
      </c>
      <c r="C4" t="s">
        <v>29</v>
      </c>
      <c r="D4" t="str">
        <f>VLOOKUP(B4,'[1]BATCH 141 (2)'!$D$4:$I$473,6,0)</f>
        <v>SAIDU A  O IDRIS</v>
      </c>
      <c r="E4">
        <f t="shared" si="0"/>
        <v>1</v>
      </c>
    </row>
    <row r="5" spans="1:5" ht="23.25" x14ac:dyDescent="0.35">
      <c r="A5" s="8" t="s">
        <v>16</v>
      </c>
      <c r="B5" s="41" t="s">
        <v>33</v>
      </c>
      <c r="C5" t="s">
        <v>34</v>
      </c>
      <c r="D5" t="str">
        <f>VLOOKUP(B5,'[1]BATCH 141 (2)'!$D$4:$I$473,6,0)</f>
        <v xml:space="preserve">ALADA  Jacob </v>
      </c>
      <c r="E5">
        <f t="shared" si="0"/>
        <v>1</v>
      </c>
    </row>
    <row r="6" spans="1:5" ht="23.25" x14ac:dyDescent="0.35">
      <c r="A6" s="8" t="s">
        <v>16</v>
      </c>
      <c r="B6" s="41" t="s">
        <v>38</v>
      </c>
      <c r="C6" t="s">
        <v>39</v>
      </c>
      <c r="D6" t="str">
        <f>VLOOKUP(B6,'[1]BATCH 141 (2)'!$D$4:$I$473,6,0)</f>
        <v>ANAS  Aminu</v>
      </c>
      <c r="E6">
        <f t="shared" si="0"/>
        <v>1</v>
      </c>
    </row>
    <row r="7" spans="1:5" ht="23.25" x14ac:dyDescent="0.35">
      <c r="A7" s="8" t="s">
        <v>16</v>
      </c>
      <c r="B7" s="41" t="s">
        <v>22</v>
      </c>
      <c r="C7" t="s">
        <v>23</v>
      </c>
      <c r="D7" t="str">
        <f>VLOOKUP(B7,'[1]BATCH 141 (2)'!$D$4:$I$473,6,0)</f>
        <v>Ebikwo Benn O</v>
      </c>
      <c r="E7">
        <f t="shared" si="0"/>
        <v>1</v>
      </c>
    </row>
    <row r="8" spans="1:5" ht="23.25" x14ac:dyDescent="0.35">
      <c r="A8" s="8" t="s">
        <v>16</v>
      </c>
      <c r="B8" s="41" t="s">
        <v>43</v>
      </c>
      <c r="C8" t="s">
        <v>44</v>
      </c>
      <c r="D8" t="str">
        <f>VLOOKUP(B8,'[1]BATCH 141 (2)'!$D$4:$I$473,6,0)</f>
        <v>UKIM Ifiok Okon</v>
      </c>
      <c r="E8">
        <f t="shared" si="0"/>
        <v>1</v>
      </c>
    </row>
    <row r="9" spans="1:5" ht="23.25" x14ac:dyDescent="0.35">
      <c r="A9" s="8" t="s">
        <v>27</v>
      </c>
      <c r="B9" s="41" t="s">
        <v>48</v>
      </c>
      <c r="C9" t="s">
        <v>49</v>
      </c>
      <c r="D9" t="str">
        <f>VLOOKUP(B9,'[1]BATCH 141 (2)'!$D$4:$I$473,6,0)</f>
        <v>BUKAR Umar</v>
      </c>
      <c r="E9">
        <f t="shared" si="0"/>
        <v>1</v>
      </c>
    </row>
    <row r="10" spans="1:5" ht="23.25" x14ac:dyDescent="0.35">
      <c r="A10" s="8" t="s">
        <v>16</v>
      </c>
      <c r="B10" s="41" t="s">
        <v>53</v>
      </c>
      <c r="C10" t="s">
        <v>54</v>
      </c>
      <c r="D10" t="str">
        <f>VLOOKUP(B10,'[1]BATCH 141 (2)'!$D$4:$I$473,6,0)</f>
        <v>Umar  Abdullahi Mari</v>
      </c>
      <c r="E10">
        <f t="shared" si="0"/>
        <v>1</v>
      </c>
    </row>
    <row r="11" spans="1:5" ht="23.25" x14ac:dyDescent="0.35">
      <c r="A11" s="8" t="s">
        <v>16</v>
      </c>
      <c r="B11" s="41" t="s">
        <v>58</v>
      </c>
      <c r="C11" t="s">
        <v>59</v>
      </c>
      <c r="D11" t="str">
        <f>VLOOKUP(B11,'[1]BATCH 141 (2)'!$D$4:$I$473,6,0)</f>
        <v>Olajide Babatunde Oladapo</v>
      </c>
      <c r="E11">
        <f t="shared" si="0"/>
        <v>1</v>
      </c>
    </row>
    <row r="12" spans="1:5" ht="23.25" x14ac:dyDescent="0.35">
      <c r="A12" s="8" t="s">
        <v>16</v>
      </c>
      <c r="B12" s="41" t="s">
        <v>63</v>
      </c>
      <c r="C12" t="s">
        <v>64</v>
      </c>
      <c r="D12" t="str">
        <f>VLOOKUP(B12,'[1]BATCH 141 (2)'!$D$4:$I$473,6,0)</f>
        <v>SALIHU GEREI BAKARI</v>
      </c>
      <c r="E12">
        <f t="shared" si="0"/>
        <v>1</v>
      </c>
    </row>
    <row r="13" spans="1:5" ht="23.25" x14ac:dyDescent="0.35">
      <c r="A13" s="8" t="s">
        <v>68</v>
      </c>
      <c r="B13" s="41" t="s">
        <v>69</v>
      </c>
      <c r="C13" t="s">
        <v>70</v>
      </c>
      <c r="D13" t="str">
        <f>VLOOKUP(B13,'[1]BATCH 141 (2)'!$D$4:$I$473,6,0)</f>
        <v>KAMBARI  Umar Dauda</v>
      </c>
      <c r="E13">
        <f t="shared" si="0"/>
        <v>1</v>
      </c>
    </row>
    <row r="14" spans="1:5" ht="23.25" x14ac:dyDescent="0.35">
      <c r="A14" s="14" t="s">
        <v>74</v>
      </c>
      <c r="B14" s="41">
        <v>3083603818</v>
      </c>
      <c r="C14" t="s">
        <v>75</v>
      </c>
      <c r="D14" t="str">
        <f>VLOOKUP(B14,'[1]BATCH 141 (2)'!$D$4:$I$473,6,0)</f>
        <v>Olotu Gloria</v>
      </c>
      <c r="E14">
        <f t="shared" si="0"/>
        <v>0</v>
      </c>
    </row>
    <row r="15" spans="1:5" ht="23.25" x14ac:dyDescent="0.35">
      <c r="A15" s="8" t="s">
        <v>16</v>
      </c>
      <c r="B15" s="41" t="s">
        <v>78</v>
      </c>
      <c r="C15" t="s">
        <v>79</v>
      </c>
      <c r="D15" t="str">
        <f>VLOOKUP(B15,'[1]BATCH 141 (2)'!$D$4:$I$473,6,0)</f>
        <v xml:space="preserve">Wogu  Uchendu IM </v>
      </c>
      <c r="E15">
        <f t="shared" si="0"/>
        <v>1</v>
      </c>
    </row>
    <row r="16" spans="1:5" ht="23.25" x14ac:dyDescent="0.35">
      <c r="A16" s="8" t="s">
        <v>16</v>
      </c>
      <c r="B16" s="41" t="s">
        <v>83</v>
      </c>
      <c r="C16" t="s">
        <v>84</v>
      </c>
      <c r="D16" t="str">
        <f>VLOOKUP(B16,'[1]BATCH 141 (2)'!$D$4:$I$473,6,0)</f>
        <v>Briggs  Ngoba Priye</v>
      </c>
      <c r="E16">
        <f t="shared" si="0"/>
        <v>1</v>
      </c>
    </row>
    <row r="17" spans="1:5" ht="23.25" x14ac:dyDescent="0.35">
      <c r="A17" s="8" t="s">
        <v>16</v>
      </c>
      <c r="B17" s="41" t="s">
        <v>88</v>
      </c>
      <c r="C17" t="s">
        <v>89</v>
      </c>
      <c r="D17" t="str">
        <f>VLOOKUP(B17,'[1]BATCH 141 (2)'!$D$4:$I$473,6,0)</f>
        <v>Gotala  Mustapha Gana</v>
      </c>
      <c r="E17">
        <f t="shared" si="0"/>
        <v>1</v>
      </c>
    </row>
    <row r="18" spans="1:5" ht="23.25" x14ac:dyDescent="0.35">
      <c r="A18" s="8" t="s">
        <v>16</v>
      </c>
      <c r="B18" s="41" t="s">
        <v>93</v>
      </c>
      <c r="C18" t="s">
        <v>94</v>
      </c>
      <c r="D18" t="str">
        <f>VLOOKUP(B18,'[1]BATCH 141 (2)'!$D$4:$I$473,6,0)</f>
        <v>Buhari  Mikailu</v>
      </c>
      <c r="E18">
        <f t="shared" si="0"/>
        <v>1</v>
      </c>
    </row>
    <row r="19" spans="1:5" ht="23.25" x14ac:dyDescent="0.35">
      <c r="A19" s="8" t="s">
        <v>16</v>
      </c>
      <c r="B19" s="41" t="s">
        <v>98</v>
      </c>
      <c r="C19" t="s">
        <v>99</v>
      </c>
      <c r="D19" t="str">
        <f>VLOOKUP(B19,'[1]BATCH 141 (2)'!$D$4:$I$473,6,0)</f>
        <v>Erivwo  Inene Ebrupho</v>
      </c>
      <c r="E19">
        <f t="shared" si="0"/>
        <v>1</v>
      </c>
    </row>
    <row r="20" spans="1:5" ht="23.25" x14ac:dyDescent="0.35">
      <c r="A20" s="8" t="s">
        <v>16</v>
      </c>
      <c r="B20" s="41" t="s">
        <v>103</v>
      </c>
      <c r="C20" t="s">
        <v>104</v>
      </c>
      <c r="D20" t="str">
        <f>VLOOKUP(B20,'[1]BATCH 141 (2)'!$D$4:$I$473,6,0)</f>
        <v>Adamu  Abubakar</v>
      </c>
      <c r="E20">
        <f t="shared" si="0"/>
        <v>1</v>
      </c>
    </row>
    <row r="21" spans="1:5" ht="23.25" x14ac:dyDescent="0.35">
      <c r="A21" s="8" t="s">
        <v>16</v>
      </c>
      <c r="B21" s="41" t="s">
        <v>108</v>
      </c>
      <c r="C21" t="s">
        <v>109</v>
      </c>
      <c r="D21" t="str">
        <f>VLOOKUP(B21,'[1]BATCH 141 (2)'!$D$4:$I$473,6,0)</f>
        <v>Arugungu  Ahmad Kabiru</v>
      </c>
      <c r="E21">
        <f t="shared" si="0"/>
        <v>1</v>
      </c>
    </row>
    <row r="22" spans="1:5" ht="23.25" x14ac:dyDescent="0.35">
      <c r="A22" s="8" t="s">
        <v>16</v>
      </c>
      <c r="B22" s="41" t="s">
        <v>113</v>
      </c>
      <c r="C22" t="s">
        <v>114</v>
      </c>
      <c r="D22" t="str">
        <f>VLOOKUP(B22,'[1]BATCH 141 (2)'!$D$4:$I$473,6,0)</f>
        <v>Bello  Grace O</v>
      </c>
      <c r="E22">
        <f t="shared" si="0"/>
        <v>1</v>
      </c>
    </row>
    <row r="23" spans="1:5" ht="23.25" x14ac:dyDescent="0.35">
      <c r="A23" s="8" t="s">
        <v>16</v>
      </c>
      <c r="B23" s="41" t="s">
        <v>118</v>
      </c>
      <c r="C23" t="s">
        <v>119</v>
      </c>
      <c r="D23" t="str">
        <f>VLOOKUP(B23,'[1]BATCH 141 (2)'!$D$4:$I$473,6,0)</f>
        <v xml:space="preserve">Jeboda  Olusegun Ayo </v>
      </c>
      <c r="E23">
        <f t="shared" si="0"/>
        <v>1</v>
      </c>
    </row>
    <row r="24" spans="1:5" ht="23.25" x14ac:dyDescent="0.35">
      <c r="A24" s="8" t="s">
        <v>16</v>
      </c>
      <c r="B24" s="41" t="s">
        <v>121</v>
      </c>
      <c r="C24" t="s">
        <v>122</v>
      </c>
      <c r="D24" t="str">
        <f>VLOOKUP(B24,'[1]BATCH 141 (2)'!$D$4:$I$473,6,0)</f>
        <v>Okunlola Sunkanmi K</v>
      </c>
      <c r="E24">
        <f t="shared" si="0"/>
        <v>1</v>
      </c>
    </row>
    <row r="25" spans="1:5" ht="23.25" x14ac:dyDescent="0.35">
      <c r="A25" s="8" t="s">
        <v>74</v>
      </c>
      <c r="B25" s="41" t="s">
        <v>126</v>
      </c>
      <c r="C25" t="s">
        <v>127</v>
      </c>
      <c r="D25" t="str">
        <f>VLOOKUP(B25,'[1]BATCH 141 (2)'!$D$4:$I$473,6,0)</f>
        <v>Odo Joseph Uchenna</v>
      </c>
      <c r="E25">
        <f t="shared" si="0"/>
        <v>1</v>
      </c>
    </row>
    <row r="26" spans="1:5" ht="23.25" x14ac:dyDescent="0.35">
      <c r="A26" s="8" t="s">
        <v>131</v>
      </c>
      <c r="B26" s="41" t="s">
        <v>132</v>
      </c>
      <c r="C26" t="s">
        <v>133</v>
      </c>
      <c r="D26" t="str">
        <f>VLOOKUP(B26,'[1]BATCH 141 (2)'!$D$4:$I$473,6,0)</f>
        <v>Abdullahi Baba Imam</v>
      </c>
      <c r="E26">
        <f t="shared" si="0"/>
        <v>1</v>
      </c>
    </row>
    <row r="27" spans="1:5" ht="23.25" x14ac:dyDescent="0.35">
      <c r="A27" s="8" t="s">
        <v>16</v>
      </c>
      <c r="B27" s="41" t="s">
        <v>137</v>
      </c>
      <c r="C27" t="s">
        <v>138</v>
      </c>
      <c r="D27" t="str">
        <f>VLOOKUP(B27,'[1]BATCH 141 (2)'!$D$4:$I$473,6,0)</f>
        <v>Arolasafe Gbenga B</v>
      </c>
      <c r="E27">
        <f t="shared" si="0"/>
        <v>1</v>
      </c>
    </row>
    <row r="28" spans="1:5" ht="23.25" x14ac:dyDescent="0.35">
      <c r="A28" s="8" t="s">
        <v>16</v>
      </c>
      <c r="B28" s="41" t="s">
        <v>142</v>
      </c>
      <c r="C28" t="s">
        <v>143</v>
      </c>
      <c r="D28" t="str">
        <f>VLOOKUP(B28,'[1]BATCH 141 (2)'!$D$4:$I$473,6,0)</f>
        <v>Salau  Oladipo Shittu</v>
      </c>
      <c r="E28">
        <f t="shared" si="0"/>
        <v>1</v>
      </c>
    </row>
    <row r="29" spans="1:5" ht="23.25" x14ac:dyDescent="0.35">
      <c r="A29" s="8" t="s">
        <v>16</v>
      </c>
      <c r="B29" s="41" t="s">
        <v>147</v>
      </c>
      <c r="C29" t="s">
        <v>148</v>
      </c>
      <c r="D29" t="str">
        <f>VLOOKUP(B29,'[1]BATCH 141 (2)'!$D$4:$I$473,6,0)</f>
        <v>Ugbana  Victoria O</v>
      </c>
      <c r="E29">
        <f t="shared" si="0"/>
        <v>1</v>
      </c>
    </row>
    <row r="30" spans="1:5" ht="23.25" x14ac:dyDescent="0.35">
      <c r="A30" s="8" t="s">
        <v>16</v>
      </c>
      <c r="B30" s="41" t="s">
        <v>152</v>
      </c>
      <c r="C30" t="s">
        <v>153</v>
      </c>
      <c r="D30" t="str">
        <f>VLOOKUP(B30,'[1]BATCH 141 (2)'!$D$4:$I$473,6,0)</f>
        <v>Oniyangi Abdulmumin B</v>
      </c>
      <c r="E30">
        <f t="shared" si="0"/>
        <v>1</v>
      </c>
    </row>
    <row r="31" spans="1:5" ht="23.25" x14ac:dyDescent="0.35">
      <c r="A31" s="8" t="s">
        <v>27</v>
      </c>
      <c r="B31" s="41" t="s">
        <v>157</v>
      </c>
      <c r="C31" t="s">
        <v>158</v>
      </c>
      <c r="D31" t="str">
        <f>VLOOKUP(B31,'[1]BATCH 141 (2)'!$D$4:$I$473,6,0)</f>
        <v>Yakubu Yahaya</v>
      </c>
      <c r="E31">
        <f t="shared" si="0"/>
        <v>1</v>
      </c>
    </row>
    <row r="32" spans="1:5" ht="23.25" x14ac:dyDescent="0.35">
      <c r="A32" s="8" t="s">
        <v>16</v>
      </c>
      <c r="B32" s="41" t="s">
        <v>162</v>
      </c>
      <c r="C32" t="s">
        <v>163</v>
      </c>
      <c r="D32" t="str">
        <f>VLOOKUP(B32,'[1]BATCH 141 (2)'!$D$4:$I$473,6,0)</f>
        <v>IsraelCookey  Mary AN</v>
      </c>
      <c r="E32">
        <f t="shared" si="0"/>
        <v>1</v>
      </c>
    </row>
    <row r="33" spans="1:5" ht="23.25" x14ac:dyDescent="0.35">
      <c r="A33" s="8" t="s">
        <v>16</v>
      </c>
      <c r="B33" s="41" t="s">
        <v>165</v>
      </c>
      <c r="C33" t="s">
        <v>166</v>
      </c>
      <c r="D33" t="str">
        <f>VLOOKUP(B33,'[1]BATCH 141 (2)'!$D$4:$I$473,6,0)</f>
        <v>Olakunri  Patrick Tunde</v>
      </c>
      <c r="E33">
        <f t="shared" si="0"/>
        <v>1</v>
      </c>
    </row>
    <row r="34" spans="1:5" ht="23.25" x14ac:dyDescent="0.35">
      <c r="A34" s="8" t="s">
        <v>16</v>
      </c>
      <c r="B34" s="41" t="s">
        <v>170</v>
      </c>
      <c r="C34" t="s">
        <v>171</v>
      </c>
      <c r="D34" t="str">
        <f>VLOOKUP(B34,'[1]BATCH 141 (2)'!$D$4:$I$473,6,0)</f>
        <v>Ezenwa Samuel</v>
      </c>
      <c r="E34">
        <f t="shared" si="0"/>
        <v>1</v>
      </c>
    </row>
    <row r="35" spans="1:5" ht="23.25" x14ac:dyDescent="0.35">
      <c r="A35" s="8" t="s">
        <v>74</v>
      </c>
      <c r="B35" s="41" t="s">
        <v>175</v>
      </c>
      <c r="C35" t="s">
        <v>176</v>
      </c>
      <c r="D35" t="str">
        <f>VLOOKUP(B35,'[1]BATCH 141 (2)'!$D$4:$I$473,6,0)</f>
        <v>MUHAMMAD  Sani Suleiman</v>
      </c>
      <c r="E35">
        <f t="shared" si="0"/>
        <v>1</v>
      </c>
    </row>
    <row r="36" spans="1:5" ht="23.25" x14ac:dyDescent="0.35">
      <c r="A36" s="8" t="s">
        <v>16</v>
      </c>
      <c r="B36" s="41" t="s">
        <v>180</v>
      </c>
      <c r="C36" t="s">
        <v>181</v>
      </c>
      <c r="D36" t="str">
        <f>VLOOKUP(B36,'[1]BATCH 141 (2)'!$D$4:$I$473,6,0)</f>
        <v xml:space="preserve">OYE  AbdulRashid Femi </v>
      </c>
      <c r="E36">
        <f t="shared" si="0"/>
        <v>1</v>
      </c>
    </row>
    <row r="37" spans="1:5" ht="23.25" x14ac:dyDescent="0.35">
      <c r="A37" s="8" t="s">
        <v>16</v>
      </c>
      <c r="B37" s="41" t="s">
        <v>185</v>
      </c>
      <c r="C37" t="s">
        <v>186</v>
      </c>
      <c r="D37" t="str">
        <f>VLOOKUP(B37,'[1]BATCH 141 (2)'!$D$4:$I$473,6,0)</f>
        <v>Agi Victoria Eleojo</v>
      </c>
      <c r="E37">
        <f t="shared" si="0"/>
        <v>1</v>
      </c>
    </row>
    <row r="38" spans="1:5" ht="23.25" x14ac:dyDescent="0.35">
      <c r="A38" s="8" t="s">
        <v>16</v>
      </c>
      <c r="B38" s="41" t="s">
        <v>190</v>
      </c>
      <c r="C38" t="s">
        <v>191</v>
      </c>
      <c r="D38" t="str">
        <f>VLOOKUP(B38,'[1]BATCH 141 (2)'!$D$4:$I$473,6,0)</f>
        <v>Oyebanji Olabisi Abiola</v>
      </c>
      <c r="E38">
        <f t="shared" si="0"/>
        <v>1</v>
      </c>
    </row>
    <row r="39" spans="1:5" ht="23.25" x14ac:dyDescent="0.35">
      <c r="A39" s="8" t="s">
        <v>16</v>
      </c>
      <c r="B39" s="41" t="s">
        <v>195</v>
      </c>
      <c r="C39" t="s">
        <v>196</v>
      </c>
      <c r="D39" t="str">
        <f>VLOOKUP(B39,'[1]BATCH 141 (2)'!$D$4:$I$473,6,0)</f>
        <v xml:space="preserve">Nwobu Ogoma Ebele </v>
      </c>
      <c r="E39">
        <f t="shared" si="0"/>
        <v>1</v>
      </c>
    </row>
    <row r="40" spans="1:5" ht="23.25" x14ac:dyDescent="0.35">
      <c r="A40" s="8" t="s">
        <v>16</v>
      </c>
      <c r="B40" s="41" t="s">
        <v>200</v>
      </c>
      <c r="C40" t="s">
        <v>201</v>
      </c>
      <c r="D40" t="str">
        <f>VLOOKUP(B40,'[1]BATCH 141 (2)'!$D$4:$I$473,6,0)</f>
        <v>Ahmed Yusuf Babangida</v>
      </c>
      <c r="E40">
        <f t="shared" si="0"/>
        <v>1</v>
      </c>
    </row>
    <row r="41" spans="1:5" ht="23.25" x14ac:dyDescent="0.35">
      <c r="A41" s="8" t="s">
        <v>16</v>
      </c>
      <c r="B41" s="41" t="s">
        <v>205</v>
      </c>
      <c r="C41" t="s">
        <v>206</v>
      </c>
      <c r="D41" t="str">
        <f>VLOOKUP(B41,'[1]BATCH 141 (2)'!$D$4:$I$473,6,0)</f>
        <v>Akinniyi  Anthony Taiwo</v>
      </c>
      <c r="E41">
        <f t="shared" si="0"/>
        <v>1</v>
      </c>
    </row>
    <row r="42" spans="1:5" ht="23.25" x14ac:dyDescent="0.35">
      <c r="A42" s="8" t="s">
        <v>16</v>
      </c>
      <c r="B42" s="41" t="s">
        <v>210</v>
      </c>
      <c r="C42" t="s">
        <v>211</v>
      </c>
      <c r="D42" t="str">
        <f>VLOOKUP(B42,'[1]BATCH 141 (2)'!$D$4:$I$473,6,0)</f>
        <v>Onuoha Catherine Uchechi</v>
      </c>
      <c r="E42">
        <f t="shared" si="0"/>
        <v>1</v>
      </c>
    </row>
    <row r="43" spans="1:5" ht="23.25" x14ac:dyDescent="0.35">
      <c r="A43" s="8" t="s">
        <v>16</v>
      </c>
      <c r="B43" s="41" t="s">
        <v>215</v>
      </c>
      <c r="C43" t="s">
        <v>216</v>
      </c>
      <c r="D43" t="str">
        <f>VLOOKUP(B43,'[1]BATCH 141 (2)'!$D$4:$I$473,6,0)</f>
        <v>Abba  Ahmad HammaJoda</v>
      </c>
      <c r="E43">
        <f t="shared" si="0"/>
        <v>1</v>
      </c>
    </row>
    <row r="44" spans="1:5" ht="23.25" x14ac:dyDescent="0.35">
      <c r="A44" s="8" t="s">
        <v>16</v>
      </c>
      <c r="B44" s="41" t="s">
        <v>220</v>
      </c>
      <c r="C44" t="s">
        <v>221</v>
      </c>
      <c r="D44" t="str">
        <f>VLOOKUP(B44,'[1]BATCH 141 (2)'!$D$4:$I$473,6,0)</f>
        <v xml:space="preserve">HARUNA Muhammad Bashir </v>
      </c>
      <c r="E44">
        <f t="shared" si="0"/>
        <v>1</v>
      </c>
    </row>
    <row r="45" spans="1:5" ht="23.25" x14ac:dyDescent="0.35">
      <c r="A45" s="8" t="s">
        <v>16</v>
      </c>
      <c r="B45" s="41" t="s">
        <v>225</v>
      </c>
      <c r="C45" t="s">
        <v>226</v>
      </c>
      <c r="D45" t="str">
        <f>VLOOKUP(B45,'[1]BATCH 141 (2)'!$D$4:$I$473,6,0)</f>
        <v xml:space="preserve">Abdullahi  Haliru Bunza </v>
      </c>
      <c r="E45">
        <f t="shared" si="0"/>
        <v>1</v>
      </c>
    </row>
    <row r="46" spans="1:5" ht="23.25" x14ac:dyDescent="0.35">
      <c r="A46" s="8" t="s">
        <v>16</v>
      </c>
      <c r="B46" s="41" t="s">
        <v>230</v>
      </c>
      <c r="C46" t="s">
        <v>231</v>
      </c>
      <c r="D46" t="str">
        <f>VLOOKUP(B46,'[1]BATCH 141 (2)'!$D$4:$I$473,6,0)</f>
        <v>Jimoh  Sadaatu</v>
      </c>
      <c r="E46">
        <f t="shared" si="0"/>
        <v>0</v>
      </c>
    </row>
    <row r="47" spans="1:5" ht="23.25" x14ac:dyDescent="0.35">
      <c r="A47" s="8" t="s">
        <v>16</v>
      </c>
      <c r="B47" s="41" t="s">
        <v>234</v>
      </c>
      <c r="C47" t="s">
        <v>235</v>
      </c>
      <c r="D47" t="str">
        <f>VLOOKUP(B47,'[1]BATCH 141 (2)'!$D$4:$I$473,6,0)</f>
        <v>Luqman  Adedeji Taiwo</v>
      </c>
      <c r="E47">
        <f t="shared" si="0"/>
        <v>1</v>
      </c>
    </row>
    <row r="48" spans="1:5" ht="23.25" x14ac:dyDescent="0.35">
      <c r="A48" s="8" t="s">
        <v>27</v>
      </c>
      <c r="B48" s="41" t="s">
        <v>239</v>
      </c>
      <c r="C48" t="s">
        <v>240</v>
      </c>
      <c r="D48" t="str">
        <f>VLOOKUP(B48,'[1]BATCH 141 (2)'!$D$4:$I$473,6,0)</f>
        <v>MOHAMMED  Nasir Salihu</v>
      </c>
      <c r="E48">
        <f t="shared" si="0"/>
        <v>1</v>
      </c>
    </row>
    <row r="49" spans="1:5" ht="23.25" x14ac:dyDescent="0.35">
      <c r="A49" s="8" t="s">
        <v>16</v>
      </c>
      <c r="B49" s="41" t="s">
        <v>243</v>
      </c>
      <c r="C49" t="s">
        <v>244</v>
      </c>
      <c r="D49" t="str">
        <f>VLOOKUP(B49,'[1]BATCH 141 (2)'!$D$4:$I$473,6,0)</f>
        <v>Aminu Ashiya Dumburi</v>
      </c>
      <c r="E49">
        <f t="shared" si="0"/>
        <v>1</v>
      </c>
    </row>
    <row r="50" spans="1:5" ht="23.25" x14ac:dyDescent="0.35">
      <c r="A50" s="8" t="s">
        <v>16</v>
      </c>
      <c r="B50" s="41" t="s">
        <v>248</v>
      </c>
      <c r="C50" t="s">
        <v>249</v>
      </c>
      <c r="D50" t="str">
        <f>VLOOKUP(B50,'[1]BATCH 141 (2)'!$D$4:$I$473,6,0)</f>
        <v>Mohammed Garba Sabonsara</v>
      </c>
      <c r="E50">
        <f t="shared" si="0"/>
        <v>1</v>
      </c>
    </row>
    <row r="51" spans="1:5" ht="23.25" x14ac:dyDescent="0.35">
      <c r="A51" s="8" t="s">
        <v>68</v>
      </c>
      <c r="B51" s="41" t="s">
        <v>253</v>
      </c>
      <c r="C51" t="s">
        <v>254</v>
      </c>
      <c r="D51" t="str">
        <f>VLOOKUP(B51,'[1]BATCH 141 (2)'!$D$4:$I$473,6,0)</f>
        <v>MODIBBO HAPSAT H</v>
      </c>
      <c r="E51">
        <f t="shared" si="0"/>
        <v>1</v>
      </c>
    </row>
    <row r="52" spans="1:5" ht="23.25" x14ac:dyDescent="0.35">
      <c r="A52" s="8" t="s">
        <v>16</v>
      </c>
      <c r="B52" s="41" t="s">
        <v>257</v>
      </c>
      <c r="C52" t="s">
        <v>258</v>
      </c>
      <c r="D52" t="str">
        <f>VLOOKUP(B52,'[1]BATCH 141 (2)'!$D$4:$I$473,6,0)</f>
        <v>Kor Leticia Kpenbeen</v>
      </c>
      <c r="E52">
        <f t="shared" si="0"/>
        <v>1</v>
      </c>
    </row>
    <row r="53" spans="1:5" ht="23.25" x14ac:dyDescent="0.35">
      <c r="A53" s="8" t="s">
        <v>16</v>
      </c>
      <c r="B53" s="41" t="s">
        <v>262</v>
      </c>
      <c r="C53" t="s">
        <v>263</v>
      </c>
      <c r="D53" t="str">
        <f>VLOOKUP(B53,'[1]BATCH 141 (2)'!$D$4:$I$473,6,0)</f>
        <v>Adedayo  Veronica Onize</v>
      </c>
      <c r="E53">
        <f t="shared" si="0"/>
        <v>1</v>
      </c>
    </row>
    <row r="54" spans="1:5" ht="23.25" x14ac:dyDescent="0.35">
      <c r="A54" s="8" t="s">
        <v>16</v>
      </c>
      <c r="B54" s="41" t="s">
        <v>267</v>
      </c>
      <c r="C54" t="s">
        <v>268</v>
      </c>
      <c r="D54" t="str">
        <f>VLOOKUP(B54,'[1]BATCH 141 (2)'!$D$4:$I$473,6,0)</f>
        <v>Gogwim  Matilda</v>
      </c>
      <c r="E54">
        <f t="shared" si="0"/>
        <v>1</v>
      </c>
    </row>
    <row r="55" spans="1:5" ht="23.25" x14ac:dyDescent="0.35">
      <c r="A55" s="8" t="s">
        <v>27</v>
      </c>
      <c r="B55" s="41" t="s">
        <v>272</v>
      </c>
      <c r="C55" t="s">
        <v>273</v>
      </c>
      <c r="D55" t="str">
        <f>VLOOKUP(B55,'[1]BATCH 141 (2)'!$D$4:$I$473,6,0)</f>
        <v>IBRAHIM  Auwal</v>
      </c>
      <c r="E55">
        <f t="shared" si="0"/>
        <v>1</v>
      </c>
    </row>
    <row r="56" spans="1:5" ht="23.25" x14ac:dyDescent="0.35">
      <c r="A56" s="8" t="s">
        <v>16</v>
      </c>
      <c r="B56" s="41" t="s">
        <v>277</v>
      </c>
      <c r="C56" t="s">
        <v>278</v>
      </c>
      <c r="D56" t="str">
        <f>VLOOKUP(B56,'[1]BATCH 141 (2)'!$D$4:$I$473,6,0)</f>
        <v>Anyadike C Christy</v>
      </c>
      <c r="E56">
        <f t="shared" si="0"/>
        <v>1</v>
      </c>
    </row>
    <row r="57" spans="1:5" ht="23.25" x14ac:dyDescent="0.35">
      <c r="A57" s="8" t="s">
        <v>16</v>
      </c>
      <c r="B57" s="41" t="s">
        <v>281</v>
      </c>
      <c r="C57" t="s">
        <v>282</v>
      </c>
      <c r="D57" t="str">
        <f>VLOOKUP(B57,'[1]BATCH 141 (2)'!$D$4:$I$473,6,0)</f>
        <v>Olabiyi Babatunde Saheed</v>
      </c>
      <c r="E57">
        <f t="shared" si="0"/>
        <v>1</v>
      </c>
    </row>
    <row r="58" spans="1:5" ht="23.25" x14ac:dyDescent="0.35">
      <c r="A58" s="8" t="s">
        <v>16</v>
      </c>
      <c r="B58" s="41" t="s">
        <v>286</v>
      </c>
      <c r="C58" t="s">
        <v>287</v>
      </c>
      <c r="D58" t="str">
        <f>VLOOKUP(B58,'[1]BATCH 141 (2)'!$D$4:$I$473,6,0)</f>
        <v>Julius  Oluwafunto</v>
      </c>
      <c r="E58">
        <f t="shared" si="0"/>
        <v>1</v>
      </c>
    </row>
    <row r="59" spans="1:5" ht="23.25" x14ac:dyDescent="0.35">
      <c r="A59" s="8" t="s">
        <v>16</v>
      </c>
      <c r="B59" s="41" t="s">
        <v>291</v>
      </c>
      <c r="C59" t="s">
        <v>292</v>
      </c>
      <c r="D59" t="str">
        <f>VLOOKUP(B59,'[1]BATCH 141 (2)'!$D$4:$I$473,6,0)</f>
        <v>Kolawole Rotimi Williams</v>
      </c>
      <c r="E59">
        <f t="shared" si="0"/>
        <v>1</v>
      </c>
    </row>
    <row r="60" spans="1:5" ht="23.25" x14ac:dyDescent="0.35">
      <c r="A60" s="8" t="s">
        <v>16</v>
      </c>
      <c r="B60" s="41" t="s">
        <v>296</v>
      </c>
      <c r="C60" t="s">
        <v>297</v>
      </c>
      <c r="D60" t="str">
        <f>VLOOKUP(B60,'[1]BATCH 141 (2)'!$D$4:$I$473,6,0)</f>
        <v>Adewole Geraldine Maria</v>
      </c>
      <c r="E60">
        <f t="shared" si="0"/>
        <v>1</v>
      </c>
    </row>
    <row r="61" spans="1:5" ht="23.25" x14ac:dyDescent="0.35">
      <c r="A61" s="8" t="s">
        <v>16</v>
      </c>
      <c r="B61" s="41" t="s">
        <v>300</v>
      </c>
      <c r="C61" t="s">
        <v>301</v>
      </c>
      <c r="D61" t="str">
        <f>VLOOKUP(B61,'[1]BATCH 141 (2)'!$D$4:$I$473,6,0)</f>
        <v>ZANGINA SULEIMAN</v>
      </c>
      <c r="E61">
        <f t="shared" si="0"/>
        <v>1</v>
      </c>
    </row>
    <row r="62" spans="1:5" ht="23.25" x14ac:dyDescent="0.35">
      <c r="A62" s="20" t="s">
        <v>305</v>
      </c>
      <c r="B62" s="41" t="s">
        <v>306</v>
      </c>
      <c r="C62" t="s">
        <v>307</v>
      </c>
      <c r="D62" t="str">
        <f>VLOOKUP(B62,'[1]BATCH 141 (2)'!$D$4:$I$473,6,0)</f>
        <v>UKIM COMFORT INI</v>
      </c>
      <c r="E62">
        <f t="shared" si="0"/>
        <v>1</v>
      </c>
    </row>
    <row r="63" spans="1:5" ht="23.25" x14ac:dyDescent="0.35">
      <c r="A63" s="8" t="s">
        <v>16</v>
      </c>
      <c r="B63" s="41" t="s">
        <v>310</v>
      </c>
      <c r="C63" t="s">
        <v>311</v>
      </c>
      <c r="D63" t="str">
        <f>VLOOKUP(B63,'[1]BATCH 141 (2)'!$D$4:$I$473,6,0)</f>
        <v>Saidu  Saadu Oladipo</v>
      </c>
      <c r="E63">
        <f t="shared" si="0"/>
        <v>1</v>
      </c>
    </row>
    <row r="64" spans="1:5" ht="23.25" x14ac:dyDescent="0.35">
      <c r="A64" s="8" t="s">
        <v>16</v>
      </c>
      <c r="B64" s="41" t="s">
        <v>314</v>
      </c>
      <c r="C64" t="s">
        <v>315</v>
      </c>
      <c r="D64" t="str">
        <f>VLOOKUP(B64,'[1]BATCH 141 (2)'!$D$4:$I$473,6,0)</f>
        <v>Ulaikere  Ehis</v>
      </c>
      <c r="E64">
        <f t="shared" si="0"/>
        <v>1</v>
      </c>
    </row>
    <row r="65" spans="1:5" ht="23.25" x14ac:dyDescent="0.35">
      <c r="A65" s="8" t="s">
        <v>16</v>
      </c>
      <c r="B65" s="41" t="s">
        <v>318</v>
      </c>
      <c r="C65" t="s">
        <v>319</v>
      </c>
      <c r="D65" t="str">
        <f>VLOOKUP(B65,'[1]BATCH 141 (2)'!$D$4:$I$473,6,0)</f>
        <v>Jaji Sanusi Sambo</v>
      </c>
      <c r="E65">
        <f t="shared" si="0"/>
        <v>1</v>
      </c>
    </row>
    <row r="66" spans="1:5" ht="23.25" x14ac:dyDescent="0.35">
      <c r="A66" s="8" t="s">
        <v>323</v>
      </c>
      <c r="B66" s="41">
        <v>2088064983</v>
      </c>
      <c r="C66" t="s">
        <v>324</v>
      </c>
      <c r="D66" t="str">
        <f>VLOOKUP(B66,'[1]BATCH 141 (2)'!$D$4:$I$473,6,0)</f>
        <v>Azuka  Okonji</v>
      </c>
      <c r="E66">
        <f t="shared" si="0"/>
        <v>1</v>
      </c>
    </row>
    <row r="67" spans="1:5" ht="23.25" x14ac:dyDescent="0.35">
      <c r="A67" s="8" t="s">
        <v>68</v>
      </c>
      <c r="B67" s="41" t="s">
        <v>327</v>
      </c>
      <c r="C67" t="s">
        <v>328</v>
      </c>
      <c r="D67" t="str">
        <f>VLOOKUP(B67,'[1]BATCH 141 (2)'!$D$4:$I$473,6,0)</f>
        <v>Dauda  Shuaibu</v>
      </c>
      <c r="E67">
        <f t="shared" ref="E67:E130" si="1">IF(C67=D67,1,0)</f>
        <v>1</v>
      </c>
    </row>
    <row r="68" spans="1:5" ht="23.25" x14ac:dyDescent="0.35">
      <c r="A68" s="8" t="s">
        <v>68</v>
      </c>
      <c r="B68" s="41" t="s">
        <v>331</v>
      </c>
      <c r="C68" t="s">
        <v>332</v>
      </c>
      <c r="D68" t="str">
        <f>VLOOKUP(B68,'[1]BATCH 141 (2)'!$D$4:$I$473,6,0)</f>
        <v>Mohammed  Sani Alhaji</v>
      </c>
      <c r="E68">
        <f t="shared" si="1"/>
        <v>1</v>
      </c>
    </row>
    <row r="69" spans="1:5" ht="23.25" x14ac:dyDescent="0.35">
      <c r="A69" s="8" t="s">
        <v>16</v>
      </c>
      <c r="B69" s="41" t="s">
        <v>336</v>
      </c>
      <c r="C69" t="s">
        <v>337</v>
      </c>
      <c r="D69" t="str">
        <f>VLOOKUP(B69,'[1]BATCH 141 (2)'!$D$4:$I$473,6,0)</f>
        <v>Ugwu  Benjamin Sunday</v>
      </c>
      <c r="E69">
        <f t="shared" si="1"/>
        <v>1</v>
      </c>
    </row>
    <row r="70" spans="1:5" ht="23.25" x14ac:dyDescent="0.35">
      <c r="A70" s="8" t="s">
        <v>16</v>
      </c>
      <c r="B70" s="41" t="s">
        <v>340</v>
      </c>
      <c r="C70" t="s">
        <v>341</v>
      </c>
      <c r="D70" t="str">
        <f>VLOOKUP(B70,'[1]BATCH 141 (2)'!$D$4:$I$473,6,0)</f>
        <v>Madu Sarah Illiya</v>
      </c>
      <c r="E70">
        <f t="shared" si="1"/>
        <v>1</v>
      </c>
    </row>
    <row r="71" spans="1:5" ht="23.25" x14ac:dyDescent="0.35">
      <c r="A71" s="8" t="s">
        <v>16</v>
      </c>
      <c r="B71" s="41" t="s">
        <v>345</v>
      </c>
      <c r="C71" t="s">
        <v>346</v>
      </c>
      <c r="D71" t="str">
        <f>VLOOKUP(B71,'[1]BATCH 141 (2)'!$D$4:$I$473,6,0)</f>
        <v>Buhari Hajara Baloni</v>
      </c>
      <c r="E71">
        <f t="shared" si="1"/>
        <v>1</v>
      </c>
    </row>
    <row r="72" spans="1:5" ht="23.25" x14ac:dyDescent="0.35">
      <c r="A72" s="8" t="s">
        <v>16</v>
      </c>
      <c r="B72" s="41" t="s">
        <v>349</v>
      </c>
      <c r="C72" t="s">
        <v>350</v>
      </c>
      <c r="D72" t="str">
        <f>VLOOKUP(B72,'[1]BATCH 141 (2)'!$D$4:$I$473,6,0)</f>
        <v xml:space="preserve">OKOLI  Conrad </v>
      </c>
      <c r="E72">
        <f t="shared" si="1"/>
        <v>1</v>
      </c>
    </row>
    <row r="73" spans="1:5" ht="23.25" x14ac:dyDescent="0.35">
      <c r="A73" s="8" t="s">
        <v>74</v>
      </c>
      <c r="B73" s="41" t="s">
        <v>353</v>
      </c>
      <c r="C73" t="s">
        <v>354</v>
      </c>
      <c r="D73" t="str">
        <f>VLOOKUP(B73,'[1]BATCH 141 (2)'!$D$4:$I$473,6,0)</f>
        <v xml:space="preserve">OJO  John Olushola </v>
      </c>
      <c r="E73">
        <f t="shared" si="1"/>
        <v>1</v>
      </c>
    </row>
    <row r="74" spans="1:5" ht="23.25" x14ac:dyDescent="0.35">
      <c r="A74" s="8" t="s">
        <v>16</v>
      </c>
      <c r="B74" s="41" t="s">
        <v>357</v>
      </c>
      <c r="C74" t="s">
        <v>358</v>
      </c>
      <c r="D74" t="str">
        <f>VLOOKUP(B74,'[1]BATCH 141 (2)'!$D$4:$I$473,6,0)</f>
        <v>Ahmad Ali Muhammed</v>
      </c>
      <c r="E74">
        <f t="shared" si="1"/>
        <v>1</v>
      </c>
    </row>
    <row r="75" spans="1:5" ht="23.25" x14ac:dyDescent="0.35">
      <c r="A75" s="8" t="s">
        <v>323</v>
      </c>
      <c r="B75" s="41">
        <v>1001965954</v>
      </c>
      <c r="C75" t="s">
        <v>361</v>
      </c>
      <c r="D75" t="str">
        <f>VLOOKUP(B75,'[1]BATCH 141 (2)'!$D$4:$I$473,6,0)</f>
        <v>BELLO  Abosede Abiola</v>
      </c>
      <c r="E75">
        <f t="shared" si="1"/>
        <v>1</v>
      </c>
    </row>
    <row r="76" spans="1:5" ht="23.25" x14ac:dyDescent="0.35">
      <c r="A76" s="8" t="s">
        <v>27</v>
      </c>
      <c r="B76" s="41" t="s">
        <v>364</v>
      </c>
      <c r="C76" t="s">
        <v>365</v>
      </c>
      <c r="D76" t="str">
        <f>VLOOKUP(B76,'[1]BATCH 141 (2)'!$D$4:$I$473,6,0)</f>
        <v>ABDULKAREEM  Tukur</v>
      </c>
      <c r="E76">
        <f t="shared" si="1"/>
        <v>1</v>
      </c>
    </row>
    <row r="77" spans="1:5" ht="23.25" x14ac:dyDescent="0.35">
      <c r="A77" s="8" t="s">
        <v>16</v>
      </c>
      <c r="B77" s="41" t="s">
        <v>369</v>
      </c>
      <c r="C77" t="s">
        <v>370</v>
      </c>
      <c r="D77" t="str">
        <f>VLOOKUP(B77,'[1]BATCH 141 (2)'!$D$4:$I$473,6,0)</f>
        <v>Ayi Ekpenyong Nsa</v>
      </c>
      <c r="E77">
        <f t="shared" si="1"/>
        <v>1</v>
      </c>
    </row>
    <row r="78" spans="1:5" ht="23.25" x14ac:dyDescent="0.35">
      <c r="A78" s="8" t="s">
        <v>16</v>
      </c>
      <c r="B78" s="41" t="s">
        <v>374</v>
      </c>
      <c r="C78" t="s">
        <v>375</v>
      </c>
      <c r="D78" t="str">
        <f>VLOOKUP(B78,'[1]BATCH 141 (2)'!$D$4:$I$473,6,0)</f>
        <v>NWANKWO  Stella Ngozi</v>
      </c>
      <c r="E78">
        <f t="shared" si="1"/>
        <v>1</v>
      </c>
    </row>
    <row r="79" spans="1:5" ht="23.25" x14ac:dyDescent="0.35">
      <c r="A79" s="8" t="s">
        <v>16</v>
      </c>
      <c r="B79" s="41" t="s">
        <v>378</v>
      </c>
      <c r="C79" t="s">
        <v>379</v>
      </c>
      <c r="D79" t="str">
        <f>VLOOKUP(B79,'[1]BATCH 141 (2)'!$D$4:$I$473,6,0)</f>
        <v>Alaneme Erasmus C</v>
      </c>
      <c r="E79">
        <f t="shared" si="1"/>
        <v>1</v>
      </c>
    </row>
    <row r="80" spans="1:5" ht="23.25" x14ac:dyDescent="0.35">
      <c r="A80" s="8" t="s">
        <v>16</v>
      </c>
      <c r="B80" s="41" t="s">
        <v>383</v>
      </c>
      <c r="C80" t="s">
        <v>384</v>
      </c>
      <c r="D80" t="str">
        <f>VLOOKUP(B80,'[1]BATCH 141 (2)'!$D$4:$I$473,6,0)</f>
        <v>Mustapha Aliyu Waziri</v>
      </c>
      <c r="E80">
        <f t="shared" si="1"/>
        <v>1</v>
      </c>
    </row>
    <row r="81" spans="1:5" ht="23.25" x14ac:dyDescent="0.35">
      <c r="A81" s="8" t="s">
        <v>16</v>
      </c>
      <c r="B81" s="41" t="s">
        <v>388</v>
      </c>
      <c r="C81" t="s">
        <v>389</v>
      </c>
      <c r="D81" t="str">
        <f>VLOOKUP(B81,'[1]BATCH 141 (2)'!$D$4:$I$473,6,0)</f>
        <v>Abdullahi Ibrahim</v>
      </c>
      <c r="E81">
        <f t="shared" si="1"/>
        <v>1</v>
      </c>
    </row>
    <row r="82" spans="1:5" ht="23.25" x14ac:dyDescent="0.35">
      <c r="A82" s="8" t="s">
        <v>16</v>
      </c>
      <c r="B82" s="41" t="s">
        <v>392</v>
      </c>
      <c r="C82" t="s">
        <v>393</v>
      </c>
      <c r="D82" t="str">
        <f>VLOOKUP(B82,'[1]BATCH 141 (2)'!$D$4:$I$473,6,0)</f>
        <v>Okoro Kalu Okoro</v>
      </c>
      <c r="E82">
        <f t="shared" si="1"/>
        <v>1</v>
      </c>
    </row>
    <row r="83" spans="1:5" ht="23.25" x14ac:dyDescent="0.35">
      <c r="A83" s="8" t="s">
        <v>16</v>
      </c>
      <c r="B83" s="41" t="s">
        <v>397</v>
      </c>
      <c r="C83" t="s">
        <v>398</v>
      </c>
      <c r="D83" t="str">
        <f>VLOOKUP(B83,'[1]BATCH 141 (2)'!$D$4:$I$473,6,0)</f>
        <v>Abdul Khalil</v>
      </c>
      <c r="E83">
        <f t="shared" si="1"/>
        <v>1</v>
      </c>
    </row>
    <row r="84" spans="1:5" ht="23.25" x14ac:dyDescent="0.35">
      <c r="A84" s="8" t="s">
        <v>16</v>
      </c>
      <c r="B84" s="41" t="s">
        <v>402</v>
      </c>
      <c r="C84" t="s">
        <v>403</v>
      </c>
      <c r="D84" t="str">
        <f>VLOOKUP(B84,'[1]BATCH 141 (2)'!$D$4:$I$473,6,0)</f>
        <v>Olanrewaju Yetunde</v>
      </c>
      <c r="E84">
        <f t="shared" si="1"/>
        <v>1</v>
      </c>
    </row>
    <row r="85" spans="1:5" ht="23.25" x14ac:dyDescent="0.35">
      <c r="A85" s="8" t="s">
        <v>16</v>
      </c>
      <c r="B85" s="41" t="s">
        <v>406</v>
      </c>
      <c r="C85" t="s">
        <v>407</v>
      </c>
      <c r="D85" t="str">
        <f>VLOOKUP(B85,'[1]BATCH 141 (2)'!$D$4:$I$473,6,0)</f>
        <v xml:space="preserve">Ali Ahmed </v>
      </c>
      <c r="E85">
        <f t="shared" si="1"/>
        <v>1</v>
      </c>
    </row>
    <row r="86" spans="1:5" ht="23.25" x14ac:dyDescent="0.35">
      <c r="A86" s="8" t="s">
        <v>16</v>
      </c>
      <c r="B86" s="41" t="s">
        <v>410</v>
      </c>
      <c r="C86" t="s">
        <v>411</v>
      </c>
      <c r="D86" t="str">
        <f>VLOOKUP(B86,'[1]BATCH 141 (2)'!$D$4:$I$473,6,0)</f>
        <v>Abdullahi Mohammed Sanusi</v>
      </c>
      <c r="E86">
        <f t="shared" si="1"/>
        <v>1</v>
      </c>
    </row>
    <row r="87" spans="1:5" ht="23.25" x14ac:dyDescent="0.35">
      <c r="A87" s="8" t="s">
        <v>16</v>
      </c>
      <c r="B87" s="41" t="s">
        <v>415</v>
      </c>
      <c r="C87" t="s">
        <v>416</v>
      </c>
      <c r="D87" t="str">
        <f>VLOOKUP(B87,'[1]BATCH 141 (2)'!$D$4:$I$473,6,0)</f>
        <v>Kolapo Omowunoula</v>
      </c>
      <c r="E87">
        <f t="shared" si="1"/>
        <v>1</v>
      </c>
    </row>
    <row r="88" spans="1:5" ht="23.25" x14ac:dyDescent="0.35">
      <c r="A88" s="8" t="s">
        <v>16</v>
      </c>
      <c r="B88" s="41" t="s">
        <v>420</v>
      </c>
      <c r="C88" t="s">
        <v>421</v>
      </c>
      <c r="D88" t="str">
        <f>VLOOKUP(B88,'[1]BATCH 141 (2)'!$D$4:$I$473,6,0)</f>
        <v>Fasanya Omolola  Anthonia</v>
      </c>
      <c r="E88">
        <f t="shared" si="1"/>
        <v>1</v>
      </c>
    </row>
    <row r="89" spans="1:5" ht="23.25" x14ac:dyDescent="0.35">
      <c r="A89" s="8" t="s">
        <v>16</v>
      </c>
      <c r="B89" s="41" t="s">
        <v>425</v>
      </c>
      <c r="C89" t="s">
        <v>426</v>
      </c>
      <c r="D89" t="str">
        <f>VLOOKUP(B89,'[1]BATCH 141 (2)'!$D$4:$I$473,6,0)</f>
        <v>Bolaji Faridat Remilekun</v>
      </c>
      <c r="E89">
        <f t="shared" si="1"/>
        <v>1</v>
      </c>
    </row>
    <row r="90" spans="1:5" ht="23.25" x14ac:dyDescent="0.35">
      <c r="A90" s="8" t="s">
        <v>16</v>
      </c>
      <c r="B90" s="41" t="s">
        <v>430</v>
      </c>
      <c r="C90" t="s">
        <v>431</v>
      </c>
      <c r="D90" t="str">
        <f>VLOOKUP(B90,'[1]BATCH 141 (2)'!$D$4:$I$473,6,0)</f>
        <v>Iwajomo Adeboye Oludolapo</v>
      </c>
      <c r="E90">
        <f t="shared" si="1"/>
        <v>1</v>
      </c>
    </row>
    <row r="91" spans="1:5" ht="23.25" x14ac:dyDescent="0.35">
      <c r="A91" s="8" t="s">
        <v>16</v>
      </c>
      <c r="B91" s="41" t="s">
        <v>435</v>
      </c>
      <c r="C91" t="s">
        <v>436</v>
      </c>
      <c r="D91" t="str">
        <f>VLOOKUP(B91,'[1]BATCH 141 (2)'!$D$4:$I$473,6,0)</f>
        <v>Ann C AikieNede Ehimuan</v>
      </c>
      <c r="E91">
        <f t="shared" si="1"/>
        <v>1</v>
      </c>
    </row>
    <row r="92" spans="1:5" ht="23.25" x14ac:dyDescent="0.35">
      <c r="A92" s="8" t="s">
        <v>16</v>
      </c>
      <c r="B92" s="41" t="s">
        <v>439</v>
      </c>
      <c r="C92" t="s">
        <v>440</v>
      </c>
      <c r="D92" t="str">
        <f>VLOOKUP(B92,'[1]BATCH 141 (2)'!$D$4:$I$473,6,0)</f>
        <v>Garba Musa</v>
      </c>
      <c r="E92">
        <f t="shared" si="1"/>
        <v>1</v>
      </c>
    </row>
    <row r="93" spans="1:5" ht="23.25" x14ac:dyDescent="0.35">
      <c r="A93" s="8" t="s">
        <v>16</v>
      </c>
      <c r="B93" s="41" t="s">
        <v>443</v>
      </c>
      <c r="C93" t="s">
        <v>444</v>
      </c>
      <c r="D93" t="str">
        <f>VLOOKUP(B93,'[1]BATCH 141 (2)'!$D$4:$I$473,6,0)</f>
        <v>Agbara  Clement</v>
      </c>
      <c r="E93">
        <f t="shared" si="1"/>
        <v>1</v>
      </c>
    </row>
    <row r="94" spans="1:5" ht="23.25" x14ac:dyDescent="0.35">
      <c r="A94" s="8" t="s">
        <v>16</v>
      </c>
      <c r="B94" s="41" t="s">
        <v>448</v>
      </c>
      <c r="C94" t="s">
        <v>449</v>
      </c>
      <c r="D94" t="str">
        <f>VLOOKUP(B94,'[1]BATCH 141 (2)'!$D$4:$I$473,6,0)</f>
        <v>ILYASU SALIHU ZAINAB</v>
      </c>
      <c r="E94">
        <f t="shared" si="1"/>
        <v>1</v>
      </c>
    </row>
    <row r="95" spans="1:5" ht="23.25" x14ac:dyDescent="0.35">
      <c r="A95" s="8" t="s">
        <v>16</v>
      </c>
      <c r="B95" s="41" t="s">
        <v>453</v>
      </c>
      <c r="C95" t="s">
        <v>454</v>
      </c>
      <c r="D95" t="str">
        <f>VLOOKUP(B95,'[1]BATCH 141 (2)'!$D$4:$I$473,6,0)</f>
        <v>Ishaya Daniel Mingyi</v>
      </c>
      <c r="E95">
        <f t="shared" si="1"/>
        <v>1</v>
      </c>
    </row>
    <row r="96" spans="1:5" ht="23.25" x14ac:dyDescent="0.35">
      <c r="A96" s="8" t="s">
        <v>16</v>
      </c>
      <c r="B96" s="41" t="s">
        <v>458</v>
      </c>
      <c r="C96" t="s">
        <v>459</v>
      </c>
      <c r="D96" t="str">
        <f>VLOOKUP(B96,'[1]BATCH 141 (2)'!$D$4:$I$473,6,0)</f>
        <v>Sarki  Kabiru Mohammed</v>
      </c>
      <c r="E96">
        <f t="shared" si="1"/>
        <v>1</v>
      </c>
    </row>
    <row r="97" spans="1:5" ht="23.25" x14ac:dyDescent="0.35">
      <c r="A97" s="8" t="s">
        <v>16</v>
      </c>
      <c r="B97" s="41" t="s">
        <v>463</v>
      </c>
      <c r="C97" t="s">
        <v>464</v>
      </c>
      <c r="D97" t="str">
        <f>VLOOKUP(B97,'[1]BATCH 141 (2)'!$D$4:$I$473,6,0)</f>
        <v>HABILA OPTIMIST YOHANNA</v>
      </c>
      <c r="E97">
        <f t="shared" si="1"/>
        <v>1</v>
      </c>
    </row>
    <row r="98" spans="1:5" ht="23.25" x14ac:dyDescent="0.35">
      <c r="A98" s="8" t="s">
        <v>16</v>
      </c>
      <c r="B98" s="41" t="s">
        <v>468</v>
      </c>
      <c r="C98" t="s">
        <v>469</v>
      </c>
      <c r="D98" t="str">
        <f>VLOOKUP(B98,'[1]BATCH 141 (2)'!$D$4:$I$473,6,0)</f>
        <v>IKUEGBU CHIMA</v>
      </c>
      <c r="E98">
        <f t="shared" si="1"/>
        <v>1</v>
      </c>
    </row>
    <row r="99" spans="1:5" ht="23.25" x14ac:dyDescent="0.35">
      <c r="A99" s="8" t="s">
        <v>16</v>
      </c>
      <c r="B99" s="41" t="s">
        <v>472</v>
      </c>
      <c r="C99" t="s">
        <v>473</v>
      </c>
      <c r="D99" t="str">
        <f>VLOOKUP(B99,'[1]BATCH 141 (2)'!$D$4:$I$473,6,0)</f>
        <v>OLAOFE BOLA ABDULSALAM</v>
      </c>
      <c r="E99">
        <f t="shared" si="1"/>
        <v>1</v>
      </c>
    </row>
    <row r="100" spans="1:5" ht="23.25" x14ac:dyDescent="0.35">
      <c r="A100" s="8" t="s">
        <v>16</v>
      </c>
      <c r="B100" s="41" t="s">
        <v>477</v>
      </c>
      <c r="C100" t="s">
        <v>478</v>
      </c>
      <c r="D100" t="str">
        <f>VLOOKUP(B100,'[1]BATCH 141 (2)'!$D$4:$I$473,6,0)</f>
        <v>ANENIH JOY ONYINYE E</v>
      </c>
      <c r="E100">
        <f t="shared" si="1"/>
        <v>1</v>
      </c>
    </row>
    <row r="101" spans="1:5" ht="23.25" x14ac:dyDescent="0.35">
      <c r="A101" s="8" t="s">
        <v>16</v>
      </c>
      <c r="B101" s="41" t="s">
        <v>481</v>
      </c>
      <c r="C101" t="s">
        <v>482</v>
      </c>
      <c r="D101" t="str">
        <f>VLOOKUP(B101,'[1]BATCH 141 (2)'!$D$4:$I$473,6,0)</f>
        <v>FRANKLYN NOKU NSIKKAI</v>
      </c>
      <c r="E101">
        <f t="shared" si="1"/>
        <v>1</v>
      </c>
    </row>
    <row r="102" spans="1:5" ht="23.25" x14ac:dyDescent="0.35">
      <c r="A102" s="8" t="s">
        <v>16</v>
      </c>
      <c r="B102" s="41" t="s">
        <v>486</v>
      </c>
      <c r="C102" t="s">
        <v>487</v>
      </c>
      <c r="D102" t="str">
        <f>VLOOKUP(B102,'[1]BATCH 141 (2)'!$D$4:$I$473,6,0)</f>
        <v>IDOWU ESTHER FUNMI</v>
      </c>
      <c r="E102">
        <f t="shared" si="1"/>
        <v>1</v>
      </c>
    </row>
    <row r="103" spans="1:5" ht="23.25" x14ac:dyDescent="0.35">
      <c r="A103" s="8" t="s">
        <v>16</v>
      </c>
      <c r="B103" s="41" t="s">
        <v>490</v>
      </c>
      <c r="C103" t="s">
        <v>491</v>
      </c>
      <c r="D103" t="str">
        <f>VLOOKUP(B103,'[1]BATCH 141 (2)'!$D$4:$I$473,6,0)</f>
        <v>FAROUK SAADATU MOHAMMED</v>
      </c>
      <c r="E103">
        <f t="shared" si="1"/>
        <v>1</v>
      </c>
    </row>
    <row r="104" spans="1:5" ht="23.25" x14ac:dyDescent="0.35">
      <c r="A104" s="8" t="s">
        <v>16</v>
      </c>
      <c r="B104" s="41" t="s">
        <v>494</v>
      </c>
      <c r="C104" t="s">
        <v>495</v>
      </c>
      <c r="D104" t="str">
        <f>VLOOKUP(B104,'[1]BATCH 141 (2)'!$D$4:$I$473,6,0)</f>
        <v>TEERA LEKPA</v>
      </c>
      <c r="E104">
        <f t="shared" si="1"/>
        <v>1</v>
      </c>
    </row>
    <row r="105" spans="1:5" ht="23.25" x14ac:dyDescent="0.35">
      <c r="A105" s="8" t="s">
        <v>16</v>
      </c>
      <c r="B105" s="41" t="s">
        <v>498</v>
      </c>
      <c r="C105" t="s">
        <v>499</v>
      </c>
      <c r="D105" t="str">
        <f>VLOOKUP(B105,'[1]BATCH 141 (2)'!$D$4:$I$473,6,0)</f>
        <v>ANETEKHAI AMOS ASHEMAMO</v>
      </c>
      <c r="E105">
        <f t="shared" si="1"/>
        <v>1</v>
      </c>
    </row>
    <row r="106" spans="1:5" ht="23.25" x14ac:dyDescent="0.35">
      <c r="A106" s="8" t="s">
        <v>16</v>
      </c>
      <c r="B106" s="41" t="s">
        <v>502</v>
      </c>
      <c r="C106" t="s">
        <v>503</v>
      </c>
      <c r="D106" t="str">
        <f>VLOOKUP(B106,'[1]BATCH 141 (2)'!$D$4:$I$473,6,0)</f>
        <v>Odoh Caroline Ngozika</v>
      </c>
      <c r="E106">
        <f t="shared" si="1"/>
        <v>1</v>
      </c>
    </row>
    <row r="107" spans="1:5" ht="23.25" x14ac:dyDescent="0.35">
      <c r="A107" s="8" t="s">
        <v>16</v>
      </c>
      <c r="B107" s="41" t="s">
        <v>506</v>
      </c>
      <c r="C107" t="s">
        <v>507</v>
      </c>
      <c r="D107" t="str">
        <f>VLOOKUP(B107,'[1]BATCH 141 (2)'!$D$4:$I$473,6,0)</f>
        <v>Dyegh Josephine Mbafan</v>
      </c>
      <c r="E107">
        <f t="shared" si="1"/>
        <v>1</v>
      </c>
    </row>
    <row r="108" spans="1:5" ht="23.25" x14ac:dyDescent="0.35">
      <c r="A108" s="8" t="s">
        <v>74</v>
      </c>
      <c r="B108" s="41" t="s">
        <v>511</v>
      </c>
      <c r="C108" t="s">
        <v>512</v>
      </c>
      <c r="D108" t="str">
        <f>VLOOKUP(B108,'[1]BATCH 141 (2)'!$D$4:$I$473,6,0)</f>
        <v>Waliyu Akibu Muhammad</v>
      </c>
      <c r="E108">
        <f t="shared" si="1"/>
        <v>1</v>
      </c>
    </row>
    <row r="109" spans="1:5" ht="23.25" x14ac:dyDescent="0.35">
      <c r="A109" s="8" t="s">
        <v>74</v>
      </c>
      <c r="B109" s="41">
        <v>2013706627</v>
      </c>
      <c r="C109" t="s">
        <v>515</v>
      </c>
      <c r="D109" t="str">
        <f>VLOOKUP(B109,'[1]BATCH 141 (2)'!$D$4:$I$473,6,0)</f>
        <v>Abubakar Ibrahim</v>
      </c>
      <c r="E109">
        <f t="shared" si="1"/>
        <v>1</v>
      </c>
    </row>
    <row r="110" spans="1:5" ht="23.25" x14ac:dyDescent="0.35">
      <c r="A110" s="8" t="s">
        <v>323</v>
      </c>
      <c r="B110" s="41" t="s">
        <v>517</v>
      </c>
      <c r="C110" t="s">
        <v>518</v>
      </c>
      <c r="D110" t="str">
        <f>VLOOKUP(B110,'[1]BATCH 141 (2)'!$D$4:$I$473,6,0)</f>
        <v>Umar Bukar Yakaka</v>
      </c>
      <c r="E110">
        <f t="shared" si="1"/>
        <v>1</v>
      </c>
    </row>
    <row r="111" spans="1:5" ht="23.25" x14ac:dyDescent="0.35">
      <c r="A111" s="8" t="s">
        <v>16</v>
      </c>
      <c r="B111" s="41" t="s">
        <v>522</v>
      </c>
      <c r="C111" t="s">
        <v>523</v>
      </c>
      <c r="D111" t="str">
        <f>VLOOKUP(B111,'[1]BATCH 141 (2)'!$D$4:$I$473,6,0)</f>
        <v>Lawan Ashiru</v>
      </c>
      <c r="E111">
        <f t="shared" si="1"/>
        <v>1</v>
      </c>
    </row>
    <row r="112" spans="1:5" ht="23.25" x14ac:dyDescent="0.35">
      <c r="A112" s="8" t="s">
        <v>526</v>
      </c>
      <c r="B112" s="41" t="s">
        <v>527</v>
      </c>
      <c r="C112" t="s">
        <v>528</v>
      </c>
      <c r="D112" t="str">
        <f>VLOOKUP(B112,'[1]BATCH 141 (2)'!$D$4:$I$473,6,0)</f>
        <v>Olugbode Funsho Tolulope</v>
      </c>
      <c r="E112">
        <f t="shared" si="1"/>
        <v>1</v>
      </c>
    </row>
    <row r="113" spans="1:5" ht="23.25" x14ac:dyDescent="0.35">
      <c r="A113" s="8" t="s">
        <v>16</v>
      </c>
      <c r="B113" s="41" t="s">
        <v>532</v>
      </c>
      <c r="C113" t="s">
        <v>533</v>
      </c>
      <c r="D113" t="str">
        <f>VLOOKUP(B113,'[1]BATCH 141 (2)'!$D$4:$I$473,6,0)</f>
        <v>Richard Alkeakhu Oghiadome</v>
      </c>
      <c r="E113">
        <f t="shared" si="1"/>
        <v>1</v>
      </c>
    </row>
    <row r="114" spans="1:5" ht="23.25" x14ac:dyDescent="0.35">
      <c r="A114" s="8" t="s">
        <v>74</v>
      </c>
      <c r="B114" s="41">
        <v>2026950552</v>
      </c>
      <c r="C114" t="s">
        <v>537</v>
      </c>
      <c r="D114" t="str">
        <f>VLOOKUP(B114,'[1]BATCH 141 (2)'!$D$4:$I$473,6,0)</f>
        <v>Yakubu Danhabu</v>
      </c>
      <c r="E114">
        <f t="shared" si="1"/>
        <v>1</v>
      </c>
    </row>
    <row r="115" spans="1:5" ht="23.25" x14ac:dyDescent="0.35">
      <c r="A115" s="8" t="s">
        <v>16</v>
      </c>
      <c r="B115" s="41" t="s">
        <v>540</v>
      </c>
      <c r="C115" t="s">
        <v>541</v>
      </c>
      <c r="D115" t="str">
        <f>VLOOKUP(B115,'[1]BATCH 141 (2)'!$D$4:$I$473,6,0)</f>
        <v>Ajayi Gbenga Olusola</v>
      </c>
      <c r="E115">
        <f t="shared" si="1"/>
        <v>1</v>
      </c>
    </row>
    <row r="116" spans="1:5" ht="23.25" x14ac:dyDescent="0.35">
      <c r="A116" s="8" t="s">
        <v>68</v>
      </c>
      <c r="B116" s="41" t="s">
        <v>544</v>
      </c>
      <c r="C116" t="s">
        <v>545</v>
      </c>
      <c r="D116" t="str">
        <f>VLOOKUP(B116,'[1]BATCH 141 (2)'!$D$4:$I$473,6,0)</f>
        <v>ADERINOYE ABDURRAHMAN A</v>
      </c>
      <c r="E116">
        <f t="shared" si="1"/>
        <v>1</v>
      </c>
    </row>
    <row r="117" spans="1:5" ht="23.25" x14ac:dyDescent="0.35">
      <c r="A117" s="8" t="s">
        <v>16</v>
      </c>
      <c r="B117" s="41" t="s">
        <v>549</v>
      </c>
      <c r="C117" t="s">
        <v>550</v>
      </c>
      <c r="D117" t="str">
        <f>VLOOKUP(B117,'[1]BATCH 141 (2)'!$D$4:$I$473,6,0)</f>
        <v>Bolou Ogori Seiyefa</v>
      </c>
      <c r="E117">
        <f t="shared" si="1"/>
        <v>1</v>
      </c>
    </row>
    <row r="118" spans="1:5" ht="23.25" x14ac:dyDescent="0.35">
      <c r="A118" s="8" t="s">
        <v>16</v>
      </c>
      <c r="B118" s="41" t="s">
        <v>554</v>
      </c>
      <c r="C118" t="s">
        <v>555</v>
      </c>
      <c r="D118" t="str">
        <f>VLOOKUP(B118,'[1]BATCH 141 (2)'!$D$4:$I$473,6,0)</f>
        <v>Chibogu Ngozi Emodi</v>
      </c>
      <c r="E118">
        <f t="shared" si="1"/>
        <v>1</v>
      </c>
    </row>
    <row r="119" spans="1:5" ht="23.25" x14ac:dyDescent="0.35">
      <c r="A119" s="8" t="s">
        <v>558</v>
      </c>
      <c r="B119" s="41" t="s">
        <v>559</v>
      </c>
      <c r="C119" t="s">
        <v>560</v>
      </c>
      <c r="D119" t="str">
        <f>VLOOKUP(B119,'[1]BATCH 141 (2)'!$D$4:$I$473,6,0)</f>
        <v>Shofolabo Gbenga Johnson</v>
      </c>
      <c r="E119">
        <f t="shared" si="1"/>
        <v>1</v>
      </c>
    </row>
    <row r="120" spans="1:5" ht="23.25" x14ac:dyDescent="0.35">
      <c r="A120" s="8" t="s">
        <v>16</v>
      </c>
      <c r="B120" s="41" t="s">
        <v>564</v>
      </c>
      <c r="C120" t="s">
        <v>565</v>
      </c>
      <c r="D120" t="str">
        <f>VLOOKUP(B120,'[1]BATCH 141 (2)'!$D$4:$I$473,6,0)</f>
        <v>Sadiq Mohammed Fatima</v>
      </c>
      <c r="E120">
        <f t="shared" si="1"/>
        <v>1</v>
      </c>
    </row>
    <row r="121" spans="1:5" ht="23.25" x14ac:dyDescent="0.35">
      <c r="A121" s="8" t="s">
        <v>16</v>
      </c>
      <c r="B121" s="41" t="s">
        <v>568</v>
      </c>
      <c r="C121" t="s">
        <v>569</v>
      </c>
      <c r="D121" t="str">
        <f>VLOOKUP(B121,'[1]BATCH 141 (2)'!$D$4:$I$473,6,0)</f>
        <v>Asimolowo Musibau Abiodun</v>
      </c>
      <c r="E121">
        <f t="shared" si="1"/>
        <v>1</v>
      </c>
    </row>
    <row r="122" spans="1:5" ht="23.25" x14ac:dyDescent="0.35">
      <c r="A122" s="8" t="s">
        <v>16</v>
      </c>
      <c r="B122" s="41" t="s">
        <v>573</v>
      </c>
      <c r="C122" t="s">
        <v>574</v>
      </c>
      <c r="D122" t="str">
        <f>VLOOKUP(B122,'[1]BATCH 141 (2)'!$D$4:$I$473,6,0)</f>
        <v>ATTAHIRU SAFIYA JEGA</v>
      </c>
      <c r="E122">
        <f t="shared" si="1"/>
        <v>1</v>
      </c>
    </row>
    <row r="123" spans="1:5" ht="23.25" x14ac:dyDescent="0.35">
      <c r="A123" s="8" t="s">
        <v>16</v>
      </c>
      <c r="B123" s="41" t="s">
        <v>577</v>
      </c>
      <c r="C123" t="s">
        <v>578</v>
      </c>
      <c r="D123" t="str">
        <f>VLOOKUP(B123,'[1]BATCH 141 (2)'!$D$4:$I$473,6,0)</f>
        <v>Mohammed Labo Sani</v>
      </c>
      <c r="E123">
        <f t="shared" si="1"/>
        <v>1</v>
      </c>
    </row>
    <row r="124" spans="1:5" ht="23.25" x14ac:dyDescent="0.35">
      <c r="A124" s="8" t="s">
        <v>16</v>
      </c>
      <c r="B124" s="41" t="s">
        <v>581</v>
      </c>
      <c r="C124" t="s">
        <v>582</v>
      </c>
      <c r="D124" t="str">
        <f>VLOOKUP(B124,'[1]BATCH 141 (2)'!$D$4:$I$473,6,0)</f>
        <v>Aderoju Mutiat Shitta</v>
      </c>
      <c r="E124">
        <f t="shared" si="1"/>
        <v>1</v>
      </c>
    </row>
    <row r="125" spans="1:5" ht="23.25" x14ac:dyDescent="0.35">
      <c r="A125" s="8" t="s">
        <v>16</v>
      </c>
      <c r="B125" s="41" t="s">
        <v>1957</v>
      </c>
      <c r="C125" t="s">
        <v>585</v>
      </c>
      <c r="D125" t="str">
        <f>VLOOKUP(B125,'[1]BATCH 141 (2)'!$D$4:$I$473,6,0)</f>
        <v>Egbe Abigail Kelechi</v>
      </c>
      <c r="E125">
        <f t="shared" si="1"/>
        <v>1</v>
      </c>
    </row>
    <row r="126" spans="1:5" ht="23.25" x14ac:dyDescent="0.35">
      <c r="A126" s="8" t="s">
        <v>16</v>
      </c>
      <c r="B126" s="41" t="s">
        <v>588</v>
      </c>
      <c r="C126" t="s">
        <v>589</v>
      </c>
      <c r="D126" t="str">
        <f>VLOOKUP(B126,'[1]BATCH 141 (2)'!$D$4:$I$473,6,0)</f>
        <v>Rabiu Ado</v>
      </c>
      <c r="E126">
        <f t="shared" si="1"/>
        <v>1</v>
      </c>
    </row>
    <row r="127" spans="1:5" ht="23.25" x14ac:dyDescent="0.35">
      <c r="A127" s="8" t="s">
        <v>68</v>
      </c>
      <c r="B127" s="41" t="s">
        <v>592</v>
      </c>
      <c r="C127" t="s">
        <v>593</v>
      </c>
      <c r="D127" t="str">
        <f>VLOOKUP(B127,'[1]BATCH 141 (2)'!$D$4:$I$473,6,0)</f>
        <v>Abdullahi Adenike Folahanmi</v>
      </c>
      <c r="E127">
        <f t="shared" si="1"/>
        <v>1</v>
      </c>
    </row>
    <row r="128" spans="1:5" ht="23.25" x14ac:dyDescent="0.35">
      <c r="A128" s="8" t="s">
        <v>16</v>
      </c>
      <c r="B128" s="41" t="s">
        <v>596</v>
      </c>
      <c r="C128" t="s">
        <v>597</v>
      </c>
      <c r="D128" t="str">
        <f>VLOOKUP(B128,'[1]BATCH 141 (2)'!$D$4:$I$473,6,0)</f>
        <v>Nasir Sabo Kurawa</v>
      </c>
      <c r="E128">
        <f t="shared" si="1"/>
        <v>1</v>
      </c>
    </row>
    <row r="129" spans="1:5" ht="23.25" x14ac:dyDescent="0.35">
      <c r="A129" s="8" t="s">
        <v>16</v>
      </c>
      <c r="B129" s="41" t="s">
        <v>601</v>
      </c>
      <c r="C129" t="s">
        <v>602</v>
      </c>
      <c r="D129" t="str">
        <f>VLOOKUP(B129,'[1]BATCH 141 (2)'!$D$4:$I$473,6,0)</f>
        <v>Alhaji KamSalem</v>
      </c>
      <c r="E129">
        <f t="shared" si="1"/>
        <v>1</v>
      </c>
    </row>
    <row r="130" spans="1:5" ht="23.25" x14ac:dyDescent="0.35">
      <c r="A130" s="8" t="s">
        <v>16</v>
      </c>
      <c r="B130" s="41" t="s">
        <v>606</v>
      </c>
      <c r="C130" t="s">
        <v>607</v>
      </c>
      <c r="D130" t="str">
        <f>VLOOKUP(B130,'[1]BATCH 141 (2)'!$D$4:$I$473,6,0)</f>
        <v>Ali Umar</v>
      </c>
      <c r="E130">
        <f t="shared" si="1"/>
        <v>1</v>
      </c>
    </row>
    <row r="131" spans="1:5" ht="23.25" x14ac:dyDescent="0.35">
      <c r="A131" s="8" t="s">
        <v>16</v>
      </c>
      <c r="B131" s="41" t="s">
        <v>610</v>
      </c>
      <c r="C131" t="s">
        <v>611</v>
      </c>
      <c r="D131" t="str">
        <f>VLOOKUP(B131,'[1]BATCH 141 (2)'!$D$4:$I$473,6,0)</f>
        <v>Ahmed Mahmud Kanti Bello</v>
      </c>
      <c r="E131">
        <f t="shared" ref="E131:E194" si="2">IF(C131=D131,1,0)</f>
        <v>1</v>
      </c>
    </row>
    <row r="132" spans="1:5" ht="23.25" x14ac:dyDescent="0.35">
      <c r="A132" s="8" t="s">
        <v>16</v>
      </c>
      <c r="B132" s="41" t="s">
        <v>614</v>
      </c>
      <c r="C132" t="s">
        <v>615</v>
      </c>
      <c r="D132" t="str">
        <f>VLOOKUP(B132,'[1]BATCH 141 (2)'!$D$4:$I$473,6,0)</f>
        <v>Abdulraheem M Ajoke Adedayo</v>
      </c>
      <c r="E132">
        <f t="shared" si="2"/>
        <v>1</v>
      </c>
    </row>
    <row r="133" spans="1:5" ht="23.25" x14ac:dyDescent="0.35">
      <c r="A133" s="8" t="s">
        <v>16</v>
      </c>
      <c r="B133" s="41" t="s">
        <v>619</v>
      </c>
      <c r="C133" t="s">
        <v>620</v>
      </c>
      <c r="D133" t="str">
        <f>VLOOKUP(B133,'[1]BATCH 141 (2)'!$D$4:$I$473,6,0)</f>
        <v>Rabiu Mijinyawa</v>
      </c>
      <c r="E133">
        <f t="shared" si="2"/>
        <v>1</v>
      </c>
    </row>
    <row r="134" spans="1:5" ht="23.25" x14ac:dyDescent="0.35">
      <c r="A134" s="8" t="s">
        <v>16</v>
      </c>
      <c r="B134" s="41" t="s">
        <v>624</v>
      </c>
      <c r="C134" t="s">
        <v>625</v>
      </c>
      <c r="D134" t="str">
        <f>VLOOKUP(B134,'[1]BATCH 141 (2)'!$D$4:$I$473,6,0)</f>
        <v>Emenogu Linda Mgbenkonye</v>
      </c>
      <c r="E134">
        <f t="shared" si="2"/>
        <v>1</v>
      </c>
    </row>
    <row r="135" spans="1:5" ht="23.25" x14ac:dyDescent="0.35">
      <c r="A135" s="8" t="s">
        <v>16</v>
      </c>
      <c r="B135" s="41" t="s">
        <v>628</v>
      </c>
      <c r="C135" t="s">
        <v>629</v>
      </c>
      <c r="D135" t="str">
        <f>VLOOKUP(B135,'[1]BATCH 141 (2)'!$D$4:$I$473,6,0)</f>
        <v>ADENIRAN BABATOPE I</v>
      </c>
      <c r="E135">
        <f t="shared" si="2"/>
        <v>1</v>
      </c>
    </row>
    <row r="136" spans="1:5" ht="23.25" x14ac:dyDescent="0.35">
      <c r="A136" s="8" t="s">
        <v>16</v>
      </c>
      <c r="B136" s="41" t="s">
        <v>632</v>
      </c>
      <c r="C136" t="s">
        <v>633</v>
      </c>
      <c r="D136" t="str">
        <f>VLOOKUP(B136,'[1]BATCH 141 (2)'!$D$4:$I$473,6,0)</f>
        <v>CHINEGWU I EMMANUEL ONYEKA</v>
      </c>
      <c r="E136">
        <f t="shared" si="2"/>
        <v>1</v>
      </c>
    </row>
    <row r="137" spans="1:5" ht="23.25" x14ac:dyDescent="0.35">
      <c r="A137" s="8" t="s">
        <v>16</v>
      </c>
      <c r="B137" s="41" t="s">
        <v>636</v>
      </c>
      <c r="C137" t="s">
        <v>637</v>
      </c>
      <c r="D137" t="str">
        <f>VLOOKUP(B137,'[1]BATCH 141 (2)'!$D$4:$I$473,6,0)</f>
        <v>YAHAYA BASHAR</v>
      </c>
      <c r="E137">
        <f t="shared" si="2"/>
        <v>1</v>
      </c>
    </row>
    <row r="138" spans="1:5" ht="23.25" x14ac:dyDescent="0.35">
      <c r="A138" s="8" t="s">
        <v>16</v>
      </c>
      <c r="B138" s="41" t="s">
        <v>641</v>
      </c>
      <c r="C138" t="s">
        <v>642</v>
      </c>
      <c r="D138" t="str">
        <f>VLOOKUP(B138,'[1]BATCH 141 (2)'!$D$4:$I$473,6,0)</f>
        <v>OGBU  Agbudu A Michael</v>
      </c>
      <c r="E138">
        <f t="shared" si="2"/>
        <v>1</v>
      </c>
    </row>
    <row r="139" spans="1:5" ht="23.25" x14ac:dyDescent="0.35">
      <c r="A139" s="8" t="s">
        <v>16</v>
      </c>
      <c r="B139" s="41" t="s">
        <v>646</v>
      </c>
      <c r="C139" t="s">
        <v>647</v>
      </c>
      <c r="D139" t="str">
        <f>VLOOKUP(B139,'[1]BATCH 141 (2)'!$D$4:$I$473,6,0)</f>
        <v>Junaidu Bawan Allah</v>
      </c>
      <c r="E139">
        <f t="shared" si="2"/>
        <v>1</v>
      </c>
    </row>
    <row r="140" spans="1:5" ht="23.25" x14ac:dyDescent="0.35">
      <c r="A140" s="8" t="s">
        <v>16</v>
      </c>
      <c r="B140" s="41" t="s">
        <v>650</v>
      </c>
      <c r="C140" t="s">
        <v>651</v>
      </c>
      <c r="D140" t="str">
        <f>VLOOKUP(B140,'[1]BATCH 141 (2)'!$D$4:$I$473,6,0)</f>
        <v>Okonufua Olufunke</v>
      </c>
      <c r="E140">
        <f t="shared" si="2"/>
        <v>1</v>
      </c>
    </row>
    <row r="141" spans="1:5" ht="23.25" x14ac:dyDescent="0.35">
      <c r="A141" s="8" t="s">
        <v>16</v>
      </c>
      <c r="B141" s="41" t="s">
        <v>654</v>
      </c>
      <c r="C141" t="s">
        <v>655</v>
      </c>
      <c r="D141" t="str">
        <f>VLOOKUP(B141,'[1]BATCH 141 (2)'!$D$4:$I$473,6,0)</f>
        <v>Abraham Mabel Ojoma</v>
      </c>
      <c r="E141">
        <f t="shared" si="2"/>
        <v>1</v>
      </c>
    </row>
    <row r="142" spans="1:5" ht="23.25" x14ac:dyDescent="0.35">
      <c r="A142" s="8" t="s">
        <v>16</v>
      </c>
      <c r="B142" s="41" t="s">
        <v>659</v>
      </c>
      <c r="C142" t="s">
        <v>660</v>
      </c>
      <c r="D142" t="str">
        <f>VLOOKUP(B142,'[1]BATCH 141 (2)'!$D$4:$I$473,6,0)</f>
        <v>Amadi George Chibeoso</v>
      </c>
      <c r="E142">
        <f t="shared" si="2"/>
        <v>1</v>
      </c>
    </row>
    <row r="143" spans="1:5" ht="23.25" x14ac:dyDescent="0.35">
      <c r="A143" s="8" t="s">
        <v>16</v>
      </c>
      <c r="B143" s="41" t="s">
        <v>663</v>
      </c>
      <c r="C143" t="s">
        <v>664</v>
      </c>
      <c r="D143" t="str">
        <f>VLOOKUP(B143,'[1]BATCH 141 (2)'!$D$4:$I$473,6,0)</f>
        <v>OzoEson O Osamudiame</v>
      </c>
      <c r="E143">
        <f t="shared" si="2"/>
        <v>1</v>
      </c>
    </row>
    <row r="144" spans="1:5" ht="23.25" x14ac:dyDescent="0.35">
      <c r="A144" s="8" t="s">
        <v>16</v>
      </c>
      <c r="B144" s="41" t="s">
        <v>667</v>
      </c>
      <c r="C144" t="s">
        <v>668</v>
      </c>
      <c r="D144" t="str">
        <f>VLOOKUP(B144,'[1]BATCH 141 (2)'!$D$4:$I$473,6,0)</f>
        <v>Kassey Kemka Owabie</v>
      </c>
      <c r="E144">
        <f t="shared" si="2"/>
        <v>1</v>
      </c>
    </row>
    <row r="145" spans="1:5" ht="23.25" x14ac:dyDescent="0.35">
      <c r="A145" s="8" t="s">
        <v>16</v>
      </c>
      <c r="B145" s="41" t="s">
        <v>671</v>
      </c>
      <c r="C145" t="s">
        <v>672</v>
      </c>
      <c r="D145" t="str">
        <f>VLOOKUP(B145,'[1]BATCH 141 (2)'!$D$4:$I$473,6,0)</f>
        <v>Abdullahi Faridah</v>
      </c>
      <c r="E145">
        <f t="shared" si="2"/>
        <v>1</v>
      </c>
    </row>
    <row r="146" spans="1:5" ht="23.25" x14ac:dyDescent="0.35">
      <c r="A146" s="8" t="s">
        <v>16</v>
      </c>
      <c r="B146" s="41" t="s">
        <v>676</v>
      </c>
      <c r="C146" t="s">
        <v>677</v>
      </c>
      <c r="D146" t="str">
        <f>VLOOKUP(B146,'[1]BATCH 141 (2)'!$D$4:$I$473,6,0)</f>
        <v>Elliot Ebei Gift</v>
      </c>
      <c r="E146">
        <f t="shared" si="2"/>
        <v>1</v>
      </c>
    </row>
    <row r="147" spans="1:5" ht="23.25" x14ac:dyDescent="0.35">
      <c r="A147" s="8" t="s">
        <v>74</v>
      </c>
      <c r="B147" s="41" t="s">
        <v>681</v>
      </c>
      <c r="C147" t="s">
        <v>682</v>
      </c>
      <c r="D147" t="str">
        <f>VLOOKUP(B147,'[1]BATCH 141 (2)'!$D$4:$I$473,6,0)</f>
        <v>JATO PETER IGORIGO</v>
      </c>
      <c r="E147">
        <f t="shared" si="2"/>
        <v>1</v>
      </c>
    </row>
    <row r="148" spans="1:5" ht="23.25" x14ac:dyDescent="0.35">
      <c r="A148" s="8" t="s">
        <v>16</v>
      </c>
      <c r="B148" s="41" t="s">
        <v>685</v>
      </c>
      <c r="C148" t="s">
        <v>686</v>
      </c>
      <c r="D148" t="str">
        <f>VLOOKUP(B148,'[1]BATCH 141 (2)'!$D$4:$I$473,6,0)</f>
        <v>Aumade Enoch</v>
      </c>
      <c r="E148">
        <f t="shared" si="2"/>
        <v>1</v>
      </c>
    </row>
    <row r="149" spans="1:5" ht="23.25" x14ac:dyDescent="0.35">
      <c r="A149" s="8" t="s">
        <v>16</v>
      </c>
      <c r="B149" s="41" t="s">
        <v>689</v>
      </c>
      <c r="C149" t="s">
        <v>690</v>
      </c>
      <c r="D149" t="str">
        <f>VLOOKUP(B149,'[1]BATCH 141 (2)'!$D$4:$I$473,6,0)</f>
        <v>Akuma Williams YamiKparo</v>
      </c>
      <c r="E149">
        <f t="shared" si="2"/>
        <v>1</v>
      </c>
    </row>
    <row r="150" spans="1:5" ht="23.25" x14ac:dyDescent="0.35">
      <c r="A150" s="8" t="s">
        <v>16</v>
      </c>
      <c r="B150" s="41" t="s">
        <v>693</v>
      </c>
      <c r="C150" t="s">
        <v>694</v>
      </c>
      <c r="D150" t="str">
        <f>VLOOKUP(B150,'[1]BATCH 141 (2)'!$D$4:$I$473,6,0)</f>
        <v>Muhammed Jamilu</v>
      </c>
      <c r="E150">
        <f t="shared" si="2"/>
        <v>1</v>
      </c>
    </row>
    <row r="151" spans="1:5" ht="23.25" x14ac:dyDescent="0.35">
      <c r="A151" s="8" t="s">
        <v>16</v>
      </c>
      <c r="B151" s="41" t="s">
        <v>698</v>
      </c>
      <c r="C151" t="s">
        <v>699</v>
      </c>
      <c r="D151" t="str">
        <f>VLOOKUP(B151,'[1]BATCH 141 (2)'!$D$4:$I$473,6,0)</f>
        <v>Ogbonna Ifeanyi Ajah</v>
      </c>
      <c r="E151">
        <f t="shared" si="2"/>
        <v>1</v>
      </c>
    </row>
    <row r="152" spans="1:5" ht="23.25" x14ac:dyDescent="0.35">
      <c r="A152" s="8" t="s">
        <v>16</v>
      </c>
      <c r="B152" s="41" t="s">
        <v>702</v>
      </c>
      <c r="C152" t="s">
        <v>703</v>
      </c>
      <c r="D152" t="str">
        <f>VLOOKUP(B152,'[1]BATCH 141 (2)'!$D$4:$I$473,6,0)</f>
        <v>Aseimo Ebimobowei</v>
      </c>
      <c r="E152">
        <f t="shared" si="2"/>
        <v>1</v>
      </c>
    </row>
    <row r="153" spans="1:5" ht="23.25" x14ac:dyDescent="0.35">
      <c r="A153" s="8" t="s">
        <v>16</v>
      </c>
      <c r="B153" s="41" t="s">
        <v>706</v>
      </c>
      <c r="C153" t="s">
        <v>707</v>
      </c>
      <c r="D153" t="str">
        <f>VLOOKUP(B153,'[1]BATCH 141 (2)'!$D$4:$I$473,6,0)</f>
        <v>Muhammed Bello Sadiq</v>
      </c>
      <c r="E153">
        <f t="shared" si="2"/>
        <v>1</v>
      </c>
    </row>
    <row r="154" spans="1:5" ht="23.25" x14ac:dyDescent="0.35">
      <c r="A154" s="8" t="s">
        <v>16</v>
      </c>
      <c r="B154" s="41" t="s">
        <v>710</v>
      </c>
      <c r="C154" t="s">
        <v>711</v>
      </c>
      <c r="D154" t="str">
        <f>VLOOKUP(B154,'[1]BATCH 141 (2)'!$D$4:$I$473,6,0)</f>
        <v>Bala Mohammed Gidado</v>
      </c>
      <c r="E154">
        <f t="shared" si="2"/>
        <v>1</v>
      </c>
    </row>
    <row r="155" spans="1:5" ht="23.25" x14ac:dyDescent="0.35">
      <c r="A155" s="8" t="s">
        <v>16</v>
      </c>
      <c r="B155" s="41" t="s">
        <v>715</v>
      </c>
      <c r="C155" t="s">
        <v>716</v>
      </c>
      <c r="D155" t="str">
        <f>VLOOKUP(B155,'[1]BATCH 141 (2)'!$D$4:$I$473,6,0)</f>
        <v>Abdullahi Aliyu Musa</v>
      </c>
      <c r="E155">
        <f t="shared" si="2"/>
        <v>1</v>
      </c>
    </row>
    <row r="156" spans="1:5" ht="23.25" x14ac:dyDescent="0.35">
      <c r="A156" s="8" t="s">
        <v>16</v>
      </c>
      <c r="B156" s="41" t="s">
        <v>719</v>
      </c>
      <c r="C156" t="s">
        <v>720</v>
      </c>
      <c r="D156" t="str">
        <f>VLOOKUP(B156,'[1]BATCH 141 (2)'!$D$4:$I$473,6,0)</f>
        <v>Muhammed Salisu Ishaq</v>
      </c>
      <c r="E156">
        <f t="shared" si="2"/>
        <v>1</v>
      </c>
    </row>
    <row r="157" spans="1:5" ht="23.25" x14ac:dyDescent="0.35">
      <c r="A157" s="8" t="s">
        <v>27</v>
      </c>
      <c r="B157" s="41" t="s">
        <v>724</v>
      </c>
      <c r="C157" t="s">
        <v>725</v>
      </c>
      <c r="D157" t="str">
        <f>VLOOKUP(B157,'[1]BATCH 141 (2)'!$D$4:$I$473,6,0)</f>
        <v>SAMUEL l Julius Adeniyi</v>
      </c>
      <c r="E157">
        <f t="shared" si="2"/>
        <v>1</v>
      </c>
    </row>
    <row r="158" spans="1:5" ht="23.25" x14ac:dyDescent="0.35">
      <c r="A158" s="8" t="s">
        <v>131</v>
      </c>
      <c r="B158" s="41" t="s">
        <v>729</v>
      </c>
      <c r="C158" t="s">
        <v>730</v>
      </c>
      <c r="D158" t="str">
        <f>VLOOKUP(B158,'[1]BATCH 141 (2)'!$D$4:$I$473,6,0)</f>
        <v>Umoh Ndifreke Morrison</v>
      </c>
      <c r="E158">
        <f t="shared" si="2"/>
        <v>1</v>
      </c>
    </row>
    <row r="159" spans="1:5" ht="23.25" x14ac:dyDescent="0.35">
      <c r="A159" s="8" t="s">
        <v>74</v>
      </c>
      <c r="B159" s="41" t="s">
        <v>732</v>
      </c>
      <c r="C159" t="s">
        <v>733</v>
      </c>
      <c r="D159" t="str">
        <f>VLOOKUP(B159,'[1]BATCH 141 (2)'!$D$4:$I$473,6,0)</f>
        <v>SULEIMAN ABDULAZEEZ</v>
      </c>
      <c r="E159">
        <f t="shared" si="2"/>
        <v>1</v>
      </c>
    </row>
    <row r="160" spans="1:5" ht="23.25" x14ac:dyDescent="0.35">
      <c r="A160" s="8" t="s">
        <v>16</v>
      </c>
      <c r="B160" s="41" t="s">
        <v>736</v>
      </c>
      <c r="C160" t="s">
        <v>737</v>
      </c>
      <c r="D160" t="str">
        <f>VLOOKUP(B160,'[1]BATCH 141 (2)'!$D$4:$I$473,6,0)</f>
        <v>BAWA IBRAHIM GARBA</v>
      </c>
      <c r="E160">
        <f t="shared" si="2"/>
        <v>1</v>
      </c>
    </row>
    <row r="161" spans="1:5" ht="23.25" x14ac:dyDescent="0.35">
      <c r="A161" s="8" t="s">
        <v>16</v>
      </c>
      <c r="B161" s="41" t="s">
        <v>740</v>
      </c>
      <c r="C161" t="s">
        <v>741</v>
      </c>
      <c r="D161" t="str">
        <f>VLOOKUP(B161,'[1]BATCH 141 (2)'!$D$4:$I$473,6,0)</f>
        <v>ALIYU MUSTAPHA</v>
      </c>
      <c r="E161">
        <f t="shared" si="2"/>
        <v>1</v>
      </c>
    </row>
    <row r="162" spans="1:5" ht="23.25" x14ac:dyDescent="0.35">
      <c r="A162" s="8" t="s">
        <v>74</v>
      </c>
      <c r="B162" s="41" t="s">
        <v>744</v>
      </c>
      <c r="C162" t="s">
        <v>745</v>
      </c>
      <c r="D162" t="str">
        <f>VLOOKUP(B162,'[1]BATCH 141 (2)'!$D$4:$I$473,6,0)</f>
        <v>SAMU HABILA LAUYA</v>
      </c>
      <c r="E162">
        <f t="shared" si="2"/>
        <v>1</v>
      </c>
    </row>
    <row r="163" spans="1:5" ht="23.25" x14ac:dyDescent="0.35">
      <c r="A163" s="8" t="s">
        <v>16</v>
      </c>
      <c r="B163" s="41" t="s">
        <v>748</v>
      </c>
      <c r="C163" t="s">
        <v>749</v>
      </c>
      <c r="D163" t="str">
        <f>VLOOKUP(B163,'[1]BATCH 141 (2)'!$D$4:$I$473,6,0)</f>
        <v>OZO NDUKA AGBADU</v>
      </c>
      <c r="E163">
        <f t="shared" si="2"/>
        <v>1</v>
      </c>
    </row>
    <row r="164" spans="1:5" ht="23.25" x14ac:dyDescent="0.35">
      <c r="A164" s="8" t="s">
        <v>16</v>
      </c>
      <c r="B164" s="41" t="s">
        <v>752</v>
      </c>
      <c r="C164" t="s">
        <v>753</v>
      </c>
      <c r="D164" t="str">
        <f>VLOOKUP(B164,'[1]BATCH 141 (2)'!$D$4:$I$473,6,0)</f>
        <v>OGA SARAH ONYECHE</v>
      </c>
      <c r="E164">
        <f t="shared" si="2"/>
        <v>1</v>
      </c>
    </row>
    <row r="165" spans="1:5" ht="23.25" x14ac:dyDescent="0.35">
      <c r="A165" s="8" t="s">
        <v>323</v>
      </c>
      <c r="B165" s="41" t="s">
        <v>756</v>
      </c>
      <c r="C165" t="s">
        <v>757</v>
      </c>
      <c r="D165" t="str">
        <f>VLOOKUP(B165,'[1]BATCH 141 (2)'!$D$4:$I$473,6,0)</f>
        <v>ERUOGI CHUKS JUBILANT</v>
      </c>
      <c r="E165">
        <f t="shared" si="2"/>
        <v>1</v>
      </c>
    </row>
    <row r="166" spans="1:5" ht="23.25" x14ac:dyDescent="0.35">
      <c r="A166" s="8" t="s">
        <v>10</v>
      </c>
      <c r="B166" s="41" t="s">
        <v>760</v>
      </c>
      <c r="C166" t="s">
        <v>761</v>
      </c>
      <c r="D166" t="str">
        <f>VLOOKUP(B166,'[1]BATCH 141 (2)'!$D$4:$I$473,6,0)</f>
        <v>OGWO MADUKA JOSH</v>
      </c>
      <c r="E166">
        <f t="shared" si="2"/>
        <v>1</v>
      </c>
    </row>
    <row r="167" spans="1:5" ht="23.25" x14ac:dyDescent="0.35">
      <c r="A167" s="8" t="s">
        <v>16</v>
      </c>
      <c r="B167" s="41" t="s">
        <v>764</v>
      </c>
      <c r="C167" t="s">
        <v>1959</v>
      </c>
      <c r="D167" t="str">
        <f>VLOOKUP(B167,'[1]BATCH 141 (2)'!$D$4:$I$473,6,0)</f>
        <v>PHILIP AJAYI ADEBAYO</v>
      </c>
      <c r="E167">
        <f t="shared" si="2"/>
        <v>0</v>
      </c>
    </row>
    <row r="168" spans="1:5" ht="23.25" x14ac:dyDescent="0.35">
      <c r="A168" s="8" t="s">
        <v>16</v>
      </c>
      <c r="B168" s="41" t="s">
        <v>767</v>
      </c>
      <c r="C168" t="s">
        <v>768</v>
      </c>
      <c r="D168" t="str">
        <f>VLOOKUP(B168,'[1]BATCH 141 (2)'!$D$4:$I$473,6,0)</f>
        <v>ABUBAKAR AISHA</v>
      </c>
      <c r="E168">
        <f t="shared" si="2"/>
        <v>1</v>
      </c>
    </row>
    <row r="169" spans="1:5" ht="23.25" x14ac:dyDescent="0.35">
      <c r="A169" s="8" t="s">
        <v>16</v>
      </c>
      <c r="B169" s="41" t="s">
        <v>771</v>
      </c>
      <c r="C169" t="s">
        <v>772</v>
      </c>
      <c r="D169" t="str">
        <f>VLOOKUP(B169,'[1]BATCH 141 (2)'!$D$4:$I$473,6,0)</f>
        <v>IBEABUCHI CANDID CHINOYE</v>
      </c>
      <c r="E169">
        <f t="shared" si="2"/>
        <v>1</v>
      </c>
    </row>
    <row r="170" spans="1:5" ht="23.25" x14ac:dyDescent="0.35">
      <c r="A170" s="8" t="s">
        <v>16</v>
      </c>
      <c r="B170" s="41" t="s">
        <v>775</v>
      </c>
      <c r="C170" t="s">
        <v>776</v>
      </c>
      <c r="D170" t="str">
        <f>VLOOKUP(B170,'[1]BATCH 141 (2)'!$D$4:$I$473,6,0)</f>
        <v>KHALIFA A BELLO</v>
      </c>
      <c r="E170">
        <f t="shared" si="2"/>
        <v>1</v>
      </c>
    </row>
    <row r="171" spans="1:5" ht="23.25" x14ac:dyDescent="0.35">
      <c r="A171" s="8" t="s">
        <v>16</v>
      </c>
      <c r="B171" s="41" t="s">
        <v>779</v>
      </c>
      <c r="C171" t="s">
        <v>780</v>
      </c>
      <c r="D171" t="str">
        <f>VLOOKUP(B171,'[1]BATCH 141 (2)'!$D$4:$I$473,6,0)</f>
        <v>AHMED ALIYU YOLA</v>
      </c>
      <c r="E171">
        <f t="shared" si="2"/>
        <v>1</v>
      </c>
    </row>
    <row r="172" spans="1:5" ht="23.25" x14ac:dyDescent="0.35">
      <c r="A172" s="8" t="s">
        <v>16</v>
      </c>
      <c r="B172" s="41" t="s">
        <v>783</v>
      </c>
      <c r="C172" t="s">
        <v>784</v>
      </c>
      <c r="D172" t="str">
        <f>VLOOKUP(B172,'[1]BATCH 141 (2)'!$D$4:$I$473,6,0)</f>
        <v>MOHAMMED ALWALI</v>
      </c>
      <c r="E172">
        <f t="shared" si="2"/>
        <v>1</v>
      </c>
    </row>
    <row r="173" spans="1:5" ht="23.25" x14ac:dyDescent="0.35">
      <c r="A173" s="8" t="s">
        <v>16</v>
      </c>
      <c r="B173" s="41" t="s">
        <v>787</v>
      </c>
      <c r="C173" t="s">
        <v>788</v>
      </c>
      <c r="D173" t="str">
        <f>VLOOKUP(B173,'[1]BATCH 141 (2)'!$D$4:$I$473,6,0)</f>
        <v>MOHAMMED ALHUSSAN</v>
      </c>
      <c r="E173">
        <f t="shared" si="2"/>
        <v>1</v>
      </c>
    </row>
    <row r="174" spans="1:5" ht="23.25" x14ac:dyDescent="0.35">
      <c r="A174" s="8" t="s">
        <v>16</v>
      </c>
      <c r="B174" s="41" t="s">
        <v>791</v>
      </c>
      <c r="C174" t="s">
        <v>792</v>
      </c>
      <c r="D174" t="str">
        <f>VLOOKUP(B174,'[1]BATCH 141 (2)'!$D$4:$I$473,6,0)</f>
        <v>ELIAS DEBORAH BEDWON</v>
      </c>
      <c r="E174">
        <f t="shared" si="2"/>
        <v>1</v>
      </c>
    </row>
    <row r="175" spans="1:5" ht="23.25" x14ac:dyDescent="0.35">
      <c r="A175" s="8" t="s">
        <v>16</v>
      </c>
      <c r="B175" s="41" t="s">
        <v>795</v>
      </c>
      <c r="C175" t="s">
        <v>796</v>
      </c>
      <c r="D175" t="str">
        <f>VLOOKUP(B175,'[1]BATCH 141 (2)'!$D$4:$I$473,6,0)</f>
        <v>ALIYU AISHA SHEHU</v>
      </c>
      <c r="E175">
        <f t="shared" si="2"/>
        <v>1</v>
      </c>
    </row>
    <row r="176" spans="1:5" ht="23.25" x14ac:dyDescent="0.35">
      <c r="A176" s="8" t="s">
        <v>16</v>
      </c>
      <c r="B176" s="41" t="s">
        <v>799</v>
      </c>
      <c r="C176" t="s">
        <v>800</v>
      </c>
      <c r="D176" t="str">
        <f>VLOOKUP(B176,'[1]BATCH 141 (2)'!$D$4:$I$473,6,0)</f>
        <v>MUSTAPHA MARIYA BABAYO</v>
      </c>
      <c r="E176">
        <f t="shared" si="2"/>
        <v>1</v>
      </c>
    </row>
    <row r="177" spans="1:5" ht="23.25" x14ac:dyDescent="0.35">
      <c r="A177" s="8" t="s">
        <v>16</v>
      </c>
      <c r="B177" s="41" t="s">
        <v>803</v>
      </c>
      <c r="C177" t="s">
        <v>804</v>
      </c>
      <c r="D177" t="str">
        <f>VLOOKUP(B177,'[1]BATCH 141 (2)'!$D$4:$I$473,6,0)</f>
        <v>Nancy Eli Shwarmwen</v>
      </c>
      <c r="E177">
        <f t="shared" si="2"/>
        <v>1</v>
      </c>
    </row>
    <row r="178" spans="1:5" ht="23.25" x14ac:dyDescent="0.35">
      <c r="A178" s="8" t="s">
        <v>16</v>
      </c>
      <c r="B178" s="41" t="s">
        <v>807</v>
      </c>
      <c r="C178" t="s">
        <v>808</v>
      </c>
      <c r="D178" t="str">
        <f>VLOOKUP(B178,'[1]BATCH 141 (2)'!$D$4:$I$473,6,0)</f>
        <v>Musa Salisu</v>
      </c>
      <c r="E178">
        <f t="shared" si="2"/>
        <v>1</v>
      </c>
    </row>
    <row r="179" spans="1:5" ht="23.25" x14ac:dyDescent="0.35">
      <c r="A179" s="8" t="s">
        <v>16</v>
      </c>
      <c r="B179" s="41" t="s">
        <v>811</v>
      </c>
      <c r="C179" t="s">
        <v>812</v>
      </c>
      <c r="D179" t="str">
        <f>VLOOKUP(B179,'[1]BATCH 141 (2)'!$D$4:$I$473,6,0)</f>
        <v>Abubakar Kasali</v>
      </c>
      <c r="E179">
        <f t="shared" si="2"/>
        <v>1</v>
      </c>
    </row>
    <row r="180" spans="1:5" ht="23.25" x14ac:dyDescent="0.35">
      <c r="A180" s="8" t="s">
        <v>10</v>
      </c>
      <c r="B180" s="41">
        <v>6231243655</v>
      </c>
      <c r="C180" t="s">
        <v>815</v>
      </c>
      <c r="D180" t="str">
        <f>VLOOKUP(B180,'[1]BATCH 141 (2)'!$D$4:$I$473,6,0)</f>
        <v>Johnson Gloria Nnenna</v>
      </c>
      <c r="E180">
        <f t="shared" si="2"/>
        <v>1</v>
      </c>
    </row>
    <row r="181" spans="1:5" ht="23.25" x14ac:dyDescent="0.35">
      <c r="A181" s="8" t="s">
        <v>16</v>
      </c>
      <c r="B181" s="41" t="s">
        <v>818</v>
      </c>
      <c r="C181" t="s">
        <v>819</v>
      </c>
      <c r="D181" t="str">
        <f>VLOOKUP(B181,'[1]BATCH 141 (2)'!$D$4:$I$473,6,0)</f>
        <v>Mustapha Maryam Ayodele</v>
      </c>
      <c r="E181">
        <f t="shared" si="2"/>
        <v>1</v>
      </c>
    </row>
    <row r="182" spans="1:5" ht="23.25" x14ac:dyDescent="0.35">
      <c r="A182" s="8" t="s">
        <v>16</v>
      </c>
      <c r="B182" s="41" t="s">
        <v>821</v>
      </c>
      <c r="C182" t="s">
        <v>822</v>
      </c>
      <c r="D182" t="str">
        <f>VLOOKUP(B182,'[1]BATCH 141 (2)'!$D$4:$I$473,6,0)</f>
        <v>Michelle O  Imasuen</v>
      </c>
      <c r="E182">
        <f t="shared" si="2"/>
        <v>1</v>
      </c>
    </row>
    <row r="183" spans="1:5" ht="23.25" x14ac:dyDescent="0.35">
      <c r="A183" s="8" t="s">
        <v>16</v>
      </c>
      <c r="B183" s="41" t="s">
        <v>825</v>
      </c>
      <c r="C183" t="s">
        <v>826</v>
      </c>
      <c r="D183" t="str">
        <f>VLOOKUP(B183,'[1]BATCH 141 (2)'!$D$4:$I$473,6,0)</f>
        <v>Nura Ibrahim Mijinyawa</v>
      </c>
      <c r="E183">
        <f t="shared" si="2"/>
        <v>1</v>
      </c>
    </row>
    <row r="184" spans="1:5" ht="23.25" x14ac:dyDescent="0.35">
      <c r="A184" s="8" t="s">
        <v>16</v>
      </c>
      <c r="B184" s="41" t="s">
        <v>828</v>
      </c>
      <c r="C184" t="s">
        <v>829</v>
      </c>
      <c r="D184" t="str">
        <f>VLOOKUP(B184,'[1]BATCH 141 (2)'!$D$4:$I$473,6,0)</f>
        <v>Asmau Sani Maikudi</v>
      </c>
      <c r="E184">
        <f t="shared" si="2"/>
        <v>0</v>
      </c>
    </row>
    <row r="185" spans="1:5" ht="23.25" x14ac:dyDescent="0.35">
      <c r="A185" s="8" t="s">
        <v>16</v>
      </c>
      <c r="B185" s="41" t="s">
        <v>832</v>
      </c>
      <c r="C185" t="s">
        <v>833</v>
      </c>
      <c r="D185" t="str">
        <f>VLOOKUP(B185,'[1]BATCH 141 (2)'!$D$4:$I$473,6,0)</f>
        <v>Ude Nonyelum Oby</v>
      </c>
      <c r="E185">
        <f t="shared" si="2"/>
        <v>1</v>
      </c>
    </row>
    <row r="186" spans="1:5" ht="23.25" x14ac:dyDescent="0.35">
      <c r="A186" s="8" t="s">
        <v>16</v>
      </c>
      <c r="B186" s="41" t="s">
        <v>836</v>
      </c>
      <c r="C186" t="s">
        <v>837</v>
      </c>
      <c r="D186" t="str">
        <f>VLOOKUP(B186,'[1]BATCH 141 (2)'!$D$4:$I$473,6,0)</f>
        <v>Ohue Linda Omoaluse</v>
      </c>
      <c r="E186">
        <f t="shared" si="2"/>
        <v>1</v>
      </c>
    </row>
    <row r="187" spans="1:5" ht="23.25" x14ac:dyDescent="0.35">
      <c r="A187" s="8" t="s">
        <v>16</v>
      </c>
      <c r="B187" s="41" t="s">
        <v>840</v>
      </c>
      <c r="C187" t="s">
        <v>841</v>
      </c>
      <c r="D187" t="str">
        <f>VLOOKUP(B187,'[1]BATCH 141 (2)'!$D$4:$I$473,6,0)</f>
        <v>Isah Iliyasu Bagwai</v>
      </c>
      <c r="E187">
        <f t="shared" si="2"/>
        <v>1</v>
      </c>
    </row>
    <row r="188" spans="1:5" ht="23.25" x14ac:dyDescent="0.35">
      <c r="A188" s="8" t="s">
        <v>16</v>
      </c>
      <c r="B188" s="41" t="s">
        <v>843</v>
      </c>
      <c r="C188" t="s">
        <v>844</v>
      </c>
      <c r="D188" t="str">
        <f>VLOOKUP(B188,'[1]BATCH 141 (2)'!$D$4:$I$473,6,0)</f>
        <v>Nasir Lawal Othman</v>
      </c>
      <c r="E188">
        <f t="shared" si="2"/>
        <v>1</v>
      </c>
    </row>
    <row r="189" spans="1:5" ht="23.25" x14ac:dyDescent="0.35">
      <c r="A189" s="8" t="s">
        <v>16</v>
      </c>
      <c r="B189" s="41" t="s">
        <v>846</v>
      </c>
      <c r="C189" t="s">
        <v>847</v>
      </c>
      <c r="D189" t="str">
        <f>VLOOKUP(B189,'[1]BATCH 141 (2)'!$D$4:$I$473,6,0)</f>
        <v xml:space="preserve"> Fajonyomi O Mary</v>
      </c>
      <c r="E189">
        <f t="shared" si="2"/>
        <v>1</v>
      </c>
    </row>
    <row r="190" spans="1:5" ht="23.25" x14ac:dyDescent="0.35">
      <c r="A190" s="8" t="s">
        <v>323</v>
      </c>
      <c r="B190" s="41">
        <v>2003395903</v>
      </c>
      <c r="C190" t="s">
        <v>850</v>
      </c>
      <c r="D190" t="str">
        <f>VLOOKUP(B190,'[1]BATCH 141 (2)'!$D$4:$I$473,6,0)</f>
        <v>Hadiza Abubakar Mamu</v>
      </c>
      <c r="E190">
        <f t="shared" si="2"/>
        <v>1</v>
      </c>
    </row>
    <row r="191" spans="1:5" ht="23.25" x14ac:dyDescent="0.35">
      <c r="A191" s="8" t="s">
        <v>16</v>
      </c>
      <c r="B191" s="41" t="s">
        <v>853</v>
      </c>
      <c r="C191" t="s">
        <v>854</v>
      </c>
      <c r="D191" t="str">
        <f>VLOOKUP(B191,'[1]BATCH 141 (2)'!$D$4:$I$473,6,0)</f>
        <v>IGAH  Anne Ada</v>
      </c>
      <c r="E191">
        <f t="shared" si="2"/>
        <v>1</v>
      </c>
    </row>
    <row r="192" spans="1:5" ht="23.25" x14ac:dyDescent="0.35">
      <c r="A192" s="8" t="s">
        <v>16</v>
      </c>
      <c r="B192" s="41" t="s">
        <v>857</v>
      </c>
      <c r="C192" t="s">
        <v>858</v>
      </c>
      <c r="D192" t="str">
        <f>VLOOKUP(B192,'[1]BATCH 141 (2)'!$D$4:$I$473,6,0)</f>
        <v>Borha Edebbo Obehi</v>
      </c>
      <c r="E192">
        <f t="shared" si="2"/>
        <v>1</v>
      </c>
    </row>
    <row r="193" spans="1:5" ht="23.25" x14ac:dyDescent="0.35">
      <c r="A193" s="8" t="s">
        <v>16</v>
      </c>
      <c r="B193" s="41" t="s">
        <v>861</v>
      </c>
      <c r="C193" t="s">
        <v>862</v>
      </c>
      <c r="D193" t="str">
        <f>VLOOKUP(B193,'[1]BATCH 141 (2)'!$D$4:$I$473,6,0)</f>
        <v>Kalgo Abubakar Umar</v>
      </c>
      <c r="E193">
        <f t="shared" si="2"/>
        <v>1</v>
      </c>
    </row>
    <row r="194" spans="1:5" ht="23.25" x14ac:dyDescent="0.35">
      <c r="A194" s="8" t="s">
        <v>16</v>
      </c>
      <c r="B194" s="41" t="s">
        <v>865</v>
      </c>
      <c r="C194" t="s">
        <v>866</v>
      </c>
      <c r="D194" t="str">
        <f>VLOOKUP(B194,'[1]BATCH 141 (2)'!$D$4:$I$473,6,0)</f>
        <v>Butswat Hajara</v>
      </c>
      <c r="E194">
        <f t="shared" si="2"/>
        <v>0</v>
      </c>
    </row>
    <row r="195" spans="1:5" ht="23.25" x14ac:dyDescent="0.35">
      <c r="A195" s="8" t="s">
        <v>16</v>
      </c>
      <c r="B195" s="41" t="s">
        <v>868</v>
      </c>
      <c r="C195" t="s">
        <v>869</v>
      </c>
      <c r="D195" t="str">
        <f>VLOOKUP(B195,'[1]BATCH 141 (2)'!$D$4:$I$473,6,0)</f>
        <v>Sadiq Mohammed Abubakar</v>
      </c>
      <c r="E195">
        <f t="shared" ref="E195:E258" si="3">IF(C195=D195,1,0)</f>
        <v>1</v>
      </c>
    </row>
    <row r="196" spans="1:5" ht="23.25" x14ac:dyDescent="0.35">
      <c r="A196" s="8" t="s">
        <v>16</v>
      </c>
      <c r="B196" s="41" t="s">
        <v>871</v>
      </c>
      <c r="C196" t="s">
        <v>872</v>
      </c>
      <c r="D196" t="str">
        <f>VLOOKUP(B196,'[1]BATCH 141 (2)'!$D$4:$I$473,6,0)</f>
        <v>Dimka Yilshang</v>
      </c>
      <c r="E196">
        <f t="shared" si="3"/>
        <v>1</v>
      </c>
    </row>
    <row r="197" spans="1:5" ht="23.25" x14ac:dyDescent="0.35">
      <c r="A197" s="8" t="s">
        <v>74</v>
      </c>
      <c r="B197" s="41" t="s">
        <v>875</v>
      </c>
      <c r="C197" t="s">
        <v>876</v>
      </c>
      <c r="D197" t="str">
        <f>VLOOKUP(B197,'[1]BATCH 141 (2)'!$D$4:$I$473,6,0)</f>
        <v>Ahmad Fahd</v>
      </c>
      <c r="E197">
        <f t="shared" si="3"/>
        <v>1</v>
      </c>
    </row>
    <row r="198" spans="1:5" ht="23.25" x14ac:dyDescent="0.35">
      <c r="A198" s="8" t="s">
        <v>16</v>
      </c>
      <c r="B198" s="41" t="s">
        <v>879</v>
      </c>
      <c r="C198" t="s">
        <v>880</v>
      </c>
      <c r="D198" t="str">
        <f>VLOOKUP(B198,'[1]BATCH 141 (2)'!$D$4:$I$473,6,0)</f>
        <v>Adama Enefola Andrew</v>
      </c>
      <c r="E198">
        <f t="shared" si="3"/>
        <v>1</v>
      </c>
    </row>
    <row r="199" spans="1:5" ht="23.25" x14ac:dyDescent="0.35">
      <c r="A199" s="8" t="s">
        <v>16</v>
      </c>
      <c r="B199" s="41" t="s">
        <v>883</v>
      </c>
      <c r="C199" t="s">
        <v>884</v>
      </c>
      <c r="D199" t="str">
        <f>VLOOKUP(B199,'[1]BATCH 141 (2)'!$D$4:$I$473,6,0)</f>
        <v>Suleiman Ibrahim Magaji</v>
      </c>
      <c r="E199">
        <f t="shared" si="3"/>
        <v>1</v>
      </c>
    </row>
    <row r="200" spans="1:5" ht="23.25" x14ac:dyDescent="0.35">
      <c r="A200" s="8" t="s">
        <v>16</v>
      </c>
      <c r="B200" s="41" t="s">
        <v>886</v>
      </c>
      <c r="C200" t="s">
        <v>887</v>
      </c>
      <c r="D200" t="str">
        <f>VLOOKUP(B200,'[1]BATCH 141 (2)'!$D$4:$I$473,6,0)</f>
        <v>Kamila Ango Abdullahi</v>
      </c>
      <c r="E200">
        <f t="shared" si="3"/>
        <v>1</v>
      </c>
    </row>
    <row r="201" spans="1:5" ht="23.25" x14ac:dyDescent="0.35">
      <c r="A201" s="8" t="s">
        <v>68</v>
      </c>
      <c r="B201" s="41" t="s">
        <v>890</v>
      </c>
      <c r="C201" t="s">
        <v>891</v>
      </c>
      <c r="D201" t="str">
        <f>VLOOKUP(B201,'[1]BATCH 141 (2)'!$D$4:$I$473,6,0)</f>
        <v>Umar Farouk Hamisu Shira</v>
      </c>
      <c r="E201">
        <f t="shared" si="3"/>
        <v>1</v>
      </c>
    </row>
    <row r="202" spans="1:5" ht="23.25" x14ac:dyDescent="0.35">
      <c r="A202" s="8" t="s">
        <v>16</v>
      </c>
      <c r="B202" s="41" t="s">
        <v>894</v>
      </c>
      <c r="C202" t="s">
        <v>895</v>
      </c>
      <c r="D202" t="str">
        <f>VLOOKUP(B202,'[1]BATCH 141 (2)'!$D$4:$I$473,6,0)</f>
        <v>Fajemi Atnadu Onyinye</v>
      </c>
      <c r="E202">
        <f t="shared" si="3"/>
        <v>1</v>
      </c>
    </row>
    <row r="203" spans="1:5" ht="23.25" x14ac:dyDescent="0.35">
      <c r="A203" s="8" t="s">
        <v>16</v>
      </c>
      <c r="B203" s="41" t="s">
        <v>898</v>
      </c>
      <c r="C203" t="s">
        <v>899</v>
      </c>
      <c r="D203" t="str">
        <f>VLOOKUP(B203,'[1]BATCH 141 (2)'!$D$4:$I$473,6,0)</f>
        <v>Oriminiwefa Nkanu Onnoghen</v>
      </c>
      <c r="E203">
        <f t="shared" si="3"/>
        <v>1</v>
      </c>
    </row>
    <row r="204" spans="1:5" ht="23.25" x14ac:dyDescent="0.35">
      <c r="A204" s="8" t="s">
        <v>16</v>
      </c>
      <c r="B204" s="41" t="s">
        <v>902</v>
      </c>
      <c r="C204" t="s">
        <v>903</v>
      </c>
      <c r="D204" t="str">
        <f>VLOOKUP(B204,'[1]BATCH 141 (2)'!$D$4:$I$473,6,0)</f>
        <v>Awoshiri Augustine</v>
      </c>
      <c r="E204">
        <f t="shared" si="3"/>
        <v>1</v>
      </c>
    </row>
    <row r="205" spans="1:5" ht="23.25" x14ac:dyDescent="0.35">
      <c r="A205" s="8" t="s">
        <v>16</v>
      </c>
      <c r="B205" s="41" t="s">
        <v>905</v>
      </c>
      <c r="C205" t="s">
        <v>906</v>
      </c>
      <c r="D205" t="str">
        <f>VLOOKUP(B205,'[1]BATCH 141 (2)'!$D$4:$I$473,6,0)</f>
        <v xml:space="preserve">Musa  Ibrahim Halliru </v>
      </c>
      <c r="E205">
        <f t="shared" si="3"/>
        <v>1</v>
      </c>
    </row>
    <row r="206" spans="1:5" ht="23.25" x14ac:dyDescent="0.35">
      <c r="A206" s="8" t="s">
        <v>16</v>
      </c>
      <c r="B206" s="41" t="s">
        <v>909</v>
      </c>
      <c r="C206" t="s">
        <v>910</v>
      </c>
      <c r="D206" t="str">
        <f>VLOOKUP(B206,'[1]BATCH 141 (2)'!$D$4:$I$473,6,0)</f>
        <v>OLAGUNJU RAFIAT ATINUKE</v>
      </c>
      <c r="E206">
        <f t="shared" si="3"/>
        <v>1</v>
      </c>
    </row>
    <row r="207" spans="1:5" ht="23.25" x14ac:dyDescent="0.35">
      <c r="A207" s="8" t="s">
        <v>16</v>
      </c>
      <c r="B207" s="41" t="s">
        <v>913</v>
      </c>
      <c r="C207" t="s">
        <v>914</v>
      </c>
      <c r="D207" t="str">
        <f>VLOOKUP(B207,'[1]BATCH 141 (2)'!$D$4:$I$473,6,0)</f>
        <v>HAYATU JAAFAR</v>
      </c>
      <c r="E207">
        <f t="shared" si="3"/>
        <v>1</v>
      </c>
    </row>
    <row r="208" spans="1:5" ht="23.25" x14ac:dyDescent="0.35">
      <c r="A208" s="8" t="s">
        <v>16</v>
      </c>
      <c r="B208" s="41" t="s">
        <v>917</v>
      </c>
      <c r="C208" t="s">
        <v>918</v>
      </c>
      <c r="D208" t="str">
        <f>VLOOKUP(B208,'[1]BATCH 141 (2)'!$D$4:$I$473,6,0)</f>
        <v>BELLO OLUWASEUN</v>
      </c>
      <c r="E208">
        <f t="shared" si="3"/>
        <v>1</v>
      </c>
    </row>
    <row r="209" spans="1:5" ht="23.25" x14ac:dyDescent="0.35">
      <c r="A209" s="8" t="s">
        <v>16</v>
      </c>
      <c r="B209" s="41" t="s">
        <v>922</v>
      </c>
      <c r="C209" t="s">
        <v>923</v>
      </c>
      <c r="D209" t="str">
        <f>VLOOKUP(B209,'[1]BATCH 141 (2)'!$D$4:$I$473,6,0)</f>
        <v>ABIRU TENIDUNNI OKE</v>
      </c>
      <c r="E209">
        <f t="shared" si="3"/>
        <v>1</v>
      </c>
    </row>
    <row r="210" spans="1:5" ht="23.25" x14ac:dyDescent="0.35">
      <c r="A210" s="8" t="s">
        <v>16</v>
      </c>
      <c r="B210" s="41" t="s">
        <v>926</v>
      </c>
      <c r="C210" t="s">
        <v>927</v>
      </c>
      <c r="D210" t="str">
        <f>VLOOKUP(B210,'[1]BATCH 141 (2)'!$D$4:$I$473,6,0)</f>
        <v xml:space="preserve">Taiwo Ayodele Anthony  </v>
      </c>
      <c r="E210">
        <f t="shared" si="3"/>
        <v>1</v>
      </c>
    </row>
    <row r="211" spans="1:5" ht="23.25" x14ac:dyDescent="0.35">
      <c r="A211" s="8" t="s">
        <v>16</v>
      </c>
      <c r="B211" s="41" t="s">
        <v>931</v>
      </c>
      <c r="C211" t="s">
        <v>932</v>
      </c>
      <c r="D211" t="str">
        <f>VLOOKUP(B211,'[1]BATCH 141 (2)'!$D$4:$I$473,6,0)</f>
        <v>Oruwari Dokubo Walter</v>
      </c>
      <c r="E211">
        <f t="shared" si="3"/>
        <v>1</v>
      </c>
    </row>
    <row r="212" spans="1:5" ht="23.25" x14ac:dyDescent="0.35">
      <c r="A212" s="8" t="s">
        <v>16</v>
      </c>
      <c r="B212" s="41" t="s">
        <v>935</v>
      </c>
      <c r="C212" t="s">
        <v>936</v>
      </c>
      <c r="D212" t="str">
        <f>VLOOKUP(B212,'[1]BATCH 141 (2)'!$D$4:$I$473,6,0)</f>
        <v>Iduma Tochukwu Abani</v>
      </c>
      <c r="E212">
        <f t="shared" si="3"/>
        <v>1</v>
      </c>
    </row>
    <row r="213" spans="1:5" ht="23.25" x14ac:dyDescent="0.35">
      <c r="A213" s="8" t="s">
        <v>16</v>
      </c>
      <c r="B213" s="41" t="s">
        <v>939</v>
      </c>
      <c r="C213" t="s">
        <v>940</v>
      </c>
      <c r="D213" t="str">
        <f>VLOOKUP(B213,'[1]BATCH 141 (2)'!$D$4:$I$473,6,0)</f>
        <v>Obiakor Juliana Ijeoma</v>
      </c>
      <c r="E213">
        <f t="shared" si="3"/>
        <v>1</v>
      </c>
    </row>
    <row r="214" spans="1:5" ht="23.25" x14ac:dyDescent="0.35">
      <c r="A214" s="8" t="s">
        <v>16</v>
      </c>
      <c r="B214" s="41" t="s">
        <v>944</v>
      </c>
      <c r="C214" t="s">
        <v>945</v>
      </c>
      <c r="D214" t="str">
        <f>VLOOKUP(B214,'[1]BATCH 141 (2)'!$D$4:$I$473,6,0)</f>
        <v>OKONKWO Ifeoma Jennifer</v>
      </c>
      <c r="E214">
        <f t="shared" si="3"/>
        <v>1</v>
      </c>
    </row>
    <row r="215" spans="1:5" ht="23.25" x14ac:dyDescent="0.35">
      <c r="A215" s="8" t="s">
        <v>68</v>
      </c>
      <c r="B215" s="41" t="s">
        <v>948</v>
      </c>
      <c r="C215" t="s">
        <v>949</v>
      </c>
      <c r="D215" t="str">
        <f>VLOOKUP(B215,'[1]BATCH 141 (2)'!$D$4:$I$473,6,0)</f>
        <v>Vezan Adibeli Sarah</v>
      </c>
      <c r="E215">
        <f t="shared" si="3"/>
        <v>1</v>
      </c>
    </row>
    <row r="216" spans="1:5" ht="23.25" x14ac:dyDescent="0.35">
      <c r="A216" s="8" t="s">
        <v>16</v>
      </c>
      <c r="B216" s="41" t="s">
        <v>953</v>
      </c>
      <c r="C216" t="s">
        <v>954</v>
      </c>
      <c r="D216" t="str">
        <f>VLOOKUP(B216,'[1]BATCH 141 (2)'!$D$4:$I$473,6,0)</f>
        <v>Damachi Inayi Morphy</v>
      </c>
      <c r="E216">
        <f t="shared" si="3"/>
        <v>1</v>
      </c>
    </row>
    <row r="217" spans="1:5" ht="23.25" x14ac:dyDescent="0.35">
      <c r="A217" s="8" t="s">
        <v>16</v>
      </c>
      <c r="B217" s="41" t="s">
        <v>957</v>
      </c>
      <c r="C217" t="s">
        <v>958</v>
      </c>
      <c r="D217" t="str">
        <f>VLOOKUP(B217,'[1]BATCH 141 (2)'!$D$4:$I$473,6,0)</f>
        <v>Iroha Kalu Nnena</v>
      </c>
      <c r="E217">
        <f t="shared" si="3"/>
        <v>1</v>
      </c>
    </row>
    <row r="218" spans="1:5" ht="23.25" x14ac:dyDescent="0.35">
      <c r="A218" s="8" t="s">
        <v>16</v>
      </c>
      <c r="B218" s="41" t="s">
        <v>962</v>
      </c>
      <c r="C218" t="s">
        <v>963</v>
      </c>
      <c r="D218" t="str">
        <f>VLOOKUP(B218,'[1]BATCH 141 (2)'!$D$4:$I$473,6,0)</f>
        <v>Aisha Hamzah Sakwa</v>
      </c>
      <c r="E218">
        <f t="shared" si="3"/>
        <v>1</v>
      </c>
    </row>
    <row r="219" spans="1:5" ht="23.25" x14ac:dyDescent="0.35">
      <c r="A219" s="8" t="s">
        <v>16</v>
      </c>
      <c r="B219" s="41" t="s">
        <v>966</v>
      </c>
      <c r="C219" t="s">
        <v>967</v>
      </c>
      <c r="D219" t="str">
        <f>VLOOKUP(B219,'[1]BATCH 141 (2)'!$D$4:$I$473,6,0)</f>
        <v>Amaikwu Ifunanya Uzoamaka</v>
      </c>
      <c r="E219">
        <f t="shared" si="3"/>
        <v>1</v>
      </c>
    </row>
    <row r="220" spans="1:5" ht="23.25" x14ac:dyDescent="0.35">
      <c r="A220" s="8" t="s">
        <v>16</v>
      </c>
      <c r="B220" s="41" t="s">
        <v>969</v>
      </c>
      <c r="C220" t="s">
        <v>970</v>
      </c>
      <c r="D220" t="str">
        <f>VLOOKUP(B220,'[1]BATCH 141 (2)'!$D$4:$I$473,6,0)</f>
        <v>Hamza Garba Bello</v>
      </c>
      <c r="E220">
        <f t="shared" si="3"/>
        <v>1</v>
      </c>
    </row>
    <row r="221" spans="1:5" ht="23.25" x14ac:dyDescent="0.35">
      <c r="A221" s="8" t="s">
        <v>16</v>
      </c>
      <c r="B221" s="41" t="s">
        <v>974</v>
      </c>
      <c r="C221" t="s">
        <v>975</v>
      </c>
      <c r="D221" t="str">
        <f>VLOOKUP(B221,'[1]BATCH 141 (2)'!$D$4:$I$473,6,0)</f>
        <v xml:space="preserve">Akanbi Ajoke Atinuke </v>
      </c>
      <c r="E221">
        <f t="shared" si="3"/>
        <v>1</v>
      </c>
    </row>
    <row r="222" spans="1:5" ht="23.25" x14ac:dyDescent="0.35">
      <c r="A222" s="8" t="s">
        <v>16</v>
      </c>
      <c r="B222" s="41" t="s">
        <v>979</v>
      </c>
      <c r="C222" t="s">
        <v>980</v>
      </c>
      <c r="D222" t="str">
        <f>VLOOKUP(B222,'[1]BATCH 141 (2)'!$D$4:$I$473,6,0)</f>
        <v>Nsirim Ichenwo</v>
      </c>
      <c r="E222">
        <f t="shared" si="3"/>
        <v>1</v>
      </c>
    </row>
    <row r="223" spans="1:5" ht="23.25" x14ac:dyDescent="0.35">
      <c r="A223" s="8" t="s">
        <v>16</v>
      </c>
      <c r="B223" s="41" t="s">
        <v>984</v>
      </c>
      <c r="C223" t="s">
        <v>985</v>
      </c>
      <c r="D223" t="str">
        <f>VLOOKUP(B223,'[1]BATCH 141 (2)'!$D$4:$I$473,6,0)</f>
        <v>Lawan Bilkisu</v>
      </c>
      <c r="E223">
        <f t="shared" si="3"/>
        <v>1</v>
      </c>
    </row>
    <row r="224" spans="1:5" ht="23.25" x14ac:dyDescent="0.35">
      <c r="A224" s="8" t="s">
        <v>74</v>
      </c>
      <c r="B224" s="41" t="s">
        <v>989</v>
      </c>
      <c r="C224" t="s">
        <v>990</v>
      </c>
      <c r="D224" t="str">
        <f>VLOOKUP(B224,'[1]BATCH 141 (2)'!$D$4:$I$473,6,0)</f>
        <v>Suleiman Abdullahi</v>
      </c>
      <c r="E224">
        <f t="shared" si="3"/>
        <v>1</v>
      </c>
    </row>
    <row r="225" spans="1:5" ht="23.25" x14ac:dyDescent="0.35">
      <c r="A225" s="8" t="s">
        <v>16</v>
      </c>
      <c r="B225" s="41" t="s">
        <v>994</v>
      </c>
      <c r="C225" t="s">
        <v>995</v>
      </c>
      <c r="D225" t="str">
        <f>VLOOKUP(B225,'[1]BATCH 141 (2)'!$D$4:$I$473,6,0)</f>
        <v>Okunlola Adeoye Musa</v>
      </c>
      <c r="E225">
        <f t="shared" si="3"/>
        <v>1</v>
      </c>
    </row>
    <row r="226" spans="1:5" ht="23.25" x14ac:dyDescent="0.35">
      <c r="A226" s="8" t="s">
        <v>16</v>
      </c>
      <c r="B226" s="41" t="s">
        <v>998</v>
      </c>
      <c r="C226" t="s">
        <v>999</v>
      </c>
      <c r="D226" t="str">
        <f>VLOOKUP(B226,'[1]BATCH 141 (2)'!$D$4:$I$473,6,0)</f>
        <v>Danmadami Zainab Muhammed</v>
      </c>
      <c r="E226">
        <f t="shared" si="3"/>
        <v>1</v>
      </c>
    </row>
    <row r="227" spans="1:5" ht="23.25" x14ac:dyDescent="0.35">
      <c r="A227" s="8" t="s">
        <v>16</v>
      </c>
      <c r="B227" s="41" t="s">
        <v>1002</v>
      </c>
      <c r="C227" t="s">
        <v>1003</v>
      </c>
      <c r="D227" t="str">
        <f>VLOOKUP(B227,'[1]BATCH 141 (2)'!$D$4:$I$473,6,0)</f>
        <v>Nafiu Abubakar Babaji</v>
      </c>
      <c r="E227">
        <f t="shared" si="3"/>
        <v>1</v>
      </c>
    </row>
    <row r="228" spans="1:5" ht="23.25" x14ac:dyDescent="0.35">
      <c r="A228" s="8" t="s">
        <v>16</v>
      </c>
      <c r="B228" s="41" t="s">
        <v>1007</v>
      </c>
      <c r="C228" t="s">
        <v>1008</v>
      </c>
      <c r="D228" t="str">
        <f>VLOOKUP(B228,'[1]BATCH 141 (2)'!$D$4:$I$473,6,0)</f>
        <v>Musa Muhammed Musa</v>
      </c>
      <c r="E228">
        <f t="shared" si="3"/>
        <v>1</v>
      </c>
    </row>
    <row r="229" spans="1:5" ht="23.25" x14ac:dyDescent="0.35">
      <c r="A229" s="8" t="s">
        <v>16</v>
      </c>
      <c r="B229" s="41" t="s">
        <v>1012</v>
      </c>
      <c r="C229" t="s">
        <v>1013</v>
      </c>
      <c r="D229" t="str">
        <f>VLOOKUP(B229,'[1]BATCH 141 (2)'!$D$4:$I$473,6,0)</f>
        <v>Tubobanimi I Abbiyesuku</v>
      </c>
      <c r="E229">
        <f t="shared" si="3"/>
        <v>1</v>
      </c>
    </row>
    <row r="230" spans="1:5" ht="23.25" x14ac:dyDescent="0.35">
      <c r="A230" s="8" t="s">
        <v>16</v>
      </c>
      <c r="B230" s="41" t="s">
        <v>1017</v>
      </c>
      <c r="C230" t="s">
        <v>1018</v>
      </c>
      <c r="D230" t="str">
        <f>VLOOKUP(B230,'[1]BATCH 141 (2)'!$D$4:$I$473,6,0)</f>
        <v>Aisha Magaji</v>
      </c>
      <c r="E230">
        <f t="shared" si="3"/>
        <v>1</v>
      </c>
    </row>
    <row r="231" spans="1:5" ht="23.25" x14ac:dyDescent="0.35">
      <c r="A231" s="8" t="s">
        <v>68</v>
      </c>
      <c r="B231" s="41" t="s">
        <v>1022</v>
      </c>
      <c r="C231" t="s">
        <v>1023</v>
      </c>
      <c r="D231" t="str">
        <f>VLOOKUP(B231,'[1]BATCH 141 (2)'!$D$4:$I$473,6,0)</f>
        <v>Nadeerah Mahmud</v>
      </c>
      <c r="E231">
        <f t="shared" si="3"/>
        <v>1</v>
      </c>
    </row>
    <row r="232" spans="1:5" ht="23.25" x14ac:dyDescent="0.35">
      <c r="A232" s="8" t="s">
        <v>16</v>
      </c>
      <c r="B232" s="41" t="s">
        <v>1026</v>
      </c>
      <c r="C232" t="s">
        <v>1027</v>
      </c>
      <c r="D232" t="str">
        <f>VLOOKUP(B232,'[1]BATCH 141 (2)'!$D$4:$I$473,6,0)</f>
        <v>Abubakar Sabo Sani</v>
      </c>
      <c r="E232">
        <f t="shared" si="3"/>
        <v>1</v>
      </c>
    </row>
    <row r="233" spans="1:5" ht="23.25" x14ac:dyDescent="0.35">
      <c r="A233" s="8" t="s">
        <v>16</v>
      </c>
      <c r="B233" s="41" t="s">
        <v>1031</v>
      </c>
      <c r="C233" t="s">
        <v>1032</v>
      </c>
      <c r="D233" t="str">
        <f>VLOOKUP(B233,'[1]BATCH 141 (2)'!$D$4:$I$473,6,0)</f>
        <v>Ubadiah Sanusi Gumbi</v>
      </c>
      <c r="E233">
        <f t="shared" si="3"/>
        <v>1</v>
      </c>
    </row>
    <row r="234" spans="1:5" ht="23.25" x14ac:dyDescent="0.35">
      <c r="A234" s="8" t="s">
        <v>16</v>
      </c>
      <c r="B234" s="41" t="s">
        <v>1035</v>
      </c>
      <c r="C234" t="s">
        <v>1036</v>
      </c>
      <c r="D234" t="str">
        <f>VLOOKUP(B234,'[1]BATCH 141 (2)'!$D$4:$I$473,6,0)</f>
        <v>Okpala Anita Ogechi</v>
      </c>
      <c r="E234">
        <f t="shared" si="3"/>
        <v>1</v>
      </c>
    </row>
    <row r="235" spans="1:5" ht="23.25" x14ac:dyDescent="0.35">
      <c r="A235" s="8" t="s">
        <v>16</v>
      </c>
      <c r="B235" s="41" t="s">
        <v>1039</v>
      </c>
      <c r="C235" t="s">
        <v>1040</v>
      </c>
      <c r="D235" t="str">
        <f>VLOOKUP(B235,'[1]BATCH 141 (2)'!$D$4:$I$473,6,0)</f>
        <v>JOB NUHU</v>
      </c>
      <c r="E235">
        <f t="shared" si="3"/>
        <v>1</v>
      </c>
    </row>
    <row r="236" spans="1:5" ht="23.25" x14ac:dyDescent="0.35">
      <c r="A236" s="8" t="s">
        <v>16</v>
      </c>
      <c r="B236" s="41" t="s">
        <v>1044</v>
      </c>
      <c r="C236" t="s">
        <v>1045</v>
      </c>
      <c r="D236" t="str">
        <f>VLOOKUP(B236,'[1]BATCH 141 (2)'!$D$4:$I$473,6,0)</f>
        <v>Yahaya Kodabu</v>
      </c>
      <c r="E236">
        <f t="shared" si="3"/>
        <v>1</v>
      </c>
    </row>
    <row r="237" spans="1:5" ht="23.25" x14ac:dyDescent="0.35">
      <c r="A237" s="8" t="s">
        <v>16</v>
      </c>
      <c r="B237" s="41" t="s">
        <v>1049</v>
      </c>
      <c r="C237" t="s">
        <v>1050</v>
      </c>
      <c r="D237" t="str">
        <f>VLOOKUP(B237,'[1]BATCH 141 (2)'!$D$4:$I$473,6,0)</f>
        <v>Salisu Zaharaddeen Maska</v>
      </c>
      <c r="E237">
        <f t="shared" si="3"/>
        <v>1</v>
      </c>
    </row>
    <row r="238" spans="1:5" ht="23.25" x14ac:dyDescent="0.35">
      <c r="A238" s="8" t="s">
        <v>16</v>
      </c>
      <c r="B238" s="41" t="s">
        <v>1054</v>
      </c>
      <c r="C238" t="s">
        <v>1055</v>
      </c>
      <c r="D238" t="str">
        <f>VLOOKUP(B238,'[1]BATCH 141 (2)'!$D$4:$I$473,6,0)</f>
        <v>Menkiti Nkem Chineze</v>
      </c>
      <c r="E238">
        <f t="shared" si="3"/>
        <v>1</v>
      </c>
    </row>
    <row r="239" spans="1:5" ht="23.25" x14ac:dyDescent="0.35">
      <c r="A239" s="8" t="s">
        <v>16</v>
      </c>
      <c r="B239" s="41" t="s">
        <v>1059</v>
      </c>
      <c r="C239" t="s">
        <v>1060</v>
      </c>
      <c r="D239" t="str">
        <f>VLOOKUP(B239,'[1]BATCH 141 (2)'!$D$4:$I$473,6,0)</f>
        <v>Obasi Njidekar Jennifer</v>
      </c>
      <c r="E239">
        <f t="shared" si="3"/>
        <v>1</v>
      </c>
    </row>
    <row r="240" spans="1:5" ht="23.25" x14ac:dyDescent="0.35">
      <c r="A240" s="8" t="s">
        <v>16</v>
      </c>
      <c r="B240" s="41" t="s">
        <v>1062</v>
      </c>
      <c r="C240" t="s">
        <v>1063</v>
      </c>
      <c r="D240" t="str">
        <f>VLOOKUP(B240,'[1]BATCH 141 (2)'!$D$4:$I$473,6,0)</f>
        <v>Abubakar I Hassan</v>
      </c>
      <c r="E240">
        <f t="shared" si="3"/>
        <v>1</v>
      </c>
    </row>
    <row r="241" spans="1:5" ht="23.25" x14ac:dyDescent="0.35">
      <c r="A241" s="8" t="s">
        <v>16</v>
      </c>
      <c r="B241" s="41" t="s">
        <v>1067</v>
      </c>
      <c r="C241" t="s">
        <v>1068</v>
      </c>
      <c r="D241" t="str">
        <f>VLOOKUP(B241,'[1]BATCH 141 (2)'!$D$4:$I$473,6,0)</f>
        <v>Garba Aliyu Ramatu</v>
      </c>
      <c r="E241">
        <f t="shared" si="3"/>
        <v>1</v>
      </c>
    </row>
    <row r="242" spans="1:5" ht="23.25" x14ac:dyDescent="0.35">
      <c r="A242" s="8" t="s">
        <v>16</v>
      </c>
      <c r="B242" s="41" t="s">
        <v>1071</v>
      </c>
      <c r="C242" t="s">
        <v>1072</v>
      </c>
      <c r="D242" t="str">
        <f>VLOOKUP(B242,'[1]BATCH 141 (2)'!$D$4:$I$473,6,0)</f>
        <v>Ajanwachukwu Nkata</v>
      </c>
      <c r="E242">
        <f t="shared" si="3"/>
        <v>1</v>
      </c>
    </row>
    <row r="243" spans="1:5" ht="23.25" x14ac:dyDescent="0.35">
      <c r="A243" s="8" t="s">
        <v>16</v>
      </c>
      <c r="B243" s="41" t="s">
        <v>1075</v>
      </c>
      <c r="C243" t="s">
        <v>1076</v>
      </c>
      <c r="D243" t="str">
        <f>VLOOKUP(B243,'[1]BATCH 141 (2)'!$D$4:$I$473,6,0)</f>
        <v>Balewa Maimuna Tafawa</v>
      </c>
      <c r="E243">
        <f t="shared" si="3"/>
        <v>1</v>
      </c>
    </row>
    <row r="244" spans="1:5" ht="23.25" x14ac:dyDescent="0.35">
      <c r="A244" s="8" t="s">
        <v>68</v>
      </c>
      <c r="B244" s="41" t="s">
        <v>1079</v>
      </c>
      <c r="C244" t="s">
        <v>1080</v>
      </c>
      <c r="D244" t="str">
        <f>VLOOKUP(B244,'[1]BATCH 141 (2)'!$D$4:$I$473,6,0)</f>
        <v>Kwekwe Micheal U</v>
      </c>
      <c r="E244">
        <f t="shared" si="3"/>
        <v>1</v>
      </c>
    </row>
    <row r="245" spans="1:5" ht="23.25" x14ac:dyDescent="0.35">
      <c r="A245" s="8" t="s">
        <v>16</v>
      </c>
      <c r="B245" s="41" t="s">
        <v>1083</v>
      </c>
      <c r="C245" t="s">
        <v>1084</v>
      </c>
      <c r="D245" t="str">
        <f>VLOOKUP(B245,'[1]BATCH 141 (2)'!$D$4:$I$473,6,0)</f>
        <v>YUSUF   A Yakubu</v>
      </c>
      <c r="E245">
        <f t="shared" si="3"/>
        <v>1</v>
      </c>
    </row>
    <row r="246" spans="1:5" ht="23.25" x14ac:dyDescent="0.35">
      <c r="A246" s="8" t="s">
        <v>68</v>
      </c>
      <c r="B246" s="41" t="s">
        <v>1088</v>
      </c>
      <c r="C246" t="s">
        <v>1089</v>
      </c>
      <c r="D246" t="str">
        <f>VLOOKUP(B246,'[1]BATCH 141 (2)'!$D$4:$I$473,6,0)</f>
        <v>Ahmad Tijani Aliyu</v>
      </c>
      <c r="E246">
        <f t="shared" si="3"/>
        <v>1</v>
      </c>
    </row>
    <row r="247" spans="1:5" ht="23.25" x14ac:dyDescent="0.35">
      <c r="A247" s="8" t="s">
        <v>16</v>
      </c>
      <c r="B247" s="41" t="s">
        <v>1093</v>
      </c>
      <c r="C247" t="s">
        <v>1094</v>
      </c>
      <c r="D247" t="str">
        <f>VLOOKUP(B247,'[1]BATCH 141 (2)'!$D$4:$I$473,6,0)</f>
        <v>ADESINA DANIEL MAYOWA</v>
      </c>
      <c r="E247">
        <f t="shared" si="3"/>
        <v>1</v>
      </c>
    </row>
    <row r="248" spans="1:5" ht="23.25" x14ac:dyDescent="0.35">
      <c r="A248" s="8" t="s">
        <v>16</v>
      </c>
      <c r="B248" s="41" t="s">
        <v>1097</v>
      </c>
      <c r="C248" t="s">
        <v>1098</v>
      </c>
      <c r="D248" t="str">
        <f>VLOOKUP(B248,'[1]BATCH 141 (2)'!$D$4:$I$473,6,0)</f>
        <v>ADEOYE ANIKE OLUFUNKE</v>
      </c>
      <c r="E248">
        <f t="shared" si="3"/>
        <v>1</v>
      </c>
    </row>
    <row r="249" spans="1:5" ht="23.25" x14ac:dyDescent="0.35">
      <c r="A249" s="8" t="s">
        <v>16</v>
      </c>
      <c r="B249" s="41" t="s">
        <v>1101</v>
      </c>
      <c r="C249" t="s">
        <v>1102</v>
      </c>
      <c r="D249" t="str">
        <f>VLOOKUP(B249,'[1]BATCH 141 (2)'!$D$4:$I$473,6,0)</f>
        <v>IDIARO A OLATUNJI</v>
      </c>
      <c r="E249">
        <f t="shared" si="3"/>
        <v>1</v>
      </c>
    </row>
    <row r="250" spans="1:5" ht="23.25" x14ac:dyDescent="0.35">
      <c r="A250" s="8" t="s">
        <v>16</v>
      </c>
      <c r="B250" s="41" t="s">
        <v>1105</v>
      </c>
      <c r="C250" t="s">
        <v>1106</v>
      </c>
      <c r="D250" t="str">
        <f>VLOOKUP(B250,'[1]BATCH 141 (2)'!$D$4:$I$473,6,0)</f>
        <v>AHMED S RISIKAT</v>
      </c>
      <c r="E250">
        <f t="shared" si="3"/>
        <v>1</v>
      </c>
    </row>
    <row r="251" spans="1:5" ht="23.25" x14ac:dyDescent="0.35">
      <c r="A251" s="8" t="s">
        <v>16</v>
      </c>
      <c r="B251" s="41" t="s">
        <v>1109</v>
      </c>
      <c r="C251" t="s">
        <v>1110</v>
      </c>
      <c r="D251" t="str">
        <f>VLOOKUP(B251,'[1]BATCH 141 (2)'!$D$4:$I$473,6,0)</f>
        <v>MARIAM BABATUNDE</v>
      </c>
      <c r="E251">
        <f t="shared" si="3"/>
        <v>1</v>
      </c>
    </row>
    <row r="252" spans="1:5" ht="23.25" x14ac:dyDescent="0.35">
      <c r="A252" s="8" t="s">
        <v>16</v>
      </c>
      <c r="B252" s="41" t="s">
        <v>1114</v>
      </c>
      <c r="C252" t="s">
        <v>1115</v>
      </c>
      <c r="D252" t="str">
        <f>VLOOKUP(B252,'[1]BATCH 141 (2)'!$D$4:$I$473,6,0)</f>
        <v>DAMILEP PERSIS IBRAHIM</v>
      </c>
      <c r="E252">
        <f t="shared" si="3"/>
        <v>1</v>
      </c>
    </row>
    <row r="253" spans="1:5" ht="23.25" x14ac:dyDescent="0.35">
      <c r="A253" s="8" t="s">
        <v>16</v>
      </c>
      <c r="B253" s="41" t="s">
        <v>1119</v>
      </c>
      <c r="C253" t="s">
        <v>1120</v>
      </c>
      <c r="D253" t="str">
        <f>VLOOKUP(B253,'[1]BATCH 141 (2)'!$D$4:$I$473,6,0)</f>
        <v>ABDULRAZAQ AHMED</v>
      </c>
      <c r="E253">
        <f t="shared" si="3"/>
        <v>1</v>
      </c>
    </row>
    <row r="254" spans="1:5" ht="23.25" x14ac:dyDescent="0.35">
      <c r="A254" s="8" t="s">
        <v>16</v>
      </c>
      <c r="B254" s="41" t="s">
        <v>1124</v>
      </c>
      <c r="C254" t="s">
        <v>1125</v>
      </c>
      <c r="D254" t="str">
        <f>VLOOKUP(B254,'[1]BATCH 141 (2)'!$D$4:$I$473,6,0)</f>
        <v>NASIRU AHMED WALI</v>
      </c>
      <c r="E254">
        <f t="shared" si="3"/>
        <v>1</v>
      </c>
    </row>
    <row r="255" spans="1:5" ht="23.25" x14ac:dyDescent="0.35">
      <c r="A255" s="8" t="s">
        <v>16</v>
      </c>
      <c r="B255" s="41" t="s">
        <v>1129</v>
      </c>
      <c r="C255" t="s">
        <v>1130</v>
      </c>
      <c r="D255" t="str">
        <f>VLOOKUP(B255,'[1]BATCH 141 (2)'!$D$4:$I$473,6,0)</f>
        <v>ADEBOYE KOLAWOLE DAVID</v>
      </c>
      <c r="E255">
        <f t="shared" si="3"/>
        <v>1</v>
      </c>
    </row>
    <row r="256" spans="1:5" ht="23.25" x14ac:dyDescent="0.35">
      <c r="A256" s="8" t="s">
        <v>74</v>
      </c>
      <c r="B256" s="41" t="s">
        <v>1134</v>
      </c>
      <c r="C256" t="s">
        <v>1135</v>
      </c>
      <c r="D256" t="str">
        <f>VLOOKUP(B256,'[1]BATCH 141 (2)'!$D$4:$I$473,6,0)</f>
        <v>AHMED DATTIJO KAGARA</v>
      </c>
      <c r="E256">
        <f t="shared" si="3"/>
        <v>1</v>
      </c>
    </row>
    <row r="257" spans="1:5" ht="23.25" x14ac:dyDescent="0.35">
      <c r="A257" s="8" t="s">
        <v>16</v>
      </c>
      <c r="B257" s="41" t="s">
        <v>1139</v>
      </c>
      <c r="C257" t="s">
        <v>1140</v>
      </c>
      <c r="D257" t="str">
        <f>VLOOKUP(B257,'[1]BATCH 141 (2)'!$D$4:$I$473,6,0)</f>
        <v>OKEBUGWU IJEOMA ONYINYE</v>
      </c>
      <c r="E257">
        <f t="shared" si="3"/>
        <v>1</v>
      </c>
    </row>
    <row r="258" spans="1:5" ht="23.25" x14ac:dyDescent="0.35">
      <c r="A258" s="8" t="s">
        <v>16</v>
      </c>
      <c r="B258" s="41" t="s">
        <v>1143</v>
      </c>
      <c r="C258" t="s">
        <v>1144</v>
      </c>
      <c r="D258" t="str">
        <f>VLOOKUP(B258,'[1]BATCH 141 (2)'!$D$4:$I$473,6,0)</f>
        <v>OMONIWA  O OLUWATOYIN</v>
      </c>
      <c r="E258">
        <f t="shared" si="3"/>
        <v>1</v>
      </c>
    </row>
    <row r="259" spans="1:5" ht="23.25" x14ac:dyDescent="0.35">
      <c r="A259" s="8" t="s">
        <v>68</v>
      </c>
      <c r="B259" s="41" t="s">
        <v>1147</v>
      </c>
      <c r="C259" t="s">
        <v>1148</v>
      </c>
      <c r="D259" t="str">
        <f>VLOOKUP(B259,'[1]BATCH 141 (2)'!$D$4:$I$473,6,0)</f>
        <v>FARIDA SANI ABBAS</v>
      </c>
      <c r="E259">
        <f t="shared" ref="E259:E322" si="4">IF(C259=D259,1,0)</f>
        <v>1</v>
      </c>
    </row>
    <row r="260" spans="1:5" ht="23.25" x14ac:dyDescent="0.35">
      <c r="A260" s="8" t="s">
        <v>16</v>
      </c>
      <c r="B260" s="41" t="s">
        <v>1151</v>
      </c>
      <c r="C260" t="s">
        <v>1152</v>
      </c>
      <c r="D260" t="str">
        <f>VLOOKUP(B260,'[1]BATCH 141 (2)'!$D$4:$I$473,6,0)</f>
        <v>IHEMELANDU CONSTANCE</v>
      </c>
      <c r="E260">
        <f t="shared" si="4"/>
        <v>1</v>
      </c>
    </row>
    <row r="261" spans="1:5" ht="23.25" x14ac:dyDescent="0.35">
      <c r="A261" s="8" t="s">
        <v>16</v>
      </c>
      <c r="B261" s="41" t="s">
        <v>1156</v>
      </c>
      <c r="C261" t="s">
        <v>1157</v>
      </c>
      <c r="D261" t="str">
        <f>VLOOKUP(B261,'[1]BATCH 141 (2)'!$D$4:$I$473,6,0)</f>
        <v>AISHA ILIYA IBRAHIM</v>
      </c>
      <c r="E261">
        <f t="shared" si="4"/>
        <v>1</v>
      </c>
    </row>
    <row r="262" spans="1:5" ht="23.25" x14ac:dyDescent="0.35">
      <c r="A262" s="8" t="s">
        <v>16</v>
      </c>
      <c r="B262" s="41" t="s">
        <v>1160</v>
      </c>
      <c r="C262" t="s">
        <v>1161</v>
      </c>
      <c r="D262" t="str">
        <f>VLOOKUP(B262,'[1]BATCH 141 (2)'!$D$4:$I$473,6,0)</f>
        <v>ALIJOS MHD KAAMIL</v>
      </c>
      <c r="E262">
        <f t="shared" si="4"/>
        <v>1</v>
      </c>
    </row>
    <row r="263" spans="1:5" ht="23.25" x14ac:dyDescent="0.35">
      <c r="A263" s="8" t="s">
        <v>16</v>
      </c>
      <c r="B263" s="41" t="s">
        <v>1165</v>
      </c>
      <c r="C263" t="s">
        <v>1166</v>
      </c>
      <c r="D263" t="str">
        <f>VLOOKUP(B263,'[1]BATCH 141 (2)'!$D$4:$I$473,6,0)</f>
        <v>MAIKUDI UMAR SANI</v>
      </c>
      <c r="E263">
        <f t="shared" si="4"/>
        <v>1</v>
      </c>
    </row>
    <row r="264" spans="1:5" ht="23.25" x14ac:dyDescent="0.35">
      <c r="A264" s="8" t="s">
        <v>16</v>
      </c>
      <c r="B264" s="41" t="s">
        <v>1169</v>
      </c>
      <c r="C264" t="s">
        <v>1170</v>
      </c>
      <c r="D264" t="str">
        <f>VLOOKUP(B264,'[1]BATCH 141 (2)'!$D$4:$I$473,6,0)</f>
        <v>FAIZAH GAMBO ILIYASU</v>
      </c>
      <c r="E264">
        <f t="shared" si="4"/>
        <v>1</v>
      </c>
    </row>
    <row r="265" spans="1:5" ht="23.25" x14ac:dyDescent="0.35">
      <c r="A265" s="8" t="s">
        <v>27</v>
      </c>
      <c r="B265" s="41" t="s">
        <v>1173</v>
      </c>
      <c r="C265" t="s">
        <v>1174</v>
      </c>
      <c r="D265" t="str">
        <f>VLOOKUP(B265,'[1]BATCH 141 (2)'!$D$4:$I$473,6,0)</f>
        <v>AJAYI i Y A Freda</v>
      </c>
      <c r="E265">
        <f t="shared" si="4"/>
        <v>1</v>
      </c>
    </row>
    <row r="266" spans="1:5" ht="23.25" x14ac:dyDescent="0.35">
      <c r="A266" s="8" t="s">
        <v>16</v>
      </c>
      <c r="B266" s="41" t="s">
        <v>1178</v>
      </c>
      <c r="C266" t="s">
        <v>1179</v>
      </c>
      <c r="D266" t="str">
        <f>VLOOKUP(B266,'[1]BATCH 141 (2)'!$D$4:$I$473,6,0)</f>
        <v xml:space="preserve">Nggada HHyelampa </v>
      </c>
      <c r="E266">
        <f t="shared" si="4"/>
        <v>1</v>
      </c>
    </row>
    <row r="267" spans="1:5" ht="23.25" x14ac:dyDescent="0.35">
      <c r="A267" s="8" t="s">
        <v>16</v>
      </c>
      <c r="B267" s="41" t="s">
        <v>1182</v>
      </c>
      <c r="C267" t="s">
        <v>1183</v>
      </c>
      <c r="D267" t="str">
        <f>VLOOKUP(B267,'[1]BATCH 141 (2)'!$D$4:$I$473,6,0)</f>
        <v>Onwuegbuchulem I Chizoma</v>
      </c>
      <c r="E267">
        <f t="shared" si="4"/>
        <v>0</v>
      </c>
    </row>
    <row r="268" spans="1:5" ht="23.25" x14ac:dyDescent="0.35">
      <c r="A268" s="8" t="s">
        <v>16</v>
      </c>
      <c r="B268" s="41" t="s">
        <v>1186</v>
      </c>
      <c r="C268" t="s">
        <v>1187</v>
      </c>
      <c r="D268" t="str">
        <f>VLOOKUP(B268,'[1]BATCH 141 (2)'!$D$4:$I$473,6,0)</f>
        <v>GIDADO  Kabiru Umar</v>
      </c>
      <c r="E268">
        <f t="shared" si="4"/>
        <v>1</v>
      </c>
    </row>
    <row r="269" spans="1:5" ht="23.25" x14ac:dyDescent="0.35">
      <c r="A269" s="8" t="s">
        <v>16</v>
      </c>
      <c r="B269" s="41" t="s">
        <v>1189</v>
      </c>
      <c r="C269" t="s">
        <v>1190</v>
      </c>
      <c r="D269" t="str">
        <f>VLOOKUP(B269,'[1]BATCH 141 (2)'!$D$4:$I$473,6,0)</f>
        <v>Piwuna Kelvin Dyikat</v>
      </c>
      <c r="E269">
        <f t="shared" si="4"/>
        <v>1</v>
      </c>
    </row>
    <row r="270" spans="1:5" ht="23.25" x14ac:dyDescent="0.35">
      <c r="A270" s="8" t="s">
        <v>16</v>
      </c>
      <c r="B270" s="41" t="s">
        <v>1193</v>
      </c>
      <c r="C270" t="s">
        <v>1194</v>
      </c>
      <c r="D270" t="str">
        <f>VLOOKUP(B270,'[1]BATCH 141 (2)'!$D$4:$I$473,6,0)</f>
        <v xml:space="preserve">Fagade Maimuna </v>
      </c>
      <c r="E270">
        <f t="shared" si="4"/>
        <v>1</v>
      </c>
    </row>
    <row r="271" spans="1:5" ht="23.25" x14ac:dyDescent="0.35">
      <c r="A271" s="8" t="s">
        <v>16</v>
      </c>
      <c r="B271" s="41" t="s">
        <v>1197</v>
      </c>
      <c r="C271" t="s">
        <v>1198</v>
      </c>
      <c r="D271" t="str">
        <f>VLOOKUP(B271,'[1]BATCH 141 (2)'!$D$4:$I$473,6,0)</f>
        <v>Abubakar Ismalia Aliyu</v>
      </c>
      <c r="E271">
        <f t="shared" si="4"/>
        <v>1</v>
      </c>
    </row>
    <row r="272" spans="1:5" ht="23.25" x14ac:dyDescent="0.35">
      <c r="A272" s="8" t="s">
        <v>16</v>
      </c>
      <c r="B272" s="41" t="s">
        <v>1201</v>
      </c>
      <c r="C272" t="s">
        <v>1202</v>
      </c>
      <c r="D272" t="str">
        <f>VLOOKUP(B272,'[1]BATCH 141 (2)'!$D$4:$I$473,6,0)</f>
        <v>Omodele Vinah Uchenna</v>
      </c>
      <c r="E272">
        <f t="shared" si="4"/>
        <v>1</v>
      </c>
    </row>
    <row r="273" spans="1:5" ht="23.25" x14ac:dyDescent="0.35">
      <c r="A273" s="8" t="s">
        <v>74</v>
      </c>
      <c r="B273" s="41">
        <v>2023630871</v>
      </c>
      <c r="C273" t="s">
        <v>1205</v>
      </c>
      <c r="D273" t="str">
        <f>VLOOKUP(B273,'[1]BATCH 141 (2)'!$D$4:$I$473,6,0)</f>
        <v>Abubakar A Umar</v>
      </c>
      <c r="E273">
        <f t="shared" si="4"/>
        <v>1</v>
      </c>
    </row>
    <row r="274" spans="1:5" ht="23.25" x14ac:dyDescent="0.35">
      <c r="A274" s="8" t="s">
        <v>16</v>
      </c>
      <c r="B274" s="41" t="s">
        <v>1207</v>
      </c>
      <c r="C274" t="s">
        <v>1208</v>
      </c>
      <c r="D274" t="str">
        <f>VLOOKUP(B274,'[1]BATCH 141 (2)'!$D$4:$I$473,6,0)</f>
        <v>AKINKUADE GBENGA VALENTINE</v>
      </c>
      <c r="E274">
        <f t="shared" si="4"/>
        <v>1</v>
      </c>
    </row>
    <row r="275" spans="1:5" ht="23.25" x14ac:dyDescent="0.35">
      <c r="A275" s="8" t="s">
        <v>74</v>
      </c>
      <c r="B275" s="41" t="s">
        <v>1212</v>
      </c>
      <c r="C275" t="s">
        <v>1213</v>
      </c>
      <c r="D275" t="str">
        <f>VLOOKUP(B275,'[1]BATCH 141 (2)'!$D$4:$I$473,6,0)</f>
        <v>BAMALLI HUSSEINI NUHU</v>
      </c>
      <c r="E275">
        <f t="shared" si="4"/>
        <v>1</v>
      </c>
    </row>
    <row r="276" spans="1:5" ht="23.25" x14ac:dyDescent="0.35">
      <c r="A276" s="8" t="s">
        <v>16</v>
      </c>
      <c r="B276" s="41" t="s">
        <v>1217</v>
      </c>
      <c r="C276" t="s">
        <v>1218</v>
      </c>
      <c r="D276" t="str">
        <f>VLOOKUP(B276,'[1]BATCH 141 (2)'!$D$4:$I$473,6,0)</f>
        <v>Ikogor Margaret</v>
      </c>
      <c r="E276">
        <f t="shared" si="4"/>
        <v>1</v>
      </c>
    </row>
    <row r="277" spans="1:5" ht="23.25" x14ac:dyDescent="0.35">
      <c r="A277" s="8" t="s">
        <v>16</v>
      </c>
      <c r="B277" s="41" t="s">
        <v>1222</v>
      </c>
      <c r="C277" t="s">
        <v>1223</v>
      </c>
      <c r="D277" t="str">
        <f>VLOOKUP(B277,'[1]BATCH 141 (2)'!$D$4:$I$473,6,0)</f>
        <v>ISAH HELEN BILIKISU</v>
      </c>
      <c r="E277">
        <f t="shared" si="4"/>
        <v>0</v>
      </c>
    </row>
    <row r="278" spans="1:5" ht="23.25" x14ac:dyDescent="0.35">
      <c r="A278" s="8" t="s">
        <v>16</v>
      </c>
      <c r="B278" s="41" t="s">
        <v>1226</v>
      </c>
      <c r="C278" t="s">
        <v>1227</v>
      </c>
      <c r="D278" t="str">
        <f>VLOOKUP(B278,'[1]BATCH 141 (2)'!$D$4:$I$473,6,0)</f>
        <v>MOHAMMED ABUBAKAR</v>
      </c>
      <c r="E278">
        <f t="shared" si="4"/>
        <v>1</v>
      </c>
    </row>
    <row r="279" spans="1:5" ht="23.25" x14ac:dyDescent="0.35">
      <c r="A279" s="8" t="s">
        <v>16</v>
      </c>
      <c r="B279" s="41" t="s">
        <v>1230</v>
      </c>
      <c r="C279" t="s">
        <v>1231</v>
      </c>
      <c r="D279" t="str">
        <f>VLOOKUP(B279,'[1]BATCH 141 (2)'!$D$4:$I$473,6,0)</f>
        <v>SANI NURA MATORI</v>
      </c>
      <c r="E279">
        <f t="shared" si="4"/>
        <v>1</v>
      </c>
    </row>
    <row r="280" spans="1:5" ht="23.25" x14ac:dyDescent="0.35">
      <c r="A280" s="8" t="s">
        <v>16</v>
      </c>
      <c r="B280" s="41" t="s">
        <v>1235</v>
      </c>
      <c r="C280" t="s">
        <v>1236</v>
      </c>
      <c r="D280" t="str">
        <f>VLOOKUP(B280,'[1]BATCH 141 (2)'!$D$4:$I$473,6,0)</f>
        <v>MOHAMMED DANJUMA ADO</v>
      </c>
      <c r="E280">
        <f t="shared" si="4"/>
        <v>1</v>
      </c>
    </row>
    <row r="281" spans="1:5" ht="23.25" x14ac:dyDescent="0.35">
      <c r="A281" s="8" t="s">
        <v>16</v>
      </c>
      <c r="B281" s="41" t="s">
        <v>1239</v>
      </c>
      <c r="C281" t="s">
        <v>1240</v>
      </c>
      <c r="D281" t="str">
        <f>VLOOKUP(B281,'[1]BATCH 141 (2)'!$D$4:$I$473,6,0)</f>
        <v>EGEONU JUDE CHIKOZE</v>
      </c>
      <c r="E281">
        <f t="shared" si="4"/>
        <v>1</v>
      </c>
    </row>
    <row r="282" spans="1:5" ht="23.25" x14ac:dyDescent="0.35">
      <c r="A282" s="8" t="s">
        <v>16</v>
      </c>
      <c r="B282" s="41" t="s">
        <v>1243</v>
      </c>
      <c r="C282" t="s">
        <v>1244</v>
      </c>
      <c r="D282" t="str">
        <f>VLOOKUP(B282,'[1]BATCH 141 (2)'!$D$4:$I$473,6,0)</f>
        <v>SULYMAN RUKAYYAT HANAFI</v>
      </c>
      <c r="E282">
        <f t="shared" si="4"/>
        <v>1</v>
      </c>
    </row>
    <row r="283" spans="1:5" ht="23.25" x14ac:dyDescent="0.35">
      <c r="A283" s="8" t="s">
        <v>16</v>
      </c>
      <c r="B283" s="41" t="s">
        <v>1247</v>
      </c>
      <c r="C283" t="s">
        <v>1248</v>
      </c>
      <c r="D283" t="str">
        <f>VLOOKUP(B283,'[1]BATCH 141 (2)'!$D$4:$I$473,6,0)</f>
        <v>MAHAMOOD RAJIHA HADIZA</v>
      </c>
      <c r="E283">
        <f t="shared" si="4"/>
        <v>1</v>
      </c>
    </row>
    <row r="284" spans="1:5" ht="23.25" x14ac:dyDescent="0.35">
      <c r="A284" s="8" t="s">
        <v>16</v>
      </c>
      <c r="B284" s="41" t="s">
        <v>1251</v>
      </c>
      <c r="C284" t="s">
        <v>1252</v>
      </c>
      <c r="D284" t="str">
        <f>VLOOKUP(B284,'[1]BATCH 141 (2)'!$D$4:$I$473,6,0)</f>
        <v>BUBAI FUNKIYE</v>
      </c>
      <c r="E284">
        <f t="shared" si="4"/>
        <v>1</v>
      </c>
    </row>
    <row r="285" spans="1:5" ht="23.25" x14ac:dyDescent="0.35">
      <c r="A285" s="8" t="s">
        <v>16</v>
      </c>
      <c r="B285" s="41" t="s">
        <v>1255</v>
      </c>
      <c r="C285" t="s">
        <v>1256</v>
      </c>
      <c r="D285" t="str">
        <f>VLOOKUP(B285,'[1]BATCH 141 (2)'!$D$4:$I$473,6,0)</f>
        <v>TIRIMISIYU S  ADEKUNLE</v>
      </c>
      <c r="E285">
        <f t="shared" si="4"/>
        <v>1</v>
      </c>
    </row>
    <row r="286" spans="1:5" ht="23.25" x14ac:dyDescent="0.35">
      <c r="A286" s="8" t="s">
        <v>16</v>
      </c>
      <c r="B286" s="41" t="s">
        <v>1260</v>
      </c>
      <c r="C286" t="s">
        <v>1261</v>
      </c>
      <c r="D286" t="str">
        <f>VLOOKUP(B286,'[1]BATCH 141 (2)'!$D$4:$I$473,6,0)</f>
        <v>MUAZU YAKUBU  BAZANFARE</v>
      </c>
      <c r="E286">
        <f t="shared" si="4"/>
        <v>1</v>
      </c>
    </row>
    <row r="287" spans="1:5" ht="23.25" x14ac:dyDescent="0.35">
      <c r="A287" s="8" t="s">
        <v>10</v>
      </c>
      <c r="B287" s="41" t="s">
        <v>1264</v>
      </c>
      <c r="C287" t="s">
        <v>1265</v>
      </c>
      <c r="D287" t="str">
        <f>VLOOKUP(B287,'[1]BATCH 141 (2)'!$D$4:$I$473,6,0)</f>
        <v>KAMSELEM ALLAMIN ANME</v>
      </c>
      <c r="E287">
        <f t="shared" si="4"/>
        <v>1</v>
      </c>
    </row>
    <row r="288" spans="1:5" ht="23.25" x14ac:dyDescent="0.35">
      <c r="A288" s="8" t="s">
        <v>16</v>
      </c>
      <c r="B288" s="41" t="s">
        <v>1268</v>
      </c>
      <c r="C288" t="s">
        <v>1269</v>
      </c>
      <c r="D288" t="str">
        <f>VLOOKUP(B288,'[1]BATCH 141 (2)'!$D$4:$I$473,6,0)</f>
        <v>IBRAHIM ALIYU</v>
      </c>
      <c r="E288">
        <f t="shared" si="4"/>
        <v>1</v>
      </c>
    </row>
    <row r="289" spans="1:5" ht="23.25" x14ac:dyDescent="0.35">
      <c r="A289" s="8" t="s">
        <v>16</v>
      </c>
      <c r="B289" s="41" t="s">
        <v>1272</v>
      </c>
      <c r="C289" t="s">
        <v>1273</v>
      </c>
      <c r="D289" t="str">
        <f>VLOOKUP(B289,'[1]BATCH 141 (2)'!$D$4:$I$473,6,0)</f>
        <v>ALADE ADEGOKE O</v>
      </c>
      <c r="E289">
        <f t="shared" si="4"/>
        <v>1</v>
      </c>
    </row>
    <row r="290" spans="1:5" ht="23.25" x14ac:dyDescent="0.35">
      <c r="A290" s="8" t="s">
        <v>16</v>
      </c>
      <c r="B290" s="41" t="s">
        <v>1275</v>
      </c>
      <c r="C290" t="s">
        <v>1276</v>
      </c>
      <c r="D290" t="str">
        <f>VLOOKUP(B290,'[1]BATCH 141 (2)'!$D$4:$I$473,6,0)</f>
        <v>BELLO MAHADI IBRAHIM</v>
      </c>
      <c r="E290">
        <f t="shared" si="4"/>
        <v>1</v>
      </c>
    </row>
    <row r="291" spans="1:5" ht="23.25" x14ac:dyDescent="0.35">
      <c r="A291" s="8" t="s">
        <v>74</v>
      </c>
      <c r="B291" s="41" t="s">
        <v>1278</v>
      </c>
      <c r="C291" t="s">
        <v>1279</v>
      </c>
      <c r="D291" t="str">
        <f>VLOOKUP(B291,'[1]BATCH 141 (2)'!$D$4:$I$473,6,0)</f>
        <v>SHUAIBU SULEIMAN</v>
      </c>
      <c r="E291">
        <f t="shared" si="4"/>
        <v>1</v>
      </c>
    </row>
    <row r="292" spans="1:5" ht="23.25" x14ac:dyDescent="0.35">
      <c r="A292" s="8" t="s">
        <v>16</v>
      </c>
      <c r="B292" s="41" t="s">
        <v>1281</v>
      </c>
      <c r="C292" t="s">
        <v>1282</v>
      </c>
      <c r="D292" t="str">
        <f>VLOOKUP(B292,'[1]BATCH 141 (2)'!$D$4:$I$473,6,0)</f>
        <v>ABUBAKAR HASSAN TAMBUWAL</v>
      </c>
      <c r="E292">
        <f t="shared" si="4"/>
        <v>1</v>
      </c>
    </row>
    <row r="293" spans="1:5" ht="23.25" x14ac:dyDescent="0.35">
      <c r="A293" s="8" t="s">
        <v>16</v>
      </c>
      <c r="B293" s="41" t="s">
        <v>1284</v>
      </c>
      <c r="C293" t="s">
        <v>1285</v>
      </c>
      <c r="D293" t="str">
        <f>VLOOKUP(B293,'[1]BATCH 141 (2)'!$D$4:$I$473,6,0)</f>
        <v>EKWU ONYECHI PATIENCE</v>
      </c>
      <c r="E293">
        <f t="shared" si="4"/>
        <v>1</v>
      </c>
    </row>
    <row r="294" spans="1:5" ht="23.25" x14ac:dyDescent="0.35">
      <c r="A294" s="20" t="s">
        <v>305</v>
      </c>
      <c r="B294" s="41">
        <v>2010532214</v>
      </c>
      <c r="C294" t="s">
        <v>1287</v>
      </c>
      <c r="D294" t="str">
        <f>VLOOKUP(B294,'[1]BATCH 141 (2)'!$D$4:$I$473,6,0)</f>
        <v>Ibrahim Sani Ibrahim</v>
      </c>
      <c r="E294">
        <f t="shared" si="4"/>
        <v>1</v>
      </c>
    </row>
    <row r="295" spans="1:5" ht="23.25" x14ac:dyDescent="0.35">
      <c r="A295" s="8" t="s">
        <v>16</v>
      </c>
      <c r="B295" s="41" t="s">
        <v>1289</v>
      </c>
      <c r="C295" t="s">
        <v>1290</v>
      </c>
      <c r="D295" t="str">
        <f>VLOOKUP(B295,'[1]BATCH 141 (2)'!$D$4:$I$473,6,0)</f>
        <v>Angelo Abraham</v>
      </c>
      <c r="E295">
        <f t="shared" si="4"/>
        <v>1</v>
      </c>
    </row>
    <row r="296" spans="1:5" ht="23.25" x14ac:dyDescent="0.35">
      <c r="A296" s="8" t="s">
        <v>323</v>
      </c>
      <c r="B296" s="41">
        <v>1001267995</v>
      </c>
      <c r="C296" t="s">
        <v>1293</v>
      </c>
      <c r="D296" t="str">
        <f>VLOOKUP(B296,'[1]BATCH 141 (2)'!$D$4:$I$473,6,0)</f>
        <v>Ahmed Iya Abubakar</v>
      </c>
      <c r="E296">
        <f t="shared" si="4"/>
        <v>1</v>
      </c>
    </row>
    <row r="297" spans="1:5" ht="23.25" x14ac:dyDescent="0.35">
      <c r="A297" s="8" t="s">
        <v>74</v>
      </c>
      <c r="B297" s="41" t="s">
        <v>1296</v>
      </c>
      <c r="C297" t="s">
        <v>1297</v>
      </c>
      <c r="D297" t="str">
        <f>VLOOKUP(B297,'[1]BATCH 141 (2)'!$D$4:$I$473,6,0)</f>
        <v>ABDULKADIR IBRAHIM SALEH</v>
      </c>
      <c r="E297">
        <f t="shared" si="4"/>
        <v>1</v>
      </c>
    </row>
    <row r="298" spans="1:5" ht="23.25" x14ac:dyDescent="0.35">
      <c r="A298" s="8" t="s">
        <v>16</v>
      </c>
      <c r="B298" s="41" t="s">
        <v>1300</v>
      </c>
      <c r="C298" t="s">
        <v>1301</v>
      </c>
      <c r="D298" t="str">
        <f>VLOOKUP(B298,'[1]BATCH 141 (2)'!$D$4:$I$473,6,0)</f>
        <v>Kamalu Yahaya</v>
      </c>
      <c r="E298">
        <f t="shared" si="4"/>
        <v>1</v>
      </c>
    </row>
    <row r="299" spans="1:5" ht="23.25" x14ac:dyDescent="0.35">
      <c r="A299" s="8" t="s">
        <v>16</v>
      </c>
      <c r="B299" s="41" t="s">
        <v>1304</v>
      </c>
      <c r="C299" t="s">
        <v>1305</v>
      </c>
      <c r="D299" t="str">
        <f>VLOOKUP(B299,'[1]BATCH 141 (2)'!$D$4:$I$473,6,0)</f>
        <v>Ikwuka Izuchukwu Chijioke</v>
      </c>
      <c r="E299">
        <f t="shared" si="4"/>
        <v>1</v>
      </c>
    </row>
    <row r="300" spans="1:5" ht="23.25" x14ac:dyDescent="0.35">
      <c r="A300" s="8" t="s">
        <v>16</v>
      </c>
      <c r="B300" s="41" t="s">
        <v>1306</v>
      </c>
      <c r="C300" t="s">
        <v>1307</v>
      </c>
      <c r="D300" t="str">
        <f>VLOOKUP(B300,'[1]BATCH 141 (2)'!$D$4:$I$473,6,0)</f>
        <v>Mohammed Habib Shuaibu</v>
      </c>
      <c r="E300">
        <f t="shared" si="4"/>
        <v>1</v>
      </c>
    </row>
    <row r="301" spans="1:5" ht="23.25" x14ac:dyDescent="0.35">
      <c r="A301" s="8" t="s">
        <v>16</v>
      </c>
      <c r="B301" s="41" t="s">
        <v>1310</v>
      </c>
      <c r="C301" t="s">
        <v>1311</v>
      </c>
      <c r="D301" t="str">
        <f>VLOOKUP(B301,'[1]BATCH 141 (2)'!$D$4:$I$473,6,0)</f>
        <v>Sanusi Sani Yusuf</v>
      </c>
      <c r="E301">
        <f t="shared" si="4"/>
        <v>1</v>
      </c>
    </row>
    <row r="302" spans="1:5" ht="23.25" x14ac:dyDescent="0.35">
      <c r="A302" s="20" t="s">
        <v>305</v>
      </c>
      <c r="B302" s="41">
        <v>2028633365</v>
      </c>
      <c r="C302" t="s">
        <v>1314</v>
      </c>
      <c r="D302" t="str">
        <f>VLOOKUP(B302,'[1]BATCH 141 (2)'!$D$4:$I$473,6,0)</f>
        <v>Aminu Hamza Ahmed</v>
      </c>
      <c r="E302">
        <f t="shared" si="4"/>
        <v>1</v>
      </c>
    </row>
    <row r="303" spans="1:5" ht="23.25" x14ac:dyDescent="0.35">
      <c r="A303" s="8" t="s">
        <v>16</v>
      </c>
      <c r="B303" s="41" t="s">
        <v>1317</v>
      </c>
      <c r="C303" t="s">
        <v>1318</v>
      </c>
      <c r="D303" t="str">
        <f>VLOOKUP(B303,'[1]BATCH 141 (2)'!$D$4:$I$473,6,0)</f>
        <v>Nafiu Tanko Sule</v>
      </c>
      <c r="E303">
        <f t="shared" si="4"/>
        <v>1</v>
      </c>
    </row>
    <row r="304" spans="1:5" ht="23.25" x14ac:dyDescent="0.35">
      <c r="A304" s="8" t="s">
        <v>16</v>
      </c>
      <c r="B304" s="41" t="s">
        <v>1321</v>
      </c>
      <c r="C304" t="s">
        <v>1322</v>
      </c>
      <c r="D304" t="str">
        <f>VLOOKUP(B304,'[1]BATCH 141 (2)'!$D$4:$I$473,6,0)</f>
        <v>Odaudu Andrew Echekwu</v>
      </c>
      <c r="E304">
        <f t="shared" si="4"/>
        <v>1</v>
      </c>
    </row>
    <row r="305" spans="1:5" ht="23.25" x14ac:dyDescent="0.35">
      <c r="A305" s="8" t="s">
        <v>74</v>
      </c>
      <c r="B305" s="41" t="s">
        <v>1325</v>
      </c>
      <c r="C305" t="s">
        <v>1326</v>
      </c>
      <c r="D305" t="str">
        <f>VLOOKUP(B305,'[1]BATCH 141 (2)'!$D$4:$I$473,6,0)</f>
        <v>MUSA YUSUF MUSA</v>
      </c>
      <c r="E305">
        <f t="shared" si="4"/>
        <v>1</v>
      </c>
    </row>
    <row r="306" spans="1:5" ht="23.25" x14ac:dyDescent="0.35">
      <c r="A306" s="8" t="s">
        <v>16</v>
      </c>
      <c r="B306" s="41" t="s">
        <v>1329</v>
      </c>
      <c r="C306" t="s">
        <v>1330</v>
      </c>
      <c r="D306" t="str">
        <f>VLOOKUP(B306,'[1]BATCH 141 (2)'!$D$4:$I$473,6,0)</f>
        <v>Josiah David Emmanuel</v>
      </c>
      <c r="E306">
        <f t="shared" si="4"/>
        <v>1</v>
      </c>
    </row>
    <row r="307" spans="1:5" ht="23.25" x14ac:dyDescent="0.35">
      <c r="A307" s="8" t="s">
        <v>16</v>
      </c>
      <c r="B307" s="41" t="s">
        <v>1333</v>
      </c>
      <c r="C307" t="s">
        <v>1334</v>
      </c>
      <c r="D307" t="str">
        <f>VLOOKUP(B307,'[1]BATCH 141 (2)'!$D$4:$I$473,6,0)</f>
        <v>Zainab Kyauta Yaro</v>
      </c>
      <c r="E307">
        <f t="shared" si="4"/>
        <v>1</v>
      </c>
    </row>
    <row r="308" spans="1:5" ht="23.25" x14ac:dyDescent="0.35">
      <c r="A308" s="8" t="s">
        <v>16</v>
      </c>
      <c r="B308" s="41" t="s">
        <v>1337</v>
      </c>
      <c r="C308" t="s">
        <v>1338</v>
      </c>
      <c r="D308" t="str">
        <f>VLOOKUP(B308,'[1]BATCH 141 (2)'!$D$4:$I$473,6,0)</f>
        <v>Agbonkhese Paulina Ejemen</v>
      </c>
      <c r="E308">
        <f t="shared" si="4"/>
        <v>1</v>
      </c>
    </row>
    <row r="309" spans="1:5" ht="23.25" x14ac:dyDescent="0.35">
      <c r="A309" s="8" t="s">
        <v>16</v>
      </c>
      <c r="B309" s="41" t="s">
        <v>1341</v>
      </c>
      <c r="C309" t="s">
        <v>1342</v>
      </c>
      <c r="D309" t="str">
        <f>VLOOKUP(B309,'[1]BATCH 141 (2)'!$D$4:$I$473,6,0)</f>
        <v>Halilu Amina</v>
      </c>
      <c r="E309">
        <f t="shared" si="4"/>
        <v>1</v>
      </c>
    </row>
    <row r="310" spans="1:5" ht="23.25" x14ac:dyDescent="0.35">
      <c r="A310" s="8" t="s">
        <v>16</v>
      </c>
      <c r="B310" s="41" t="s">
        <v>1345</v>
      </c>
      <c r="C310" t="s">
        <v>1346</v>
      </c>
      <c r="D310" t="str">
        <f>VLOOKUP(B310,'[1]BATCH 141 (2)'!$D$4:$I$473,6,0)</f>
        <v>Saratu S Samaila</v>
      </c>
      <c r="E310">
        <f t="shared" si="4"/>
        <v>0</v>
      </c>
    </row>
    <row r="311" spans="1:5" ht="23.25" x14ac:dyDescent="0.35">
      <c r="A311" s="8" t="s">
        <v>16</v>
      </c>
      <c r="B311" s="41" t="s">
        <v>1349</v>
      </c>
      <c r="C311" t="s">
        <v>1350</v>
      </c>
      <c r="D311" t="str">
        <f>VLOOKUP(B311,'[1]BATCH 141 (2)'!$D$4:$I$473,6,0)</f>
        <v>Hashim Abdullahi Fatime</v>
      </c>
      <c r="E311">
        <f t="shared" si="4"/>
        <v>1</v>
      </c>
    </row>
    <row r="312" spans="1:5" ht="23.25" x14ac:dyDescent="0.35">
      <c r="A312" s="8" t="s">
        <v>16</v>
      </c>
      <c r="B312" s="41" t="s">
        <v>1353</v>
      </c>
      <c r="C312" t="s">
        <v>1960</v>
      </c>
      <c r="D312" t="str">
        <f>VLOOKUP(B312,'[1]BATCH 141 (2)'!$D$4:$I$473,6,0)</f>
        <v>Ogunsola Abiola Olajumoke</v>
      </c>
      <c r="E312">
        <f t="shared" si="4"/>
        <v>0</v>
      </c>
    </row>
    <row r="313" spans="1:5" ht="23.25" x14ac:dyDescent="0.35">
      <c r="A313" s="8" t="s">
        <v>16</v>
      </c>
      <c r="B313" s="41" t="s">
        <v>1356</v>
      </c>
      <c r="C313" t="s">
        <v>1357</v>
      </c>
      <c r="D313" t="str">
        <f>VLOOKUP(B313,'[1]BATCH 141 (2)'!$D$4:$I$473,6,0)</f>
        <v>Zaharaddeen Ibrahim Suleiman</v>
      </c>
      <c r="E313">
        <f t="shared" si="4"/>
        <v>1</v>
      </c>
    </row>
    <row r="314" spans="1:5" ht="23.25" x14ac:dyDescent="0.35">
      <c r="A314" s="8" t="s">
        <v>16</v>
      </c>
      <c r="B314" s="41" t="s">
        <v>1360</v>
      </c>
      <c r="C314" t="s">
        <v>1361</v>
      </c>
      <c r="D314" t="str">
        <f>VLOOKUP(B314,'[1]BATCH 141 (2)'!$D$4:$I$473,6,0)</f>
        <v>Umar Aliyu Gwadabe</v>
      </c>
      <c r="E314">
        <f t="shared" si="4"/>
        <v>1</v>
      </c>
    </row>
    <row r="315" spans="1:5" ht="23.25" x14ac:dyDescent="0.35">
      <c r="A315" s="8" t="s">
        <v>74</v>
      </c>
      <c r="B315" s="41" t="s">
        <v>1364</v>
      </c>
      <c r="C315" t="s">
        <v>1365</v>
      </c>
      <c r="D315" t="str">
        <f>VLOOKUP(B315,'[1]BATCH 141 (2)'!$D$4:$I$473,6,0)</f>
        <v>RUKAIYA SULE KATAGUM</v>
      </c>
      <c r="E315">
        <f t="shared" si="4"/>
        <v>1</v>
      </c>
    </row>
    <row r="316" spans="1:5" ht="23.25" x14ac:dyDescent="0.35">
      <c r="A316" s="8" t="s">
        <v>323</v>
      </c>
      <c r="B316" s="41" t="s">
        <v>1368</v>
      </c>
      <c r="C316" t="s">
        <v>1369</v>
      </c>
      <c r="D316" t="str">
        <f>VLOOKUP(B316,'[1]BATCH 141 (2)'!$D$4:$I$473,6,0)</f>
        <v>Mukhtar Muhammad Waziri</v>
      </c>
      <c r="E316">
        <f t="shared" si="4"/>
        <v>1</v>
      </c>
    </row>
    <row r="317" spans="1:5" ht="23.25" x14ac:dyDescent="0.35">
      <c r="A317" s="8" t="s">
        <v>27</v>
      </c>
      <c r="B317" s="41" t="s">
        <v>1372</v>
      </c>
      <c r="C317" t="s">
        <v>1373</v>
      </c>
      <c r="D317" t="str">
        <f>VLOOKUP(B317,'[1]BATCH 141 (2)'!$D$4:$I$473,6,0)</f>
        <v>Muhammad Ibrahim Atiku</v>
      </c>
      <c r="E317">
        <f t="shared" si="4"/>
        <v>1</v>
      </c>
    </row>
    <row r="318" spans="1:5" ht="23.25" x14ac:dyDescent="0.35">
      <c r="A318" s="8" t="s">
        <v>16</v>
      </c>
      <c r="B318" s="41" t="s">
        <v>1376</v>
      </c>
      <c r="C318" t="s">
        <v>1377</v>
      </c>
      <c r="D318" t="str">
        <f>VLOOKUP(B318,'[1]BATCH 141 (2)'!$D$4:$I$473,6,0)</f>
        <v xml:space="preserve">David Akpe  Nia Udego </v>
      </c>
      <c r="E318">
        <f t="shared" si="4"/>
        <v>1</v>
      </c>
    </row>
    <row r="319" spans="1:5" ht="23.25" x14ac:dyDescent="0.35">
      <c r="A319" s="8" t="s">
        <v>16</v>
      </c>
      <c r="B319" s="41" t="s">
        <v>1380</v>
      </c>
      <c r="C319" t="s">
        <v>1381</v>
      </c>
      <c r="D319" t="str">
        <f>VLOOKUP(B319,'[1]BATCH 141 (2)'!$D$4:$I$473,6,0)</f>
        <v>Wakili Dorcas Samson</v>
      </c>
      <c r="E319">
        <f t="shared" si="4"/>
        <v>1</v>
      </c>
    </row>
    <row r="320" spans="1:5" ht="23.25" x14ac:dyDescent="0.35">
      <c r="A320" s="8" t="s">
        <v>16</v>
      </c>
      <c r="B320" s="41" t="s">
        <v>1384</v>
      </c>
      <c r="C320" t="s">
        <v>1385</v>
      </c>
      <c r="D320" t="str">
        <f>VLOOKUP(B320,'[1]BATCH 141 (2)'!$D$4:$I$473,6,0)</f>
        <v>Olansele Morolake Olayemi</v>
      </c>
      <c r="E320">
        <f t="shared" si="4"/>
        <v>1</v>
      </c>
    </row>
    <row r="321" spans="1:5" ht="23.25" x14ac:dyDescent="0.35">
      <c r="A321" s="8" t="s">
        <v>16</v>
      </c>
      <c r="B321" s="41" t="s">
        <v>1387</v>
      </c>
      <c r="C321" t="s">
        <v>1388</v>
      </c>
      <c r="D321" t="str">
        <f>VLOOKUP(B321,'[1]BATCH 141 (2)'!$D$4:$I$473,6,0)</f>
        <v>Fatima Isma’il Shehu</v>
      </c>
      <c r="E321">
        <f t="shared" si="4"/>
        <v>1</v>
      </c>
    </row>
    <row r="322" spans="1:5" ht="23.25" x14ac:dyDescent="0.35">
      <c r="A322" s="8" t="s">
        <v>16</v>
      </c>
      <c r="B322" s="41" t="s">
        <v>1391</v>
      </c>
      <c r="C322" t="s">
        <v>1392</v>
      </c>
      <c r="D322" t="str">
        <f>VLOOKUP(B322,'[1]BATCH 141 (2)'!$D$4:$I$473,6,0)</f>
        <v>Tijani Ibrahim</v>
      </c>
      <c r="E322">
        <f t="shared" si="4"/>
        <v>1</v>
      </c>
    </row>
    <row r="323" spans="1:5" ht="23.25" x14ac:dyDescent="0.35">
      <c r="A323" s="8" t="s">
        <v>68</v>
      </c>
      <c r="B323" s="41" t="s">
        <v>1394</v>
      </c>
      <c r="C323" t="s">
        <v>1395</v>
      </c>
      <c r="D323" t="str">
        <f>VLOOKUP(B323,'[1]BATCH 141 (2)'!$D$4:$I$473,6,0)</f>
        <v>Ahmed Aisha Alfa</v>
      </c>
      <c r="E323">
        <f t="shared" ref="E323:E386" si="5">IF(C323=D323,1,0)</f>
        <v>1</v>
      </c>
    </row>
    <row r="324" spans="1:5" ht="23.25" x14ac:dyDescent="0.35">
      <c r="A324" s="8" t="s">
        <v>16</v>
      </c>
      <c r="B324" s="41" t="s">
        <v>1398</v>
      </c>
      <c r="C324" t="s">
        <v>1399</v>
      </c>
      <c r="D324" t="str">
        <f>VLOOKUP(B324,'[1]BATCH 141 (2)'!$D$4:$I$473,6,0)</f>
        <v>Mahmoud Rufai Mahmoud</v>
      </c>
      <c r="E324">
        <f t="shared" si="5"/>
        <v>1</v>
      </c>
    </row>
    <row r="325" spans="1:5" ht="23.25" x14ac:dyDescent="0.35">
      <c r="A325" s="8" t="s">
        <v>16</v>
      </c>
      <c r="B325" s="41" t="s">
        <v>1402</v>
      </c>
      <c r="C325" t="s">
        <v>1403</v>
      </c>
      <c r="D325" t="str">
        <f>VLOOKUP(B325,'[1]BATCH 141 (2)'!$D$4:$I$473,6,0)</f>
        <v>Alimi Shuaib Olumide</v>
      </c>
      <c r="E325">
        <f t="shared" si="5"/>
        <v>1</v>
      </c>
    </row>
    <row r="326" spans="1:5" ht="23.25" x14ac:dyDescent="0.35">
      <c r="A326" s="8" t="s">
        <v>16</v>
      </c>
      <c r="B326" s="41" t="s">
        <v>1405</v>
      </c>
      <c r="C326" t="s">
        <v>1406</v>
      </c>
      <c r="D326" t="str">
        <f>VLOOKUP(B326,'[1]BATCH 141 (2)'!$D$4:$I$473,6,0)</f>
        <v>Odadudu David Alechenu</v>
      </c>
      <c r="E326">
        <f t="shared" si="5"/>
        <v>1</v>
      </c>
    </row>
    <row r="327" spans="1:5" ht="23.25" x14ac:dyDescent="0.35">
      <c r="A327" s="8" t="s">
        <v>16</v>
      </c>
      <c r="B327" s="41" t="s">
        <v>1409</v>
      </c>
      <c r="C327" t="s">
        <v>1410</v>
      </c>
      <c r="D327" t="str">
        <f>VLOOKUP(B327,'[1]BATCH 141 (2)'!$D$4:$I$473,6,0)</f>
        <v>Aduku Hannatu Amos</v>
      </c>
      <c r="E327">
        <f t="shared" si="5"/>
        <v>1</v>
      </c>
    </row>
    <row r="328" spans="1:5" ht="23.25" x14ac:dyDescent="0.35">
      <c r="A328" s="8" t="s">
        <v>74</v>
      </c>
      <c r="B328" s="41" t="s">
        <v>1413</v>
      </c>
      <c r="C328" t="s">
        <v>1414</v>
      </c>
      <c r="D328" t="str">
        <f>VLOOKUP(B328,'[1]BATCH 141 (2)'!$D$4:$I$473,6,0)</f>
        <v>ANDREW APOLMI</v>
      </c>
      <c r="E328">
        <f t="shared" si="5"/>
        <v>1</v>
      </c>
    </row>
    <row r="329" spans="1:5" ht="23.25" x14ac:dyDescent="0.35">
      <c r="A329" s="8" t="s">
        <v>16</v>
      </c>
      <c r="B329" s="41" t="s">
        <v>1417</v>
      </c>
      <c r="C329" t="s">
        <v>1418</v>
      </c>
      <c r="D329" t="str">
        <f>VLOOKUP(B329,'[1]BATCH 141 (2)'!$D$4:$I$473,6,0)</f>
        <v>Bashir Garba Iliyasu</v>
      </c>
      <c r="E329">
        <f t="shared" si="5"/>
        <v>1</v>
      </c>
    </row>
    <row r="330" spans="1:5" ht="23.25" x14ac:dyDescent="0.35">
      <c r="A330" s="8" t="s">
        <v>1421</v>
      </c>
      <c r="B330" s="41" t="s">
        <v>1422</v>
      </c>
      <c r="C330" t="s">
        <v>1423</v>
      </c>
      <c r="D330" t="str">
        <f>VLOOKUP(B330,'[1]BATCH 141 (2)'!$D$4:$I$473,6,0)</f>
        <v>Ogunbayode Mobolaji Richard</v>
      </c>
      <c r="E330">
        <f t="shared" si="5"/>
        <v>1</v>
      </c>
    </row>
    <row r="331" spans="1:5" ht="23.25" x14ac:dyDescent="0.35">
      <c r="A331" s="8" t="s">
        <v>16</v>
      </c>
      <c r="B331" s="41" t="s">
        <v>1425</v>
      </c>
      <c r="C331" t="s">
        <v>1426</v>
      </c>
      <c r="D331" t="str">
        <f>VLOOKUP(B331,'[1]BATCH 141 (2)'!$D$4:$I$473,6,0)</f>
        <v>Ishaya Gaius</v>
      </c>
      <c r="E331">
        <f t="shared" si="5"/>
        <v>1</v>
      </c>
    </row>
    <row r="332" spans="1:5" ht="23.25" x14ac:dyDescent="0.35">
      <c r="A332" s="8" t="s">
        <v>16</v>
      </c>
      <c r="B332" s="41" t="s">
        <v>1429</v>
      </c>
      <c r="C332" t="s">
        <v>1430</v>
      </c>
      <c r="D332" t="str">
        <f>VLOOKUP(B332,'[1]BATCH 141 (2)'!$D$4:$I$473,6,0)</f>
        <v>Sulaiman Ajibola Shafau</v>
      </c>
      <c r="E332">
        <f t="shared" si="5"/>
        <v>1</v>
      </c>
    </row>
    <row r="333" spans="1:5" ht="23.25" x14ac:dyDescent="0.35">
      <c r="A333" s="8" t="s">
        <v>323</v>
      </c>
      <c r="B333" s="41" t="s">
        <v>1433</v>
      </c>
      <c r="C333" t="s">
        <v>1434</v>
      </c>
      <c r="D333" t="str">
        <f>VLOOKUP(B333,'[1]BATCH 141 (2)'!$D$4:$I$473,6,0)</f>
        <v>ONWEAZU  Emmanuel Sandra</v>
      </c>
      <c r="E333">
        <f t="shared" si="5"/>
        <v>1</v>
      </c>
    </row>
    <row r="334" spans="1:5" ht="23.25" x14ac:dyDescent="0.35">
      <c r="A334" s="8" t="s">
        <v>16</v>
      </c>
      <c r="B334" s="41" t="s">
        <v>1437</v>
      </c>
      <c r="C334" t="s">
        <v>1438</v>
      </c>
      <c r="D334" t="str">
        <f>VLOOKUP(B334,'[1]BATCH 141 (2)'!$D$4:$I$473,6,0)</f>
        <v>Abdulrahaman Nazifi</v>
      </c>
      <c r="E334">
        <f t="shared" si="5"/>
        <v>1</v>
      </c>
    </row>
    <row r="335" spans="1:5" ht="23.25" x14ac:dyDescent="0.35">
      <c r="A335" s="8" t="s">
        <v>16</v>
      </c>
      <c r="B335" s="41" t="s">
        <v>1440</v>
      </c>
      <c r="C335" t="s">
        <v>1441</v>
      </c>
      <c r="D335" t="str">
        <f>VLOOKUP(B335,'[1]BATCH 141 (2)'!$D$4:$I$473,6,0)</f>
        <v xml:space="preserve">Onuka Esther Motunrayo </v>
      </c>
      <c r="E335">
        <f t="shared" si="5"/>
        <v>1</v>
      </c>
    </row>
    <row r="336" spans="1:5" ht="23.25" x14ac:dyDescent="0.35">
      <c r="A336" s="20" t="s">
        <v>305</v>
      </c>
      <c r="B336" s="41" t="s">
        <v>1444</v>
      </c>
      <c r="C336" t="s">
        <v>1445</v>
      </c>
      <c r="D336" t="str">
        <f>VLOOKUP(B336,'[1]BATCH 141 (2)'!$D$4:$I$473,6,0)</f>
        <v>Muktar Musa Yar adua</v>
      </c>
      <c r="E336">
        <f t="shared" si="5"/>
        <v>1</v>
      </c>
    </row>
    <row r="337" spans="1:5" ht="23.25" x14ac:dyDescent="0.35">
      <c r="A337" s="8" t="s">
        <v>16</v>
      </c>
      <c r="B337" s="41" t="s">
        <v>1448</v>
      </c>
      <c r="C337" t="s">
        <v>1449</v>
      </c>
      <c r="D337" t="str">
        <f>VLOOKUP(B337,'[1]BATCH 141 (2)'!$D$4:$I$473,6,0)</f>
        <v>Aduku Grace</v>
      </c>
      <c r="E337">
        <f t="shared" si="5"/>
        <v>1</v>
      </c>
    </row>
    <row r="338" spans="1:5" ht="23.25" x14ac:dyDescent="0.35">
      <c r="A338" s="8" t="s">
        <v>16</v>
      </c>
      <c r="B338" s="41" t="s">
        <v>1452</v>
      </c>
      <c r="C338" t="s">
        <v>1453</v>
      </c>
      <c r="D338" t="str">
        <f>VLOOKUP(B338,'[1]BATCH 141 (2)'!$D$4:$I$473,6,0)</f>
        <v>Ebikwo Faith</v>
      </c>
      <c r="E338">
        <f t="shared" si="5"/>
        <v>1</v>
      </c>
    </row>
    <row r="339" spans="1:5" ht="23.25" x14ac:dyDescent="0.35">
      <c r="A339" s="8" t="s">
        <v>16</v>
      </c>
      <c r="B339" s="41" t="s">
        <v>1456</v>
      </c>
      <c r="C339" t="s">
        <v>1457</v>
      </c>
      <c r="D339" t="str">
        <f>VLOOKUP(B339,'[1]BATCH 141 (2)'!$D$4:$I$473,6,0)</f>
        <v>Chikwelu Nkiru Janet</v>
      </c>
      <c r="E339">
        <f t="shared" si="5"/>
        <v>1</v>
      </c>
    </row>
    <row r="340" spans="1:5" ht="23.25" x14ac:dyDescent="0.35">
      <c r="A340" s="8" t="s">
        <v>16</v>
      </c>
      <c r="B340" s="41" t="s">
        <v>1461</v>
      </c>
      <c r="C340" t="s">
        <v>1462</v>
      </c>
      <c r="D340" t="str">
        <f>VLOOKUP(B340,'[1]BATCH 141 (2)'!$D$4:$I$473,6,0)</f>
        <v>Ibekwe  Kate Uniyme</v>
      </c>
      <c r="E340">
        <f t="shared" si="5"/>
        <v>1</v>
      </c>
    </row>
    <row r="341" spans="1:5" ht="23.25" x14ac:dyDescent="0.35">
      <c r="A341" s="8" t="s">
        <v>16</v>
      </c>
      <c r="B341" s="41" t="s">
        <v>1466</v>
      </c>
      <c r="C341" t="s">
        <v>1467</v>
      </c>
      <c r="D341" t="str">
        <f>VLOOKUP(B341,'[1]BATCH 141 (2)'!$D$4:$I$473,6,0)</f>
        <v xml:space="preserve">Ndukwe Chinyere </v>
      </c>
      <c r="E341">
        <f t="shared" si="5"/>
        <v>1</v>
      </c>
    </row>
    <row r="342" spans="1:5" ht="23.25" x14ac:dyDescent="0.35">
      <c r="A342" s="8" t="s">
        <v>16</v>
      </c>
      <c r="B342" s="41" t="s">
        <v>1471</v>
      </c>
      <c r="C342" t="s">
        <v>1472</v>
      </c>
      <c r="D342" t="str">
        <f>VLOOKUP(B342,'[1]BATCH 141 (2)'!$D$4:$I$473,6,0)</f>
        <v>Magaji Hosea B Maxwell</v>
      </c>
      <c r="E342">
        <f t="shared" si="5"/>
        <v>1</v>
      </c>
    </row>
    <row r="343" spans="1:5" ht="23.25" x14ac:dyDescent="0.35">
      <c r="A343" s="8" t="s">
        <v>16</v>
      </c>
      <c r="B343" s="41" t="s">
        <v>1476</v>
      </c>
      <c r="C343" t="s">
        <v>1477</v>
      </c>
      <c r="D343" t="str">
        <f>VLOOKUP(B343,'[1]BATCH 141 (2)'!$D$4:$I$473,6,0)</f>
        <v xml:space="preserve">Eghove Zeal O </v>
      </c>
      <c r="E343">
        <f t="shared" si="5"/>
        <v>1</v>
      </c>
    </row>
    <row r="344" spans="1:5" ht="23.25" x14ac:dyDescent="0.35">
      <c r="A344" s="8" t="s">
        <v>74</v>
      </c>
      <c r="B344" s="41" t="s">
        <v>1480</v>
      </c>
      <c r="C344" t="s">
        <v>1481</v>
      </c>
      <c r="D344" t="str">
        <f>VLOOKUP(B344,'[1]BATCH 141 (2)'!$D$4:$I$473,6,0)</f>
        <v>DANLADI AHMED MAI ALBASA</v>
      </c>
      <c r="E344">
        <f t="shared" si="5"/>
        <v>1</v>
      </c>
    </row>
    <row r="345" spans="1:5" ht="23.25" x14ac:dyDescent="0.35">
      <c r="A345" s="8" t="s">
        <v>323</v>
      </c>
      <c r="B345" s="41">
        <v>1003905619</v>
      </c>
      <c r="C345" t="s">
        <v>1484</v>
      </c>
      <c r="D345" t="str">
        <f>VLOOKUP(B345,'[1]BATCH 141 (2)'!$D$4:$I$473,6,0)</f>
        <v>Umar Farouk  Babangida</v>
      </c>
      <c r="E345">
        <f t="shared" si="5"/>
        <v>1</v>
      </c>
    </row>
    <row r="346" spans="1:5" ht="23.25" x14ac:dyDescent="0.35">
      <c r="A346" s="8" t="s">
        <v>27</v>
      </c>
      <c r="B346" s="41" t="s">
        <v>1487</v>
      </c>
      <c r="C346" t="s">
        <v>1488</v>
      </c>
      <c r="D346" t="str">
        <f>VLOOKUP(B346,'[1]BATCH 141 (2)'!$D$4:$I$473,6,0)</f>
        <v>Adesanya Abosede Bilikis</v>
      </c>
      <c r="E346">
        <f t="shared" si="5"/>
        <v>1</v>
      </c>
    </row>
    <row r="347" spans="1:5" ht="23.25" x14ac:dyDescent="0.35">
      <c r="A347" s="8" t="s">
        <v>16</v>
      </c>
      <c r="B347" s="41" t="s">
        <v>1491</v>
      </c>
      <c r="C347" t="s">
        <v>1492</v>
      </c>
      <c r="D347" t="str">
        <f>VLOOKUP(B347,'[1]BATCH 141 (2)'!$D$4:$I$473,6,0)</f>
        <v>Izevbohi Grace  Ohiozua</v>
      </c>
      <c r="E347">
        <f t="shared" si="5"/>
        <v>1</v>
      </c>
    </row>
    <row r="348" spans="1:5" ht="23.25" x14ac:dyDescent="0.35">
      <c r="A348" s="8" t="s">
        <v>16</v>
      </c>
      <c r="B348" s="41" t="s">
        <v>1495</v>
      </c>
      <c r="C348" t="s">
        <v>1496</v>
      </c>
      <c r="D348" t="str">
        <f>VLOOKUP(B348,'[1]BATCH 141 (2)'!$D$4:$I$473,6,0)</f>
        <v>Abdulkadir Sheikh A</v>
      </c>
      <c r="E348">
        <f t="shared" si="5"/>
        <v>1</v>
      </c>
    </row>
    <row r="349" spans="1:5" ht="23.25" x14ac:dyDescent="0.35">
      <c r="A349" s="8" t="s">
        <v>16</v>
      </c>
      <c r="B349" s="41" t="s">
        <v>1498</v>
      </c>
      <c r="C349" t="s">
        <v>1499</v>
      </c>
      <c r="D349" t="str">
        <f>VLOOKUP(B349,'[1]BATCH 141 (2)'!$D$4:$I$473,6,0)</f>
        <v>Attahir Abbdullahi Makarfi</v>
      </c>
      <c r="E349">
        <f t="shared" si="5"/>
        <v>1</v>
      </c>
    </row>
    <row r="350" spans="1:5" ht="23.25" x14ac:dyDescent="0.35">
      <c r="A350" s="8" t="s">
        <v>10</v>
      </c>
      <c r="B350" s="41">
        <v>6236452326</v>
      </c>
      <c r="C350" t="s">
        <v>1502</v>
      </c>
      <c r="D350" t="str">
        <f>VLOOKUP(B350,'[1]BATCH 141 (2)'!$D$4:$I$473,6,0)</f>
        <v>Nnah Amaobi EChibuzor</v>
      </c>
      <c r="E350">
        <f t="shared" si="5"/>
        <v>1</v>
      </c>
    </row>
    <row r="351" spans="1:5" ht="23.25" x14ac:dyDescent="0.35">
      <c r="A351" s="8" t="s">
        <v>16</v>
      </c>
      <c r="B351" s="41" t="s">
        <v>1505</v>
      </c>
      <c r="C351" t="s">
        <v>1506</v>
      </c>
      <c r="D351" t="str">
        <f>VLOOKUP(B351,'[1]BATCH 141 (2)'!$D$4:$I$473,6,0)</f>
        <v xml:space="preserve">Adamu Maryam Umaru </v>
      </c>
      <c r="E351">
        <f t="shared" si="5"/>
        <v>1</v>
      </c>
    </row>
    <row r="352" spans="1:5" ht="23.25" x14ac:dyDescent="0.35">
      <c r="A352" s="8" t="s">
        <v>16</v>
      </c>
      <c r="B352" s="41" t="s">
        <v>1508</v>
      </c>
      <c r="C352" t="s">
        <v>1509</v>
      </c>
      <c r="D352" t="str">
        <f>VLOOKUP(B352,'[1]BATCH 141 (2)'!$D$4:$I$473,6,0)</f>
        <v xml:space="preserve">Ibrahim Khadija Bala </v>
      </c>
      <c r="E352">
        <f t="shared" si="5"/>
        <v>1</v>
      </c>
    </row>
    <row r="353" spans="1:5" ht="23.25" x14ac:dyDescent="0.35">
      <c r="A353" s="8" t="s">
        <v>323</v>
      </c>
      <c r="B353" s="41">
        <v>2084330789</v>
      </c>
      <c r="C353" t="s">
        <v>1512</v>
      </c>
      <c r="D353" t="str">
        <f>VLOOKUP(B353,'[1]BATCH 141 (2)'!$D$4:$I$473,6,0)</f>
        <v>Jabir M Hassan</v>
      </c>
      <c r="E353">
        <f t="shared" si="5"/>
        <v>1</v>
      </c>
    </row>
    <row r="354" spans="1:5" ht="23.25" x14ac:dyDescent="0.35">
      <c r="A354" s="8" t="s">
        <v>323</v>
      </c>
      <c r="B354" s="41">
        <v>2085629853</v>
      </c>
      <c r="C354" t="s">
        <v>1514</v>
      </c>
      <c r="D354" t="str">
        <f>VLOOKUP(B354,'[1]BATCH 141 (2)'!$D$4:$I$473,6,0)</f>
        <v>Ibrahim Labaran</v>
      </c>
      <c r="E354">
        <f t="shared" si="5"/>
        <v>1</v>
      </c>
    </row>
    <row r="355" spans="1:5" ht="23.25" x14ac:dyDescent="0.35">
      <c r="A355" s="8" t="s">
        <v>16</v>
      </c>
      <c r="B355" s="41" t="s">
        <v>1516</v>
      </c>
      <c r="C355" t="s">
        <v>1517</v>
      </c>
      <c r="D355" t="str">
        <f>VLOOKUP(B355,'[1]BATCH 141 (2)'!$D$4:$I$473,6,0)</f>
        <v>Aliyu H Tarfa</v>
      </c>
      <c r="E355">
        <f t="shared" si="5"/>
        <v>1</v>
      </c>
    </row>
    <row r="356" spans="1:5" ht="23.25" x14ac:dyDescent="0.35">
      <c r="A356" s="8" t="s">
        <v>323</v>
      </c>
      <c r="B356" s="41">
        <v>2085184769</v>
      </c>
      <c r="C356" t="s">
        <v>1520</v>
      </c>
      <c r="D356" t="str">
        <f>VLOOKUP(B356,'[1]BATCH 141 (2)'!$D$4:$I$473,6,0)</f>
        <v>IyereOkojie Emmanuella</v>
      </c>
      <c r="E356">
        <f t="shared" si="5"/>
        <v>1</v>
      </c>
    </row>
    <row r="357" spans="1:5" ht="23.25" x14ac:dyDescent="0.35">
      <c r="A357" s="8" t="s">
        <v>16</v>
      </c>
      <c r="B357" s="41" t="s">
        <v>1523</v>
      </c>
      <c r="C357" t="s">
        <v>1524</v>
      </c>
      <c r="D357" t="str">
        <f>VLOOKUP(B357,'[1]BATCH 141 (2)'!$D$4:$I$473,6,0)</f>
        <v>Ezechukwu C Micheal</v>
      </c>
      <c r="E357">
        <f t="shared" si="5"/>
        <v>1</v>
      </c>
    </row>
    <row r="358" spans="1:5" ht="23.25" x14ac:dyDescent="0.35">
      <c r="A358" s="8" t="s">
        <v>16</v>
      </c>
      <c r="B358" s="41" t="s">
        <v>1526</v>
      </c>
      <c r="C358" t="s">
        <v>1527</v>
      </c>
      <c r="D358" t="str">
        <f>VLOOKUP(B358,'[1]BATCH 141 (2)'!$D$4:$I$473,6,0)</f>
        <v>Nnoli Blessing Adamaka</v>
      </c>
      <c r="E358">
        <f t="shared" si="5"/>
        <v>1</v>
      </c>
    </row>
    <row r="359" spans="1:5" ht="23.25" x14ac:dyDescent="0.35">
      <c r="A359" s="8" t="s">
        <v>16</v>
      </c>
      <c r="B359" s="41" t="s">
        <v>1530</v>
      </c>
      <c r="C359" t="s">
        <v>1531</v>
      </c>
      <c r="D359" t="str">
        <f>VLOOKUP(B359,'[1]BATCH 141 (2)'!$D$4:$I$473,6,0)</f>
        <v>Adewa Sunday Peter</v>
      </c>
      <c r="E359">
        <f t="shared" si="5"/>
        <v>1</v>
      </c>
    </row>
    <row r="360" spans="1:5" ht="23.25" x14ac:dyDescent="0.35">
      <c r="A360" s="8" t="s">
        <v>16</v>
      </c>
      <c r="B360" s="41" t="s">
        <v>1534</v>
      </c>
      <c r="C360" t="s">
        <v>1535</v>
      </c>
      <c r="D360" t="str">
        <f>VLOOKUP(B360,'[1]BATCH 141 (2)'!$D$4:$I$473,6,0)</f>
        <v xml:space="preserve">Okenwa Olivia Chioma </v>
      </c>
      <c r="E360">
        <f t="shared" si="5"/>
        <v>1</v>
      </c>
    </row>
    <row r="361" spans="1:5" ht="23.25" x14ac:dyDescent="0.35">
      <c r="A361" s="8" t="s">
        <v>16</v>
      </c>
      <c r="B361" s="41" t="s">
        <v>1538</v>
      </c>
      <c r="C361" t="s">
        <v>1539</v>
      </c>
      <c r="D361" t="str">
        <f>VLOOKUP(B361,'[1]BATCH 141 (2)'!$D$4:$I$473,6,0)</f>
        <v>Oparah Ikenna Joseph</v>
      </c>
      <c r="E361">
        <f t="shared" si="5"/>
        <v>1</v>
      </c>
    </row>
    <row r="362" spans="1:5" ht="23.25" x14ac:dyDescent="0.35">
      <c r="A362" s="8" t="s">
        <v>16</v>
      </c>
      <c r="B362" s="41" t="s">
        <v>1541</v>
      </c>
      <c r="C362" t="s">
        <v>1542</v>
      </c>
      <c r="D362" t="str">
        <f>VLOOKUP(B362,'[1]BATCH 141 (2)'!$D$4:$I$473,6,0)</f>
        <v>Junaidu Musa  Mustapha</v>
      </c>
      <c r="E362">
        <f t="shared" si="5"/>
        <v>1</v>
      </c>
    </row>
    <row r="363" spans="1:5" ht="23.25" x14ac:dyDescent="0.35">
      <c r="A363" s="8" t="s">
        <v>16</v>
      </c>
      <c r="B363" s="41" t="s">
        <v>1544</v>
      </c>
      <c r="C363" t="s">
        <v>1545</v>
      </c>
      <c r="D363" t="str">
        <f>VLOOKUP(B363,'[1]BATCH 141 (2)'!$D$4:$I$473,6,0)</f>
        <v>Alphonsus Glory Odudoh</v>
      </c>
      <c r="E363">
        <f t="shared" si="5"/>
        <v>1</v>
      </c>
    </row>
    <row r="364" spans="1:5" ht="23.25" x14ac:dyDescent="0.35">
      <c r="A364" s="8" t="s">
        <v>16</v>
      </c>
      <c r="B364" s="41" t="s">
        <v>1548</v>
      </c>
      <c r="C364" t="s">
        <v>1549</v>
      </c>
      <c r="D364" t="str">
        <f>VLOOKUP(B364,'[1]BATCH 141 (2)'!$D$4:$I$473,6,0)</f>
        <v>Fabunmi  O Florence</v>
      </c>
      <c r="E364">
        <f t="shared" si="5"/>
        <v>1</v>
      </c>
    </row>
    <row r="365" spans="1:5" ht="23.25" x14ac:dyDescent="0.35">
      <c r="A365" s="8" t="s">
        <v>16</v>
      </c>
      <c r="B365" s="41" t="s">
        <v>1552</v>
      </c>
      <c r="C365" t="s">
        <v>1553</v>
      </c>
      <c r="D365" t="str">
        <f>VLOOKUP(B365,'[1]BATCH 141 (2)'!$D$4:$I$473,6,0)</f>
        <v>OyewoleAdigun  Modupe A</v>
      </c>
      <c r="E365">
        <f t="shared" si="5"/>
        <v>1</v>
      </c>
    </row>
    <row r="366" spans="1:5" ht="23.25" x14ac:dyDescent="0.35">
      <c r="A366" s="8" t="s">
        <v>16</v>
      </c>
      <c r="B366" s="41" t="s">
        <v>1557</v>
      </c>
      <c r="C366" t="s">
        <v>1558</v>
      </c>
      <c r="D366" t="str">
        <f>VLOOKUP(B366,'[1]BATCH 141 (2)'!$D$4:$I$473,6,0)</f>
        <v>Ibrahim Nataala</v>
      </c>
      <c r="E366">
        <f t="shared" si="5"/>
        <v>1</v>
      </c>
    </row>
    <row r="367" spans="1:5" ht="23.25" x14ac:dyDescent="0.35">
      <c r="A367" s="8" t="s">
        <v>74</v>
      </c>
      <c r="B367" s="41" t="s">
        <v>1961</v>
      </c>
      <c r="C367" t="s">
        <v>1562</v>
      </c>
      <c r="D367" t="str">
        <f>VLOOKUP(B367,'[1]BATCH 141 (2)'!$D$4:$I$473,6,0)</f>
        <v>Emenike C Gloria</v>
      </c>
      <c r="E367">
        <f t="shared" si="5"/>
        <v>1</v>
      </c>
    </row>
    <row r="368" spans="1:5" ht="23.25" x14ac:dyDescent="0.35">
      <c r="A368" s="8" t="s">
        <v>16</v>
      </c>
      <c r="B368" s="41" t="s">
        <v>1566</v>
      </c>
      <c r="C368" t="s">
        <v>1567</v>
      </c>
      <c r="D368" t="str">
        <f>VLOOKUP(B368,'[1]BATCH 141 (2)'!$D$4:$I$473,6,0)</f>
        <v>Datim Ishaya Tongle</v>
      </c>
      <c r="E368">
        <f t="shared" si="5"/>
        <v>1</v>
      </c>
    </row>
    <row r="369" spans="1:5" ht="23.25" x14ac:dyDescent="0.35">
      <c r="A369" s="8" t="s">
        <v>16</v>
      </c>
      <c r="B369" s="41" t="s">
        <v>1571</v>
      </c>
      <c r="C369" t="s">
        <v>1572</v>
      </c>
      <c r="D369" t="str">
        <f>VLOOKUP(B369,'[1]BATCH 141 (2)'!$D$4:$I$473,6,0)</f>
        <v>Mayi Usman</v>
      </c>
      <c r="E369">
        <f t="shared" si="5"/>
        <v>1</v>
      </c>
    </row>
    <row r="370" spans="1:5" ht="23.25" x14ac:dyDescent="0.35">
      <c r="A370" s="8" t="s">
        <v>16</v>
      </c>
      <c r="B370" s="41" t="s">
        <v>1576</v>
      </c>
      <c r="C370" t="s">
        <v>1577</v>
      </c>
      <c r="D370" t="str">
        <f>VLOOKUP(B370,'[1]BATCH 141 (2)'!$D$4:$I$473,6,0)</f>
        <v>Hammawa Mohammed</v>
      </c>
      <c r="E370">
        <f t="shared" si="5"/>
        <v>1</v>
      </c>
    </row>
    <row r="371" spans="1:5" ht="23.25" x14ac:dyDescent="0.35">
      <c r="A371" s="8" t="s">
        <v>16</v>
      </c>
      <c r="B371" s="41" t="s">
        <v>1580</v>
      </c>
      <c r="C371" t="s">
        <v>1581</v>
      </c>
      <c r="D371" t="str">
        <f>VLOOKUP(B371,'[1]BATCH 141 (2)'!$D$4:$I$473,6,0)</f>
        <v xml:space="preserve">Abdullahi Musa </v>
      </c>
      <c r="E371">
        <f t="shared" si="5"/>
        <v>1</v>
      </c>
    </row>
    <row r="372" spans="1:5" ht="23.25" x14ac:dyDescent="0.35">
      <c r="A372" s="8" t="s">
        <v>16</v>
      </c>
      <c r="B372" s="41" t="s">
        <v>1585</v>
      </c>
      <c r="C372" t="s">
        <v>1586</v>
      </c>
      <c r="D372" t="str">
        <f>VLOOKUP(B372,'[1]BATCH 141 (2)'!$D$4:$I$473,6,0)</f>
        <v>Hammam Adamu</v>
      </c>
      <c r="E372">
        <f t="shared" si="5"/>
        <v>1</v>
      </c>
    </row>
    <row r="373" spans="1:5" ht="23.25" x14ac:dyDescent="0.35">
      <c r="A373" s="8" t="s">
        <v>16</v>
      </c>
      <c r="B373" s="41" t="s">
        <v>1590</v>
      </c>
      <c r="C373" t="s">
        <v>1591</v>
      </c>
      <c r="D373" t="str">
        <f>VLOOKUP(B373,'[1]BATCH 141 (2)'!$D$4:$I$473,6,0)</f>
        <v>Omishope  Moses Olufemi</v>
      </c>
      <c r="E373">
        <f t="shared" si="5"/>
        <v>1</v>
      </c>
    </row>
    <row r="374" spans="1:5" ht="23.25" x14ac:dyDescent="0.35">
      <c r="A374" s="8" t="s">
        <v>16</v>
      </c>
      <c r="B374" s="41" t="s">
        <v>1593</v>
      </c>
      <c r="C374" t="s">
        <v>1594</v>
      </c>
      <c r="D374" t="str">
        <f>VLOOKUP(B374,'[1]BATCH 141 (2)'!$D$4:$I$473,6,0)</f>
        <v>Magaji Joseph Buki</v>
      </c>
      <c r="E374">
        <f t="shared" si="5"/>
        <v>1</v>
      </c>
    </row>
    <row r="375" spans="1:5" ht="23.25" x14ac:dyDescent="0.35">
      <c r="A375" s="8" t="s">
        <v>16</v>
      </c>
      <c r="B375" s="41" t="s">
        <v>1598</v>
      </c>
      <c r="C375" t="s">
        <v>1599</v>
      </c>
      <c r="D375" t="str">
        <f>VLOOKUP(B375,'[1]BATCH 141 (2)'!$D$4:$I$473,6,0)</f>
        <v>Musa Tasiu</v>
      </c>
      <c r="E375">
        <f t="shared" si="5"/>
        <v>1</v>
      </c>
    </row>
    <row r="376" spans="1:5" ht="23.25" x14ac:dyDescent="0.35">
      <c r="A376" s="8" t="s">
        <v>16</v>
      </c>
      <c r="B376" s="41" t="s">
        <v>1603</v>
      </c>
      <c r="C376" t="s">
        <v>1604</v>
      </c>
      <c r="D376" t="str">
        <f>VLOOKUP(B376,'[1]BATCH 141 (2)'!$D$4:$I$473,6,0)</f>
        <v>Udoma Solomon</v>
      </c>
      <c r="E376">
        <f t="shared" si="5"/>
        <v>1</v>
      </c>
    </row>
    <row r="377" spans="1:5" ht="23.25" x14ac:dyDescent="0.35">
      <c r="A377" s="8" t="s">
        <v>68</v>
      </c>
      <c r="B377" s="41" t="s">
        <v>1607</v>
      </c>
      <c r="C377" t="s">
        <v>1608</v>
      </c>
      <c r="D377" t="str">
        <f>VLOOKUP(B377,'[1]BATCH 141 (2)'!$D$4:$I$473,6,0)</f>
        <v>Baba Mohammed</v>
      </c>
      <c r="E377">
        <f t="shared" si="5"/>
        <v>1</v>
      </c>
    </row>
    <row r="378" spans="1:5" ht="23.25" x14ac:dyDescent="0.35">
      <c r="A378" s="8" t="s">
        <v>16</v>
      </c>
      <c r="B378" s="41" t="s">
        <v>1612</v>
      </c>
      <c r="C378" t="s">
        <v>1613</v>
      </c>
      <c r="D378" t="str">
        <f>VLOOKUP(B378,'[1]BATCH 141 (2)'!$D$4:$I$473,6,0)</f>
        <v>Adamu Isah</v>
      </c>
      <c r="E378">
        <f t="shared" si="5"/>
        <v>1</v>
      </c>
    </row>
    <row r="379" spans="1:5" ht="23.25" x14ac:dyDescent="0.35">
      <c r="A379" s="8" t="s">
        <v>16</v>
      </c>
      <c r="B379" s="41" t="s">
        <v>1616</v>
      </c>
      <c r="C379" t="s">
        <v>1617</v>
      </c>
      <c r="D379" t="str">
        <f>VLOOKUP(B379,'[1]BATCH 141 (2)'!$D$4:$I$473,6,0)</f>
        <v>Idakwo  Momoh</v>
      </c>
      <c r="E379">
        <f t="shared" si="5"/>
        <v>1</v>
      </c>
    </row>
    <row r="380" spans="1:5" ht="23.25" x14ac:dyDescent="0.35">
      <c r="A380" s="8" t="s">
        <v>16</v>
      </c>
      <c r="B380" s="41" t="s">
        <v>1621</v>
      </c>
      <c r="C380" t="s">
        <v>1622</v>
      </c>
      <c r="D380" t="str">
        <f>VLOOKUP(B380,'[1]BATCH 141 (2)'!$D$4:$I$473,6,0)</f>
        <v>Chukwu  Sylvester</v>
      </c>
      <c r="E380">
        <f t="shared" si="5"/>
        <v>1</v>
      </c>
    </row>
    <row r="381" spans="1:5" ht="23.25" x14ac:dyDescent="0.35">
      <c r="A381" s="8" t="s">
        <v>16</v>
      </c>
      <c r="B381" s="41" t="s">
        <v>1626</v>
      </c>
      <c r="C381" t="s">
        <v>1627</v>
      </c>
      <c r="D381" t="str">
        <f>VLOOKUP(B381,'[1]BATCH 141 (2)'!$D$4:$I$473,6,0)</f>
        <v>Nazifi Anas</v>
      </c>
      <c r="E381">
        <f t="shared" si="5"/>
        <v>1</v>
      </c>
    </row>
    <row r="382" spans="1:5" ht="23.25" x14ac:dyDescent="0.35">
      <c r="A382" s="8" t="s">
        <v>16</v>
      </c>
      <c r="B382" s="41" t="s">
        <v>1631</v>
      </c>
      <c r="C382" t="s">
        <v>1632</v>
      </c>
      <c r="D382" t="str">
        <f>VLOOKUP(B382,'[1]BATCH 141 (2)'!$D$4:$I$473,6,0)</f>
        <v>Ajayi  Stella Olanike</v>
      </c>
      <c r="E382">
        <f t="shared" si="5"/>
        <v>1</v>
      </c>
    </row>
    <row r="383" spans="1:5" ht="23.25" x14ac:dyDescent="0.35">
      <c r="A383" s="8" t="s">
        <v>16</v>
      </c>
      <c r="B383" s="41" t="s">
        <v>1635</v>
      </c>
      <c r="C383" t="s">
        <v>1636</v>
      </c>
      <c r="D383" t="str">
        <f>VLOOKUP(B383,'[1]BATCH 141 (2)'!$D$4:$I$473,6,0)</f>
        <v>Mohammed Umar  Suru</v>
      </c>
      <c r="E383">
        <f t="shared" si="5"/>
        <v>1</v>
      </c>
    </row>
    <row r="384" spans="1:5" ht="23.25" x14ac:dyDescent="0.35">
      <c r="A384" s="8" t="s">
        <v>16</v>
      </c>
      <c r="B384" s="41" t="s">
        <v>1640</v>
      </c>
      <c r="C384" t="s">
        <v>1641</v>
      </c>
      <c r="D384" t="str">
        <f>VLOOKUP(B384,'[1]BATCH 141 (2)'!$D$4:$I$473,6,0)</f>
        <v>Babalola  A Oluseye</v>
      </c>
      <c r="E384">
        <f t="shared" si="5"/>
        <v>1</v>
      </c>
    </row>
    <row r="385" spans="1:5" ht="23.25" x14ac:dyDescent="0.35">
      <c r="A385" s="8" t="s">
        <v>16</v>
      </c>
      <c r="B385" s="41" t="s">
        <v>1644</v>
      </c>
      <c r="C385" t="s">
        <v>1645</v>
      </c>
      <c r="D385" t="str">
        <f>VLOOKUP(B385,'[1]BATCH 141 (2)'!$D$4:$I$473,6,0)</f>
        <v>Odey Augustine</v>
      </c>
      <c r="E385">
        <f t="shared" si="5"/>
        <v>1</v>
      </c>
    </row>
    <row r="386" spans="1:5" ht="23.25" x14ac:dyDescent="0.35">
      <c r="A386" s="8" t="s">
        <v>16</v>
      </c>
      <c r="B386" s="41" t="s">
        <v>1648</v>
      </c>
      <c r="C386" t="s">
        <v>1649</v>
      </c>
      <c r="D386" t="str">
        <f>VLOOKUP(B386,'[1]BATCH 141 (2)'!$D$4:$I$473,6,0)</f>
        <v>Bulama Goni</v>
      </c>
      <c r="E386">
        <f t="shared" si="5"/>
        <v>1</v>
      </c>
    </row>
    <row r="387" spans="1:5" ht="23.25" x14ac:dyDescent="0.35">
      <c r="A387" s="8" t="s">
        <v>16</v>
      </c>
      <c r="B387" s="41" t="s">
        <v>1653</v>
      </c>
      <c r="C387" t="s">
        <v>1654</v>
      </c>
      <c r="D387" t="str">
        <f>VLOOKUP(B387,'[1]BATCH 141 (2)'!$D$4:$I$473,6,0)</f>
        <v>Mansur Tanko</v>
      </c>
      <c r="E387">
        <f t="shared" ref="E387:E450" si="6">IF(C387=D387,1,0)</f>
        <v>1</v>
      </c>
    </row>
    <row r="388" spans="1:5" ht="23.25" x14ac:dyDescent="0.35">
      <c r="A388" s="8" t="s">
        <v>16</v>
      </c>
      <c r="B388" s="41" t="s">
        <v>1658</v>
      </c>
      <c r="C388" t="s">
        <v>1659</v>
      </c>
      <c r="D388" t="str">
        <f>VLOOKUP(B388,'[1]BATCH 141 (2)'!$D$4:$I$473,6,0)</f>
        <v>Egon Victor Emmanuel</v>
      </c>
      <c r="E388">
        <f t="shared" si="6"/>
        <v>1</v>
      </c>
    </row>
    <row r="389" spans="1:5" ht="23.25" x14ac:dyDescent="0.35">
      <c r="A389" s="8" t="s">
        <v>16</v>
      </c>
      <c r="B389" s="41" t="s">
        <v>1663</v>
      </c>
      <c r="C389" t="s">
        <v>1664</v>
      </c>
      <c r="D389" t="str">
        <f>VLOOKUP(B389,'[1]BATCH 141 (2)'!$D$4:$I$473,6,0)</f>
        <v>Gambo AlHassan</v>
      </c>
      <c r="E389">
        <f t="shared" si="6"/>
        <v>1</v>
      </c>
    </row>
    <row r="390" spans="1:5" ht="23.25" x14ac:dyDescent="0.35">
      <c r="A390" s="8" t="s">
        <v>16</v>
      </c>
      <c r="B390" s="41" t="s">
        <v>1668</v>
      </c>
      <c r="C390" t="s">
        <v>1669</v>
      </c>
      <c r="D390" t="str">
        <f>VLOOKUP(B390,'[1]BATCH 141 (2)'!$D$4:$I$473,6,0)</f>
        <v>Alakia  George Ominiye</v>
      </c>
      <c r="E390">
        <f t="shared" si="6"/>
        <v>1</v>
      </c>
    </row>
    <row r="391" spans="1:5" ht="23.25" x14ac:dyDescent="0.35">
      <c r="A391" s="8" t="s">
        <v>16</v>
      </c>
      <c r="B391" s="41" t="s">
        <v>1672</v>
      </c>
      <c r="C391" t="s">
        <v>1673</v>
      </c>
      <c r="D391" t="str">
        <f>VLOOKUP(B391,'[1]BATCH 141 (2)'!$D$4:$I$473,6,0)</f>
        <v>Buhari  Yau</v>
      </c>
      <c r="E391">
        <f t="shared" si="6"/>
        <v>1</v>
      </c>
    </row>
    <row r="392" spans="1:5" ht="23.25" x14ac:dyDescent="0.35">
      <c r="A392" s="8" t="s">
        <v>16</v>
      </c>
      <c r="B392" s="41" t="s">
        <v>1677</v>
      </c>
      <c r="C392" t="s">
        <v>1678</v>
      </c>
      <c r="D392" t="str">
        <f>VLOOKUP(B392,'[1]BATCH 141 (2)'!$D$4:$I$473,6,0)</f>
        <v>Yakubu Abdulaziz</v>
      </c>
      <c r="E392">
        <f t="shared" si="6"/>
        <v>1</v>
      </c>
    </row>
    <row r="393" spans="1:5" ht="23.25" x14ac:dyDescent="0.35">
      <c r="A393" s="8" t="s">
        <v>16</v>
      </c>
      <c r="B393" s="41" t="s">
        <v>1682</v>
      </c>
      <c r="C393" t="s">
        <v>1683</v>
      </c>
      <c r="D393" t="str">
        <f>VLOOKUP(B393,'[1]BATCH 141 (2)'!$D$4:$I$473,6,0)</f>
        <v>OLORUNFEMI KATE ISOMIAFE</v>
      </c>
      <c r="E393">
        <f t="shared" si="6"/>
        <v>1</v>
      </c>
    </row>
    <row r="394" spans="1:5" ht="23.25" x14ac:dyDescent="0.35">
      <c r="A394" s="8" t="s">
        <v>16</v>
      </c>
      <c r="B394" s="41" t="s">
        <v>1686</v>
      </c>
      <c r="C394" t="s">
        <v>1687</v>
      </c>
      <c r="D394" t="str">
        <f>VLOOKUP(B394,'[1]BATCH 141 (2)'!$D$4:$I$473,6,0)</f>
        <v>AMOKO JOHN KAYODE</v>
      </c>
      <c r="E394">
        <f t="shared" si="6"/>
        <v>1</v>
      </c>
    </row>
    <row r="395" spans="1:5" ht="23.25" x14ac:dyDescent="0.35">
      <c r="A395" s="8" t="s">
        <v>16</v>
      </c>
      <c r="B395" s="41" t="s">
        <v>1690</v>
      </c>
      <c r="C395" t="s">
        <v>1691</v>
      </c>
      <c r="D395" t="str">
        <f>VLOOKUP(B395,'[1]BATCH 141 (2)'!$D$4:$I$473,6,0)</f>
        <v>FELICIA AMUMBE OGAR</v>
      </c>
      <c r="E395">
        <f t="shared" si="6"/>
        <v>1</v>
      </c>
    </row>
    <row r="396" spans="1:5" ht="23.25" x14ac:dyDescent="0.35">
      <c r="A396" s="8" t="s">
        <v>16</v>
      </c>
      <c r="B396" s="41" t="s">
        <v>1694</v>
      </c>
      <c r="C396" t="s">
        <v>1695</v>
      </c>
      <c r="D396" t="str">
        <f>VLOOKUP(B396,'[1]BATCH 141 (2)'!$D$4:$I$473,6,0)</f>
        <v>FATIMA ALHAJI MUHAMMAD</v>
      </c>
      <c r="E396">
        <f t="shared" si="6"/>
        <v>1</v>
      </c>
    </row>
    <row r="397" spans="1:5" ht="23.25" x14ac:dyDescent="0.35">
      <c r="A397" s="8" t="s">
        <v>16</v>
      </c>
      <c r="B397" s="41" t="s">
        <v>1698</v>
      </c>
      <c r="C397" t="s">
        <v>1699</v>
      </c>
      <c r="D397" t="str">
        <f>VLOOKUP(B397,'[1]BATCH 141 (2)'!$D$4:$I$473,6,0)</f>
        <v>Abdulrasak Adebola  Jimoh</v>
      </c>
      <c r="E397">
        <f t="shared" si="6"/>
        <v>1</v>
      </c>
    </row>
    <row r="398" spans="1:5" ht="23.25" x14ac:dyDescent="0.35">
      <c r="A398" s="8" t="s">
        <v>16</v>
      </c>
      <c r="B398" s="41" t="s">
        <v>1702</v>
      </c>
      <c r="C398" t="s">
        <v>1703</v>
      </c>
      <c r="D398" t="str">
        <f>VLOOKUP(B398,'[1]BATCH 141 (2)'!$D$4:$I$473,6,0)</f>
        <v>Achiv  Mary</v>
      </c>
      <c r="E398">
        <f t="shared" si="6"/>
        <v>1</v>
      </c>
    </row>
    <row r="399" spans="1:5" ht="23.25" x14ac:dyDescent="0.35">
      <c r="A399" s="8" t="s">
        <v>16</v>
      </c>
      <c r="B399" s="41" t="s">
        <v>1707</v>
      </c>
      <c r="C399" t="s">
        <v>1708</v>
      </c>
      <c r="D399" t="str">
        <f>VLOOKUP(B399,'[1]BATCH 141 (2)'!$D$4:$I$473,6,0)</f>
        <v>Atte  Samuel</v>
      </c>
      <c r="E399">
        <f t="shared" si="6"/>
        <v>1</v>
      </c>
    </row>
    <row r="400" spans="1:5" ht="23.25" x14ac:dyDescent="0.35">
      <c r="A400" s="8" t="s">
        <v>16</v>
      </c>
      <c r="B400" s="41" t="s">
        <v>1711</v>
      </c>
      <c r="C400" t="s">
        <v>1712</v>
      </c>
      <c r="D400" t="str">
        <f>VLOOKUP(B400,'[1]BATCH 141 (2)'!$D$4:$I$473,6,0)</f>
        <v>Tolufashe  Isaac A</v>
      </c>
      <c r="E400">
        <f t="shared" si="6"/>
        <v>1</v>
      </c>
    </row>
    <row r="401" spans="1:5" ht="23.25" x14ac:dyDescent="0.35">
      <c r="A401" s="8" t="s">
        <v>16</v>
      </c>
      <c r="B401" s="41" t="s">
        <v>1715</v>
      </c>
      <c r="C401" t="s">
        <v>1716</v>
      </c>
      <c r="D401" t="str">
        <f>VLOOKUP(B401,'[1]BATCH 141 (2)'!$D$4:$I$473,6,0)</f>
        <v>OYELADE MARY F</v>
      </c>
      <c r="E401">
        <f t="shared" si="6"/>
        <v>1</v>
      </c>
    </row>
    <row r="402" spans="1:5" ht="23.25" x14ac:dyDescent="0.35">
      <c r="A402" s="8" t="s">
        <v>16</v>
      </c>
      <c r="B402" s="41" t="s">
        <v>1719</v>
      </c>
      <c r="C402" t="s">
        <v>1720</v>
      </c>
      <c r="D402" t="str">
        <f>VLOOKUP(B402,'[1]BATCH 141 (2)'!$D$4:$I$473,6,0)</f>
        <v>MARY A W  DIODEMISE</v>
      </c>
      <c r="E402">
        <f t="shared" si="6"/>
        <v>1</v>
      </c>
    </row>
    <row r="403" spans="1:5" ht="23.25" x14ac:dyDescent="0.35">
      <c r="A403" s="8" t="s">
        <v>16</v>
      </c>
      <c r="B403" s="41" t="s">
        <v>1723</v>
      </c>
      <c r="C403" t="s">
        <v>1724</v>
      </c>
      <c r="D403" t="str">
        <f>VLOOKUP(B403,'[1]BATCH 141 (2)'!$D$4:$I$473,6,0)</f>
        <v>MOHAMMED ABDULWASIU</v>
      </c>
      <c r="E403">
        <f t="shared" si="6"/>
        <v>1</v>
      </c>
    </row>
    <row r="404" spans="1:5" ht="23.25" x14ac:dyDescent="0.35">
      <c r="A404" s="8" t="s">
        <v>16</v>
      </c>
      <c r="B404" s="41" t="s">
        <v>1727</v>
      </c>
      <c r="C404" t="s">
        <v>1728</v>
      </c>
      <c r="D404" t="str">
        <f>VLOOKUP(B404,'[1]BATCH 141 (2)'!$D$4:$I$473,6,0)</f>
        <v>SAHEED OLAYINKAS</v>
      </c>
      <c r="E404">
        <f t="shared" si="6"/>
        <v>1</v>
      </c>
    </row>
    <row r="405" spans="1:5" ht="23.25" x14ac:dyDescent="0.35">
      <c r="A405" s="8" t="s">
        <v>16</v>
      </c>
      <c r="B405" s="41" t="s">
        <v>1731</v>
      </c>
      <c r="C405" t="s">
        <v>1732</v>
      </c>
      <c r="D405" t="str">
        <f>VLOOKUP(B405,'[1]BATCH 141 (2)'!$D$4:$I$473,6,0)</f>
        <v>FERDINAND EBAH</v>
      </c>
      <c r="E405">
        <f t="shared" si="6"/>
        <v>1</v>
      </c>
    </row>
    <row r="406" spans="1:5" ht="23.25" x14ac:dyDescent="0.35">
      <c r="A406" s="8" t="s">
        <v>16</v>
      </c>
      <c r="B406" s="41" t="s">
        <v>1735</v>
      </c>
      <c r="C406" t="s">
        <v>1736</v>
      </c>
      <c r="D406" t="str">
        <f>VLOOKUP(B406,'[1]BATCH 141 (2)'!$D$4:$I$473,6,0)</f>
        <v>GIWA SODIQ BOLAKALE</v>
      </c>
      <c r="E406">
        <f t="shared" si="6"/>
        <v>1</v>
      </c>
    </row>
    <row r="407" spans="1:5" ht="23.25" x14ac:dyDescent="0.35">
      <c r="A407" s="8" t="s">
        <v>16</v>
      </c>
      <c r="B407" s="41" t="s">
        <v>1740</v>
      </c>
      <c r="C407" t="s">
        <v>1741</v>
      </c>
      <c r="D407" t="str">
        <f>VLOOKUP(B407,'[1]BATCH 141 (2)'!$D$4:$I$473,6,0)</f>
        <v>CHARITY ISHAKU</v>
      </c>
      <c r="E407">
        <f t="shared" si="6"/>
        <v>1</v>
      </c>
    </row>
    <row r="408" spans="1:5" ht="23.25" x14ac:dyDescent="0.35">
      <c r="A408" s="20" t="s">
        <v>305</v>
      </c>
      <c r="B408" s="41" t="s">
        <v>1744</v>
      </c>
      <c r="C408" t="s">
        <v>1745</v>
      </c>
      <c r="D408" t="str">
        <f>VLOOKUP(B408,'[1]BATCH 141 (2)'!$D$4:$I$473,6,0)</f>
        <v>FASUYI BOSEDE FLORENCE</v>
      </c>
      <c r="E408">
        <f t="shared" si="6"/>
        <v>1</v>
      </c>
    </row>
    <row r="409" spans="1:5" ht="23.25" x14ac:dyDescent="0.35">
      <c r="A409" s="8" t="s">
        <v>16</v>
      </c>
      <c r="B409" s="41" t="s">
        <v>1748</v>
      </c>
      <c r="C409" t="s">
        <v>1749</v>
      </c>
      <c r="D409" t="str">
        <f>VLOOKUP(B409,'[1]BATCH 141 (2)'!$D$4:$I$473,6,0)</f>
        <v>HUDU  ADAMU</v>
      </c>
      <c r="E409">
        <f t="shared" si="6"/>
        <v>1</v>
      </c>
    </row>
    <row r="410" spans="1:5" ht="23.25" x14ac:dyDescent="0.35">
      <c r="A410" s="8" t="s">
        <v>74</v>
      </c>
      <c r="B410" s="41" t="s">
        <v>1753</v>
      </c>
      <c r="C410" t="s">
        <v>1754</v>
      </c>
      <c r="D410" t="str">
        <f>VLOOKUP(B410,'[1]BATCH 141 (2)'!$D$4:$I$473,6,0)</f>
        <v>SAMUEL TOSIN OMINIABOLIS</v>
      </c>
      <c r="E410">
        <f t="shared" si="6"/>
        <v>0</v>
      </c>
    </row>
    <row r="411" spans="1:5" ht="23.25" x14ac:dyDescent="0.35">
      <c r="A411" s="8" t="s">
        <v>16</v>
      </c>
      <c r="B411" s="41" t="s">
        <v>1758</v>
      </c>
      <c r="C411" t="s">
        <v>1759</v>
      </c>
      <c r="D411" t="str">
        <f>VLOOKUP(B411,'[1]BATCH 141 (2)'!$D$4:$I$473,6,0)</f>
        <v>NURA YAHAYA G</v>
      </c>
      <c r="E411">
        <f t="shared" si="6"/>
        <v>1</v>
      </c>
    </row>
    <row r="412" spans="1:5" ht="23.25" x14ac:dyDescent="0.35">
      <c r="A412" s="8" t="s">
        <v>68</v>
      </c>
      <c r="B412" s="41" t="s">
        <v>1763</v>
      </c>
      <c r="C412" t="s">
        <v>1764</v>
      </c>
      <c r="D412" t="str">
        <f>VLOOKUP(B412,'[1]BATCH 141 (2)'!$D$4:$I$473,6,0)</f>
        <v>SALE HASSAN</v>
      </c>
      <c r="E412">
        <f t="shared" si="6"/>
        <v>1</v>
      </c>
    </row>
    <row r="413" spans="1:5" ht="23.25" x14ac:dyDescent="0.35">
      <c r="A413" s="8" t="s">
        <v>16</v>
      </c>
      <c r="B413" s="41" t="s">
        <v>1768</v>
      </c>
      <c r="C413" t="s">
        <v>1769</v>
      </c>
      <c r="D413" t="str">
        <f>VLOOKUP(B413,'[1]BATCH 141 (2)'!$D$4:$I$473,6,0)</f>
        <v>GARBA SABO</v>
      </c>
      <c r="E413">
        <f t="shared" si="6"/>
        <v>1</v>
      </c>
    </row>
    <row r="414" spans="1:5" ht="23.25" x14ac:dyDescent="0.35">
      <c r="A414" s="8" t="s">
        <v>16</v>
      </c>
      <c r="B414" s="41" t="s">
        <v>1773</v>
      </c>
      <c r="C414" t="s">
        <v>1774</v>
      </c>
      <c r="D414" t="str">
        <f>VLOOKUP(B414,'[1]BATCH 141 (2)'!$D$4:$I$473,6,0)</f>
        <v>YUNUSA RILWANU</v>
      </c>
      <c r="E414">
        <f t="shared" si="6"/>
        <v>1</v>
      </c>
    </row>
    <row r="415" spans="1:5" ht="23.25" x14ac:dyDescent="0.35">
      <c r="A415" s="8" t="s">
        <v>16</v>
      </c>
      <c r="B415" s="41" t="s">
        <v>1777</v>
      </c>
      <c r="C415" t="s">
        <v>1778</v>
      </c>
      <c r="D415" t="str">
        <f>VLOOKUP(B415,'[1]BATCH 141 (2)'!$D$4:$I$473,6,0)</f>
        <v>LUCY ABU IJACHI</v>
      </c>
      <c r="E415">
        <f t="shared" si="6"/>
        <v>1</v>
      </c>
    </row>
    <row r="416" spans="1:5" ht="23.25" x14ac:dyDescent="0.35">
      <c r="A416" s="8" t="s">
        <v>16</v>
      </c>
      <c r="B416" s="41" t="s">
        <v>1781</v>
      </c>
      <c r="C416" t="s">
        <v>1782</v>
      </c>
      <c r="D416" t="str">
        <f>VLOOKUP(B416,'[1]BATCH 141 (2)'!$D$4:$I$473,6,0)</f>
        <v>Dawodu Peters Omokeshimi</v>
      </c>
      <c r="E416">
        <f t="shared" si="6"/>
        <v>1</v>
      </c>
    </row>
    <row r="417" spans="1:5" ht="23.25" x14ac:dyDescent="0.35">
      <c r="A417" s="8" t="s">
        <v>16</v>
      </c>
      <c r="B417" s="41" t="s">
        <v>1786</v>
      </c>
      <c r="C417" t="s">
        <v>1787</v>
      </c>
      <c r="D417" t="str">
        <f>VLOOKUP(B417,'[1]BATCH 141 (2)'!$D$4:$I$473,6,0)</f>
        <v>Nwoye  Okolo Edwin</v>
      </c>
      <c r="E417">
        <f t="shared" si="6"/>
        <v>1</v>
      </c>
    </row>
    <row r="418" spans="1:5" ht="23.25" x14ac:dyDescent="0.35">
      <c r="A418" s="8" t="s">
        <v>16</v>
      </c>
      <c r="B418" s="41" t="s">
        <v>1790</v>
      </c>
      <c r="C418" t="s">
        <v>1791</v>
      </c>
      <c r="D418" t="str">
        <f>VLOOKUP(B418,'[1]BATCH 141 (2)'!$D$4:$I$473,6,0)</f>
        <v>Onuh Abdulkadir Sheidu</v>
      </c>
      <c r="E418">
        <f t="shared" si="6"/>
        <v>1</v>
      </c>
    </row>
    <row r="419" spans="1:5" ht="23.25" x14ac:dyDescent="0.35">
      <c r="A419" s="8" t="s">
        <v>27</v>
      </c>
      <c r="B419" s="41" t="s">
        <v>1794</v>
      </c>
      <c r="C419" t="s">
        <v>1795</v>
      </c>
      <c r="D419" t="str">
        <f>VLOOKUP(B419,'[1]BATCH 141 (2)'!$D$4:$I$473,6,0)</f>
        <v>ABDULLAHI Alhassan</v>
      </c>
      <c r="E419">
        <f t="shared" si="6"/>
        <v>1</v>
      </c>
    </row>
    <row r="420" spans="1:5" ht="23.25" x14ac:dyDescent="0.35">
      <c r="A420" s="8" t="s">
        <v>16</v>
      </c>
      <c r="B420" s="41" t="s">
        <v>1797</v>
      </c>
      <c r="C420" t="s">
        <v>1798</v>
      </c>
      <c r="D420" t="str">
        <f>VLOOKUP(B420,'[1]BATCH 141 (2)'!$D$4:$I$473,6,0)</f>
        <v>Toro Christopher S</v>
      </c>
      <c r="E420">
        <f t="shared" si="6"/>
        <v>1</v>
      </c>
    </row>
    <row r="421" spans="1:5" ht="23.25" x14ac:dyDescent="0.35">
      <c r="A421" s="8" t="s">
        <v>16</v>
      </c>
      <c r="B421" s="41" t="s">
        <v>1801</v>
      </c>
      <c r="C421" t="s">
        <v>1802</v>
      </c>
      <c r="D421" t="str">
        <f>VLOOKUP(B421,'[1]BATCH 141 (2)'!$D$4:$I$473,6,0)</f>
        <v>Atogwe Festus Asemokhai</v>
      </c>
      <c r="E421">
        <f t="shared" si="6"/>
        <v>1</v>
      </c>
    </row>
    <row r="422" spans="1:5" ht="23.25" x14ac:dyDescent="0.35">
      <c r="A422" s="8" t="s">
        <v>16</v>
      </c>
      <c r="B422" s="41" t="s">
        <v>1805</v>
      </c>
      <c r="C422" t="s">
        <v>1806</v>
      </c>
      <c r="D422" t="str">
        <f>VLOOKUP(B422,'[1]BATCH 141 (2)'!$D$4:$I$473,6,0)</f>
        <v>TAK YUSUF FREEMAN</v>
      </c>
      <c r="E422">
        <f t="shared" si="6"/>
        <v>1</v>
      </c>
    </row>
    <row r="423" spans="1:5" ht="23.25" x14ac:dyDescent="0.35">
      <c r="A423" s="8" t="s">
        <v>16</v>
      </c>
      <c r="B423" s="41" t="s">
        <v>1809</v>
      </c>
      <c r="C423" t="s">
        <v>1810</v>
      </c>
      <c r="D423" t="str">
        <f>VLOOKUP(B423,'[1]BATCH 141 (2)'!$D$4:$I$473,6,0)</f>
        <v>MAGS HABILA CALEB</v>
      </c>
      <c r="E423">
        <f t="shared" si="6"/>
        <v>1</v>
      </c>
    </row>
    <row r="424" spans="1:5" ht="23.25" x14ac:dyDescent="0.35">
      <c r="A424" s="8" t="s">
        <v>16</v>
      </c>
      <c r="B424" s="41" t="s">
        <v>1813</v>
      </c>
      <c r="C424" t="s">
        <v>1814</v>
      </c>
      <c r="D424" t="str">
        <f>VLOOKUP(B424,'[1]BATCH 141 (2)'!$D$4:$I$473,6,0)</f>
        <v>ABDULLAHI UMAR IDRIS</v>
      </c>
      <c r="E424">
        <f t="shared" si="6"/>
        <v>1</v>
      </c>
    </row>
    <row r="425" spans="1:5" ht="23.25" x14ac:dyDescent="0.35">
      <c r="A425" s="8" t="s">
        <v>16</v>
      </c>
      <c r="B425" s="41" t="s">
        <v>1817</v>
      </c>
      <c r="C425" t="s">
        <v>1818</v>
      </c>
      <c r="D425" t="str">
        <f>VLOOKUP(B425,'[1]BATCH 141 (2)'!$D$4:$I$473,6,0)</f>
        <v>AUTA AUDU ISAAC</v>
      </c>
      <c r="E425">
        <f t="shared" si="6"/>
        <v>1</v>
      </c>
    </row>
    <row r="426" spans="1:5" ht="23.25" x14ac:dyDescent="0.35">
      <c r="A426" s="8" t="s">
        <v>16</v>
      </c>
      <c r="B426" s="41" t="s">
        <v>1821</v>
      </c>
      <c r="C426" t="s">
        <v>1822</v>
      </c>
      <c r="D426" t="str">
        <f>VLOOKUP(B426,'[1]BATCH 141 (2)'!$D$4:$I$473,6,0)</f>
        <v>ISAH SABO</v>
      </c>
      <c r="E426">
        <f t="shared" si="6"/>
        <v>1</v>
      </c>
    </row>
    <row r="427" spans="1:5" ht="23.25" x14ac:dyDescent="0.35">
      <c r="A427" s="8" t="s">
        <v>16</v>
      </c>
      <c r="B427" s="41" t="s">
        <v>1825</v>
      </c>
      <c r="C427" t="s">
        <v>1826</v>
      </c>
      <c r="D427" t="str">
        <f>VLOOKUP(B427,'[1]BATCH 141 (2)'!$D$4:$I$473,6,0)</f>
        <v>MUSTAPHA AHMED</v>
      </c>
      <c r="E427">
        <f t="shared" si="6"/>
        <v>1</v>
      </c>
    </row>
    <row r="428" spans="1:5" ht="23.25" x14ac:dyDescent="0.35">
      <c r="A428" s="8" t="s">
        <v>16</v>
      </c>
      <c r="B428" s="41" t="s">
        <v>1829</v>
      </c>
      <c r="C428" t="s">
        <v>1830</v>
      </c>
      <c r="D428" t="str">
        <f>VLOOKUP(B428,'[1]BATCH 141 (2)'!$D$4:$I$473,6,0)</f>
        <v>TASIU ANAS SALISU</v>
      </c>
      <c r="E428">
        <f t="shared" si="6"/>
        <v>1</v>
      </c>
    </row>
    <row r="429" spans="1:5" ht="23.25" x14ac:dyDescent="0.35">
      <c r="A429" s="8" t="s">
        <v>16</v>
      </c>
      <c r="B429" s="41" t="s">
        <v>1834</v>
      </c>
      <c r="C429" t="s">
        <v>1835</v>
      </c>
      <c r="D429" t="str">
        <f>VLOOKUP(B429,'[1]BATCH 141 (2)'!$D$4:$I$473,6,0)</f>
        <v>IBRAHIM SALISU MOHAMMED</v>
      </c>
      <c r="E429">
        <f t="shared" si="6"/>
        <v>1</v>
      </c>
    </row>
    <row r="430" spans="1:5" ht="23.25" x14ac:dyDescent="0.35">
      <c r="A430" s="8" t="s">
        <v>16</v>
      </c>
      <c r="B430" s="41" t="s">
        <v>1837</v>
      </c>
      <c r="C430" t="s">
        <v>1838</v>
      </c>
      <c r="D430" t="str">
        <f>VLOOKUP(B430,'[1]BATCH 141 (2)'!$D$4:$I$473,6,0)</f>
        <v>AYUBA TANKO</v>
      </c>
      <c r="E430">
        <f t="shared" si="6"/>
        <v>1</v>
      </c>
    </row>
    <row r="431" spans="1:5" ht="23.25" x14ac:dyDescent="0.35">
      <c r="A431" s="8" t="s">
        <v>16</v>
      </c>
      <c r="B431" s="41" t="s">
        <v>1841</v>
      </c>
      <c r="C431" t="s">
        <v>1842</v>
      </c>
      <c r="D431" t="str">
        <f>VLOOKUP(B431,'[1]BATCH 141 (2)'!$D$4:$I$473,6,0)</f>
        <v>OLATUGA BLESSING  A</v>
      </c>
      <c r="E431">
        <f t="shared" si="6"/>
        <v>1</v>
      </c>
    </row>
    <row r="432" spans="1:5" ht="23.25" x14ac:dyDescent="0.35">
      <c r="A432" s="8" t="s">
        <v>16</v>
      </c>
      <c r="B432" s="41" t="s">
        <v>1845</v>
      </c>
      <c r="C432" t="s">
        <v>1846</v>
      </c>
      <c r="D432" t="str">
        <f>VLOOKUP(B432,'[1]BATCH 141 (2)'!$D$4:$I$473,6,0)</f>
        <v>EMMANUEL AUTA HARUNA</v>
      </c>
      <c r="E432">
        <f t="shared" si="6"/>
        <v>1</v>
      </c>
    </row>
    <row r="433" spans="1:5" ht="23.25" x14ac:dyDescent="0.35">
      <c r="A433" s="8" t="s">
        <v>16</v>
      </c>
      <c r="B433" s="41" t="s">
        <v>1849</v>
      </c>
      <c r="C433" t="s">
        <v>1850</v>
      </c>
      <c r="D433" t="str">
        <f>VLOOKUP(B433,'[1]BATCH 141 (2)'!$D$4:$I$473,6,0)</f>
        <v>MUHAMMED MISBAHU</v>
      </c>
      <c r="E433">
        <f t="shared" si="6"/>
        <v>1</v>
      </c>
    </row>
    <row r="434" spans="1:5" ht="23.25" x14ac:dyDescent="0.35">
      <c r="A434" s="8" t="s">
        <v>16</v>
      </c>
      <c r="B434" s="41" t="s">
        <v>1854</v>
      </c>
      <c r="C434" t="s">
        <v>1855</v>
      </c>
      <c r="D434" t="str">
        <f>VLOOKUP(B434,'[1]BATCH 141 (2)'!$D$4:$I$473,6,0)</f>
        <v>IKUSEMI ALICE KEHINDE ADEYINKA</v>
      </c>
      <c r="E434">
        <f t="shared" si="6"/>
        <v>1</v>
      </c>
    </row>
    <row r="435" spans="1:5" ht="23.25" x14ac:dyDescent="0.35">
      <c r="A435" s="8" t="s">
        <v>16</v>
      </c>
      <c r="B435" s="41" t="s">
        <v>1858</v>
      </c>
      <c r="C435" t="s">
        <v>1859</v>
      </c>
      <c r="D435" t="str">
        <f>VLOOKUP(B435,'[1]BATCH 141 (2)'!$D$4:$I$473,6,0)</f>
        <v>YAKUBU IBRAHIM</v>
      </c>
      <c r="E435">
        <f t="shared" si="6"/>
        <v>1</v>
      </c>
    </row>
    <row r="436" spans="1:5" ht="23.25" x14ac:dyDescent="0.35">
      <c r="A436" s="8" t="s">
        <v>16</v>
      </c>
      <c r="B436" s="41" t="s">
        <v>1863</v>
      </c>
      <c r="C436" t="s">
        <v>1864</v>
      </c>
      <c r="D436" t="str">
        <f>VLOOKUP(B436,'[1]BATCH 141 (2)'!$D$4:$I$473,6,0)</f>
        <v>TOM ERNEST UDOH</v>
      </c>
      <c r="E436">
        <f t="shared" si="6"/>
        <v>1</v>
      </c>
    </row>
    <row r="437" spans="1:5" ht="23.25" x14ac:dyDescent="0.35">
      <c r="A437" s="8" t="s">
        <v>16</v>
      </c>
      <c r="B437" s="41" t="s">
        <v>1867</v>
      </c>
      <c r="C437" t="s">
        <v>1868</v>
      </c>
      <c r="D437" t="str">
        <f>VLOOKUP(B437,'[1]BATCH 141 (2)'!$D$4:$I$473,6,0)</f>
        <v>GYANG DAVOU</v>
      </c>
      <c r="E437">
        <f t="shared" si="6"/>
        <v>1</v>
      </c>
    </row>
    <row r="438" spans="1:5" ht="23.25" x14ac:dyDescent="0.35">
      <c r="A438" s="8" t="s">
        <v>16</v>
      </c>
      <c r="B438" s="41" t="s">
        <v>1872</v>
      </c>
      <c r="C438" t="s">
        <v>1873</v>
      </c>
      <c r="D438" t="str">
        <f>VLOOKUP(B438,'[1]BATCH 141 (2)'!$D$4:$I$473,6,0)</f>
        <v>OKOYE EMMANUEL GOZIE</v>
      </c>
      <c r="E438">
        <f t="shared" si="6"/>
        <v>1</v>
      </c>
    </row>
    <row r="439" spans="1:5" ht="23.25" x14ac:dyDescent="0.35">
      <c r="A439" s="8" t="s">
        <v>938</v>
      </c>
      <c r="B439" s="41" t="s">
        <v>1958</v>
      </c>
      <c r="C439" t="s">
        <v>1876</v>
      </c>
      <c r="D439" t="str">
        <f>VLOOKUP(B439,'[1]BATCH 141 (2)'!$D$4:$I$473,6,0)</f>
        <v>ABDULLAHI IDRIS A</v>
      </c>
      <c r="E439">
        <f t="shared" si="6"/>
        <v>1</v>
      </c>
    </row>
    <row r="440" spans="1:5" ht="23.25" x14ac:dyDescent="0.35">
      <c r="A440" s="8" t="s">
        <v>16</v>
      </c>
      <c r="B440" s="41" t="s">
        <v>1878</v>
      </c>
      <c r="C440" t="s">
        <v>1879</v>
      </c>
      <c r="D440" t="str">
        <f>VLOOKUP(B440,'[1]BATCH 141 (2)'!$D$4:$I$473,6,0)</f>
        <v>ASUKWO EMMANUEL N</v>
      </c>
      <c r="E440">
        <f t="shared" si="6"/>
        <v>1</v>
      </c>
    </row>
    <row r="441" spans="1:5" ht="23.25" x14ac:dyDescent="0.35">
      <c r="A441" s="8" t="s">
        <v>16</v>
      </c>
      <c r="B441" s="41" t="s">
        <v>1883</v>
      </c>
      <c r="C441" t="s">
        <v>1884</v>
      </c>
      <c r="D441" t="str">
        <f>VLOOKUP(B441,'[1]BATCH 141 (2)'!$D$4:$I$473,6,0)</f>
        <v>MOHAMMED JIBRIN FUNTUA</v>
      </c>
      <c r="E441">
        <f t="shared" si="6"/>
        <v>1</v>
      </c>
    </row>
    <row r="442" spans="1:5" ht="23.25" x14ac:dyDescent="0.35">
      <c r="A442" s="8" t="s">
        <v>16</v>
      </c>
      <c r="B442" s="41" t="s">
        <v>1887</v>
      </c>
      <c r="C442" t="s">
        <v>1888</v>
      </c>
      <c r="D442" t="str">
        <f>VLOOKUP(B442,'[1]BATCH 141 (2)'!$D$4:$I$473,6,0)</f>
        <v>JOSHUA JERRY</v>
      </c>
      <c r="E442">
        <f t="shared" si="6"/>
        <v>1</v>
      </c>
    </row>
    <row r="443" spans="1:5" ht="23.25" x14ac:dyDescent="0.35">
      <c r="A443" s="8" t="s">
        <v>16</v>
      </c>
      <c r="B443" s="41" t="s">
        <v>1891</v>
      </c>
      <c r="C443" t="s">
        <v>1892</v>
      </c>
      <c r="D443" t="str">
        <f>VLOOKUP(B443,'[1]BATCH 141 (2)'!$D$4:$I$473,6,0)</f>
        <v>SULE D KORI</v>
      </c>
      <c r="E443">
        <f t="shared" si="6"/>
        <v>1</v>
      </c>
    </row>
    <row r="444" spans="1:5" ht="23.25" x14ac:dyDescent="0.35">
      <c r="A444" s="8" t="s">
        <v>68</v>
      </c>
      <c r="B444" s="41" t="s">
        <v>1895</v>
      </c>
      <c r="C444" t="s">
        <v>1896</v>
      </c>
      <c r="D444" t="str">
        <f>VLOOKUP(B444,'[1]BATCH 141 (2)'!$D$4:$I$473,6,0)</f>
        <v>MOHAMMED AUWAL</v>
      </c>
      <c r="E444">
        <f t="shared" si="6"/>
        <v>1</v>
      </c>
    </row>
    <row r="445" spans="1:5" ht="23.25" x14ac:dyDescent="0.35">
      <c r="A445" s="8" t="s">
        <v>16</v>
      </c>
      <c r="B445" s="41" t="s">
        <v>1899</v>
      </c>
      <c r="C445" t="s">
        <v>1900</v>
      </c>
      <c r="D445" t="str">
        <f>VLOOKUP(B445,'[1]BATCH 141 (2)'!$D$4:$I$473,6,0)</f>
        <v>SADIQ SAMAILA</v>
      </c>
      <c r="E445">
        <f t="shared" si="6"/>
        <v>1</v>
      </c>
    </row>
    <row r="446" spans="1:5" ht="23.25" x14ac:dyDescent="0.35">
      <c r="A446" s="8" t="s">
        <v>16</v>
      </c>
      <c r="B446" s="41" t="s">
        <v>1904</v>
      </c>
      <c r="C446" t="s">
        <v>1905</v>
      </c>
      <c r="D446" t="str">
        <f>VLOOKUP(B446,'[1]BATCH 141 (2)'!$D$4:$I$473,6,0)</f>
        <v>SALISU IDRIS</v>
      </c>
      <c r="E446">
        <f t="shared" si="6"/>
        <v>1</v>
      </c>
    </row>
    <row r="447" spans="1:5" ht="23.25" x14ac:dyDescent="0.35">
      <c r="A447" s="8" t="s">
        <v>16</v>
      </c>
      <c r="B447" s="41" t="s">
        <v>1908</v>
      </c>
      <c r="C447" t="s">
        <v>1909</v>
      </c>
      <c r="D447" t="str">
        <f>VLOOKUP(B447,'[1]BATCH 141 (2)'!$D$4:$I$473,6,0)</f>
        <v>UMAR MOHAMMED</v>
      </c>
      <c r="E447">
        <f t="shared" si="6"/>
        <v>0</v>
      </c>
    </row>
    <row r="448" spans="1:5" ht="23.25" x14ac:dyDescent="0.35">
      <c r="A448" s="8" t="s">
        <v>16</v>
      </c>
      <c r="B448" s="41" t="s">
        <v>1912</v>
      </c>
      <c r="C448" t="s">
        <v>1913</v>
      </c>
      <c r="D448" t="str">
        <f>VLOOKUP(B448,'[1]BATCH 141 (2)'!$D$4:$I$473,6,0)</f>
        <v>ABDULRAHAMAN D IBRAHIM</v>
      </c>
      <c r="E448">
        <f t="shared" si="6"/>
        <v>1</v>
      </c>
    </row>
    <row r="449" spans="1:5" ht="23.25" x14ac:dyDescent="0.35">
      <c r="A449" s="8" t="s">
        <v>16</v>
      </c>
      <c r="B449" s="41" t="s">
        <v>1915</v>
      </c>
      <c r="C449" t="s">
        <v>1916</v>
      </c>
      <c r="D449" t="str">
        <f>VLOOKUP(B449,'[1]BATCH 141 (2)'!$D$4:$I$473,6,0)</f>
        <v>ARIEFEVBWE EDWARD</v>
      </c>
      <c r="E449">
        <f t="shared" si="6"/>
        <v>1</v>
      </c>
    </row>
    <row r="450" spans="1:5" ht="23.25" x14ac:dyDescent="0.35">
      <c r="A450" s="8" t="s">
        <v>16</v>
      </c>
      <c r="B450" s="41" t="s">
        <v>1918</v>
      </c>
      <c r="C450" t="s">
        <v>1919</v>
      </c>
      <c r="D450" t="str">
        <f>VLOOKUP(B450,'[1]BATCH 141 (2)'!$D$4:$I$473,6,0)</f>
        <v>DAHIRU ABDULLAHI</v>
      </c>
      <c r="E450">
        <f t="shared" si="6"/>
        <v>1</v>
      </c>
    </row>
    <row r="451" spans="1:5" ht="23.25" x14ac:dyDescent="0.35">
      <c r="A451" s="8" t="s">
        <v>16</v>
      </c>
      <c r="B451" s="41" t="s">
        <v>1921</v>
      </c>
      <c r="C451" t="s">
        <v>1922</v>
      </c>
      <c r="D451" t="str">
        <f>VLOOKUP(B451,'[1]BATCH 141 (2)'!$D$4:$I$473,6,0)</f>
        <v>MAIKUDI YUSUF MUSA</v>
      </c>
      <c r="E451">
        <f t="shared" ref="E451:E461" si="7">IF(C451=D451,1,0)</f>
        <v>1</v>
      </c>
    </row>
    <row r="452" spans="1:5" ht="23.25" x14ac:dyDescent="0.35">
      <c r="A452" s="8" t="s">
        <v>16</v>
      </c>
      <c r="B452" s="41" t="s">
        <v>1924</v>
      </c>
      <c r="C452" t="s">
        <v>1925</v>
      </c>
      <c r="D452" t="str">
        <f>VLOOKUP(B452,'[1]BATCH 141 (2)'!$D$4:$I$473,6,0)</f>
        <v>YAKUBU NUHU</v>
      </c>
      <c r="E452">
        <f t="shared" si="7"/>
        <v>1</v>
      </c>
    </row>
    <row r="453" spans="1:5" ht="23.25" x14ac:dyDescent="0.35">
      <c r="A453" s="8" t="s">
        <v>16</v>
      </c>
      <c r="B453" s="41" t="s">
        <v>1927</v>
      </c>
      <c r="C453" t="s">
        <v>1928</v>
      </c>
      <c r="D453" t="str">
        <f>VLOOKUP(B453,'[1]BATCH 141 (2)'!$D$4:$I$473,6,0)</f>
        <v>PHILIPS DAVID O</v>
      </c>
      <c r="E453">
        <f t="shared" si="7"/>
        <v>1</v>
      </c>
    </row>
    <row r="454" spans="1:5" ht="23.25" x14ac:dyDescent="0.35">
      <c r="A454" s="8" t="s">
        <v>16</v>
      </c>
      <c r="B454" s="41" t="s">
        <v>1930</v>
      </c>
      <c r="C454" t="s">
        <v>1931</v>
      </c>
      <c r="D454" t="str">
        <f>VLOOKUP(B454,'[1]BATCH 141 (2)'!$D$4:$I$473,6,0)</f>
        <v>MATHEW BABANGIDA</v>
      </c>
      <c r="E454">
        <f t="shared" si="7"/>
        <v>1</v>
      </c>
    </row>
    <row r="455" spans="1:5" ht="23.25" x14ac:dyDescent="0.35">
      <c r="A455" s="8" t="s">
        <v>16</v>
      </c>
      <c r="B455" s="41" t="s">
        <v>1933</v>
      </c>
      <c r="C455" t="s">
        <v>1934</v>
      </c>
      <c r="D455" t="str">
        <f>VLOOKUP(B455,'[1]BATCH 141 (2)'!$D$4:$I$473,6,0)</f>
        <v>OKOLI STEPHEN UCHE</v>
      </c>
      <c r="E455">
        <f t="shared" si="7"/>
        <v>1</v>
      </c>
    </row>
    <row r="456" spans="1:5" ht="23.25" x14ac:dyDescent="0.35">
      <c r="A456" s="8" t="s">
        <v>16</v>
      </c>
      <c r="B456" s="41" t="s">
        <v>1936</v>
      </c>
      <c r="C456" t="s">
        <v>1937</v>
      </c>
      <c r="D456" t="str">
        <f>VLOOKUP(B456,'[1]BATCH 141 (2)'!$D$4:$I$473,6,0)</f>
        <v>ABDULLAHI GARBA</v>
      </c>
      <c r="E456">
        <f t="shared" si="7"/>
        <v>1</v>
      </c>
    </row>
    <row r="457" spans="1:5" ht="23.25" x14ac:dyDescent="0.35">
      <c r="A457" s="8" t="s">
        <v>16</v>
      </c>
      <c r="B457" s="41" t="s">
        <v>1938</v>
      </c>
      <c r="C457" t="s">
        <v>1939</v>
      </c>
      <c r="D457" t="str">
        <f>VLOOKUP(B457,'[1]BATCH 141 (2)'!$D$4:$I$473,6,0)</f>
        <v>SALISU YAKUBU</v>
      </c>
      <c r="E457">
        <f t="shared" si="7"/>
        <v>1</v>
      </c>
    </row>
    <row r="458" spans="1:5" ht="23.25" x14ac:dyDescent="0.35">
      <c r="A458" s="8" t="s">
        <v>74</v>
      </c>
      <c r="B458" s="41" t="s">
        <v>1940</v>
      </c>
      <c r="C458" t="s">
        <v>1941</v>
      </c>
      <c r="D458" t="str">
        <f>VLOOKUP(B458,'[1]BATCH 141 (2)'!$D$4:$I$473,6,0)</f>
        <v>AUGUSTINE MONDAY</v>
      </c>
      <c r="E458">
        <f t="shared" si="7"/>
        <v>1</v>
      </c>
    </row>
    <row r="459" spans="1:5" ht="23.25" x14ac:dyDescent="0.35">
      <c r="A459" s="8" t="s">
        <v>55</v>
      </c>
      <c r="B459" s="41" t="s">
        <v>56</v>
      </c>
      <c r="C459" t="s">
        <v>1943</v>
      </c>
      <c r="D459" t="str">
        <f>VLOOKUP(B459,'[1]BATCH 141 (2)'!$D$4:$I$473,6,0)</f>
        <v>Ibrahim Aminu Anas TETFUND COOPERATIVE WITH WEMA BANK FOR OUTSTANDING LOAN</v>
      </c>
      <c r="E459">
        <f t="shared" si="7"/>
        <v>0</v>
      </c>
    </row>
    <row r="460" spans="1:5" ht="23.25" x14ac:dyDescent="0.35">
      <c r="A460" s="8" t="s">
        <v>16</v>
      </c>
      <c r="B460" s="41" t="s">
        <v>1944</v>
      </c>
      <c r="C460" t="s">
        <v>1945</v>
      </c>
      <c r="D460" t="e">
        <f>VLOOKUP(B460,'[1]BATCH 141 (2)'!$D$4:$I$473,6,0)</f>
        <v>#N/A</v>
      </c>
      <c r="E460" t="e">
        <f t="shared" si="7"/>
        <v>#N/A</v>
      </c>
    </row>
    <row r="461" spans="1:5" ht="23.25" x14ac:dyDescent="0.35">
      <c r="A461" s="8" t="s">
        <v>1946</v>
      </c>
      <c r="B461" s="41" t="s">
        <v>1947</v>
      </c>
      <c r="C461" t="s">
        <v>1948</v>
      </c>
      <c r="D461" t="e">
        <f>VLOOKUP(B461,'[1]BATCH 141 (2)'!$D$4:$I$473,6,0)</f>
        <v>#N/A</v>
      </c>
      <c r="E461" t="e">
        <f t="shared" si="7"/>
        <v>#N/A</v>
      </c>
    </row>
  </sheetData>
  <autoFilter ref="A1:E46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58"/>
  <sheetViews>
    <sheetView topLeftCell="A13" workbookViewId="0">
      <selection activeCell="F48" sqref="F48"/>
    </sheetView>
  </sheetViews>
  <sheetFormatPr defaultRowHeight="15" x14ac:dyDescent="0.25"/>
  <cols>
    <col min="2" max="2" width="27.140625" customWidth="1"/>
    <col min="3" max="3" width="13.28515625" bestFit="1" customWidth="1"/>
  </cols>
  <sheetData>
    <row r="2" spans="1:3" x14ac:dyDescent="0.25">
      <c r="A2">
        <v>1</v>
      </c>
      <c r="B2" t="s">
        <v>13</v>
      </c>
      <c r="C2" s="42">
        <v>1250000</v>
      </c>
    </row>
    <row r="3" spans="1:3" x14ac:dyDescent="0.25">
      <c r="A3">
        <v>8</v>
      </c>
      <c r="B3" t="s">
        <v>49</v>
      </c>
      <c r="C3" s="42">
        <v>875000</v>
      </c>
    </row>
    <row r="4" spans="1:3" x14ac:dyDescent="0.25">
      <c r="A4">
        <v>10</v>
      </c>
      <c r="B4" t="s">
        <v>59</v>
      </c>
      <c r="C4" s="42">
        <v>750000</v>
      </c>
    </row>
    <row r="5" spans="1:3" x14ac:dyDescent="0.25">
      <c r="A5">
        <v>12</v>
      </c>
      <c r="B5" t="s">
        <v>70</v>
      </c>
      <c r="C5" s="42">
        <v>750000</v>
      </c>
    </row>
    <row r="6" spans="1:3" x14ac:dyDescent="0.25">
      <c r="A6">
        <v>24</v>
      </c>
      <c r="B6" t="s">
        <v>127</v>
      </c>
      <c r="C6" s="42">
        <v>625000</v>
      </c>
    </row>
    <row r="7" spans="1:3" x14ac:dyDescent="0.25">
      <c r="A7">
        <v>43</v>
      </c>
      <c r="B7" t="s">
        <v>221</v>
      </c>
      <c r="C7" s="42">
        <v>500000</v>
      </c>
    </row>
    <row r="8" spans="1:3" x14ac:dyDescent="0.25">
      <c r="A8">
        <v>45</v>
      </c>
      <c r="B8" t="s">
        <v>231</v>
      </c>
      <c r="C8" s="42">
        <v>500000</v>
      </c>
    </row>
    <row r="9" spans="1:3" x14ac:dyDescent="0.25">
      <c r="A9">
        <v>47</v>
      </c>
      <c r="B9" t="s">
        <v>240</v>
      </c>
      <c r="C9" s="42">
        <v>500000</v>
      </c>
    </row>
    <row r="10" spans="1:3" x14ac:dyDescent="0.25">
      <c r="A10">
        <v>50</v>
      </c>
      <c r="B10" t="s">
        <v>254</v>
      </c>
      <c r="C10" s="42">
        <v>450000</v>
      </c>
    </row>
    <row r="11" spans="1:3" x14ac:dyDescent="0.25">
      <c r="A11">
        <v>60</v>
      </c>
      <c r="B11" t="s">
        <v>301</v>
      </c>
      <c r="C11" s="42">
        <v>350000</v>
      </c>
    </row>
    <row r="12" spans="1:3" x14ac:dyDescent="0.25">
      <c r="A12">
        <v>61</v>
      </c>
      <c r="B12" t="s">
        <v>307</v>
      </c>
      <c r="C12" s="42">
        <v>350000</v>
      </c>
    </row>
    <row r="13" spans="1:3" x14ac:dyDescent="0.25">
      <c r="A13">
        <v>62</v>
      </c>
      <c r="B13" t="s">
        <v>311</v>
      </c>
      <c r="C13" s="42">
        <v>350000</v>
      </c>
    </row>
    <row r="14" spans="1:3" x14ac:dyDescent="0.25">
      <c r="A14">
        <v>63</v>
      </c>
      <c r="B14" t="s">
        <v>315</v>
      </c>
      <c r="C14" s="42">
        <v>350000</v>
      </c>
    </row>
    <row r="15" spans="1:3" x14ac:dyDescent="0.25">
      <c r="A15">
        <v>64</v>
      </c>
      <c r="B15" t="s">
        <v>319</v>
      </c>
      <c r="C15" s="42">
        <v>350000</v>
      </c>
    </row>
    <row r="16" spans="1:3" x14ac:dyDescent="0.25">
      <c r="A16">
        <v>65</v>
      </c>
      <c r="B16" t="s">
        <v>324</v>
      </c>
      <c r="C16" s="42">
        <v>350000</v>
      </c>
    </row>
    <row r="17" spans="1:3" x14ac:dyDescent="0.25">
      <c r="A17">
        <v>66</v>
      </c>
      <c r="B17" t="s">
        <v>328</v>
      </c>
      <c r="C17" s="42">
        <v>350000</v>
      </c>
    </row>
    <row r="18" spans="1:3" x14ac:dyDescent="0.25">
      <c r="A18">
        <v>67</v>
      </c>
      <c r="B18" t="s">
        <v>332</v>
      </c>
      <c r="C18" s="42">
        <v>350000</v>
      </c>
    </row>
    <row r="19" spans="1:3" x14ac:dyDescent="0.25">
      <c r="A19">
        <v>68</v>
      </c>
      <c r="B19" t="s">
        <v>337</v>
      </c>
      <c r="C19" s="42">
        <v>350000</v>
      </c>
    </row>
    <row r="20" spans="1:3" x14ac:dyDescent="0.25">
      <c r="A20">
        <v>69</v>
      </c>
      <c r="B20" t="s">
        <v>341</v>
      </c>
      <c r="C20" s="42">
        <v>350000</v>
      </c>
    </row>
    <row r="21" spans="1:3" x14ac:dyDescent="0.25">
      <c r="A21">
        <v>70</v>
      </c>
      <c r="B21" t="s">
        <v>346</v>
      </c>
      <c r="C21" s="42">
        <v>350000</v>
      </c>
    </row>
    <row r="22" spans="1:3" x14ac:dyDescent="0.25">
      <c r="A22">
        <v>71</v>
      </c>
      <c r="B22" t="s">
        <v>350</v>
      </c>
      <c r="C22" s="42">
        <v>350000</v>
      </c>
    </row>
    <row r="23" spans="1:3" x14ac:dyDescent="0.25">
      <c r="A23">
        <v>72</v>
      </c>
      <c r="B23" t="s">
        <v>354</v>
      </c>
      <c r="C23" s="42">
        <v>350000</v>
      </c>
    </row>
    <row r="24" spans="1:3" x14ac:dyDescent="0.25">
      <c r="A24">
        <v>73</v>
      </c>
      <c r="B24" t="s">
        <v>358</v>
      </c>
      <c r="C24" s="42">
        <v>350000</v>
      </c>
    </row>
    <row r="25" spans="1:3" x14ac:dyDescent="0.25">
      <c r="A25">
        <v>74</v>
      </c>
      <c r="B25" t="s">
        <v>361</v>
      </c>
      <c r="C25" s="42">
        <v>350000</v>
      </c>
    </row>
    <row r="26" spans="1:3" x14ac:dyDescent="0.25">
      <c r="A26">
        <v>75</v>
      </c>
      <c r="B26" t="s">
        <v>365</v>
      </c>
      <c r="C26" s="42">
        <v>350000</v>
      </c>
    </row>
    <row r="27" spans="1:3" x14ac:dyDescent="0.25">
      <c r="A27">
        <v>83</v>
      </c>
      <c r="B27" t="s">
        <v>403</v>
      </c>
      <c r="C27" s="42">
        <v>350000</v>
      </c>
    </row>
    <row r="28" spans="1:3" x14ac:dyDescent="0.25">
      <c r="A28">
        <v>84</v>
      </c>
      <c r="B28" t="s">
        <v>407</v>
      </c>
      <c r="C28" s="42">
        <v>350000</v>
      </c>
    </row>
    <row r="29" spans="1:3" x14ac:dyDescent="0.25">
      <c r="A29">
        <v>86</v>
      </c>
      <c r="B29" t="s">
        <v>416</v>
      </c>
      <c r="C29" s="42">
        <v>350000</v>
      </c>
    </row>
    <row r="30" spans="1:3" x14ac:dyDescent="0.25">
      <c r="A30">
        <v>88</v>
      </c>
      <c r="B30" t="s">
        <v>426</v>
      </c>
      <c r="C30" s="42">
        <v>350000</v>
      </c>
    </row>
    <row r="31" spans="1:3" x14ac:dyDescent="0.25">
      <c r="A31">
        <v>11</v>
      </c>
      <c r="B31" t="s">
        <v>64</v>
      </c>
      <c r="C31" s="42">
        <v>312500</v>
      </c>
    </row>
    <row r="32" spans="1:3" x14ac:dyDescent="0.25">
      <c r="A32">
        <v>15</v>
      </c>
      <c r="B32" t="s">
        <v>84</v>
      </c>
      <c r="C32" s="42">
        <v>312500</v>
      </c>
    </row>
    <row r="33" spans="1:3" x14ac:dyDescent="0.25">
      <c r="A33">
        <v>16</v>
      </c>
      <c r="B33" t="s">
        <v>89</v>
      </c>
      <c r="C33" s="42">
        <v>312500</v>
      </c>
    </row>
    <row r="34" spans="1:3" x14ac:dyDescent="0.25">
      <c r="A34">
        <v>17</v>
      </c>
      <c r="B34" t="s">
        <v>94</v>
      </c>
      <c r="C34" s="42">
        <v>312500</v>
      </c>
    </row>
    <row r="35" spans="1:3" x14ac:dyDescent="0.25">
      <c r="A35">
        <v>19</v>
      </c>
      <c r="B35" t="s">
        <v>104</v>
      </c>
      <c r="C35" s="42">
        <v>312500</v>
      </c>
    </row>
    <row r="36" spans="1:3" x14ac:dyDescent="0.25">
      <c r="A36">
        <v>20</v>
      </c>
      <c r="B36" t="s">
        <v>109</v>
      </c>
      <c r="C36" s="42">
        <v>312500</v>
      </c>
    </row>
    <row r="37" spans="1:3" x14ac:dyDescent="0.25">
      <c r="A37">
        <v>22</v>
      </c>
      <c r="B37" t="s">
        <v>119</v>
      </c>
      <c r="C37" s="42">
        <v>312500</v>
      </c>
    </row>
    <row r="38" spans="1:3" x14ac:dyDescent="0.25">
      <c r="A38">
        <v>26</v>
      </c>
      <c r="B38" t="s">
        <v>138</v>
      </c>
      <c r="C38" s="42">
        <v>275000</v>
      </c>
    </row>
    <row r="39" spans="1:3" x14ac:dyDescent="0.25">
      <c r="A39">
        <v>27</v>
      </c>
      <c r="B39" t="s">
        <v>143</v>
      </c>
      <c r="C39" s="42">
        <v>275000</v>
      </c>
    </row>
    <row r="40" spans="1:3" x14ac:dyDescent="0.25">
      <c r="A40">
        <v>28</v>
      </c>
      <c r="B40" t="s">
        <v>148</v>
      </c>
      <c r="C40" s="42">
        <v>275000</v>
      </c>
    </row>
    <row r="41" spans="1:3" x14ac:dyDescent="0.25">
      <c r="A41">
        <v>29</v>
      </c>
      <c r="B41" t="s">
        <v>153</v>
      </c>
      <c r="C41" s="42">
        <v>275000</v>
      </c>
    </row>
    <row r="42" spans="1:3" x14ac:dyDescent="0.25">
      <c r="A42">
        <v>30</v>
      </c>
      <c r="B42" t="s">
        <v>158</v>
      </c>
      <c r="C42" s="42">
        <v>275000</v>
      </c>
    </row>
    <row r="43" spans="1:3" x14ac:dyDescent="0.25">
      <c r="A43">
        <v>95</v>
      </c>
      <c r="B43" t="s">
        <v>459</v>
      </c>
      <c r="C43" s="42">
        <v>275000</v>
      </c>
    </row>
    <row r="44" spans="1:3" x14ac:dyDescent="0.25">
      <c r="A44">
        <v>96</v>
      </c>
      <c r="B44" t="s">
        <v>464</v>
      </c>
      <c r="C44" s="42">
        <v>275000</v>
      </c>
    </row>
    <row r="45" spans="1:3" x14ac:dyDescent="0.25">
      <c r="A45">
        <v>97</v>
      </c>
      <c r="B45" t="s">
        <v>469</v>
      </c>
      <c r="C45" s="42">
        <v>275000</v>
      </c>
    </row>
    <row r="46" spans="1:3" x14ac:dyDescent="0.25">
      <c r="A46">
        <v>98</v>
      </c>
      <c r="B46" t="s">
        <v>473</v>
      </c>
      <c r="C46" s="42">
        <v>275000</v>
      </c>
    </row>
    <row r="47" spans="1:3" x14ac:dyDescent="0.25">
      <c r="A47">
        <v>99</v>
      </c>
      <c r="B47" t="s">
        <v>478</v>
      </c>
      <c r="C47" s="42">
        <v>275000</v>
      </c>
    </row>
    <row r="48" spans="1:3" x14ac:dyDescent="0.25">
      <c r="A48">
        <v>100</v>
      </c>
      <c r="B48" t="s">
        <v>482</v>
      </c>
      <c r="C48" s="42">
        <v>275000</v>
      </c>
    </row>
    <row r="49" spans="1:3" x14ac:dyDescent="0.25">
      <c r="A49">
        <v>101</v>
      </c>
      <c r="B49" t="s">
        <v>487</v>
      </c>
      <c r="C49" s="42">
        <v>275000</v>
      </c>
    </row>
    <row r="50" spans="1:3" x14ac:dyDescent="0.25">
      <c r="A50">
        <v>102</v>
      </c>
      <c r="B50" t="s">
        <v>491</v>
      </c>
      <c r="C50" s="42">
        <v>275000</v>
      </c>
    </row>
    <row r="51" spans="1:3" x14ac:dyDescent="0.25">
      <c r="A51">
        <v>103</v>
      </c>
      <c r="B51" t="s">
        <v>495</v>
      </c>
      <c r="C51" s="42">
        <v>275000</v>
      </c>
    </row>
    <row r="52" spans="1:3" x14ac:dyDescent="0.25">
      <c r="A52">
        <v>104</v>
      </c>
      <c r="B52" t="s">
        <v>499</v>
      </c>
      <c r="C52" s="42">
        <v>275000</v>
      </c>
    </row>
    <row r="53" spans="1:3" x14ac:dyDescent="0.25">
      <c r="A53">
        <v>105</v>
      </c>
      <c r="B53" t="s">
        <v>503</v>
      </c>
      <c r="C53" s="42">
        <v>275000</v>
      </c>
    </row>
    <row r="54" spans="1:3" x14ac:dyDescent="0.25">
      <c r="A54">
        <v>106</v>
      </c>
      <c r="B54" t="s">
        <v>507</v>
      </c>
      <c r="C54" s="42">
        <v>275000</v>
      </c>
    </row>
    <row r="55" spans="1:3" x14ac:dyDescent="0.25">
      <c r="A55">
        <v>107</v>
      </c>
      <c r="B55" t="s">
        <v>512</v>
      </c>
      <c r="C55" s="42">
        <v>275000</v>
      </c>
    </row>
    <row r="56" spans="1:3" x14ac:dyDescent="0.25">
      <c r="A56">
        <v>108</v>
      </c>
      <c r="B56" t="s">
        <v>515</v>
      </c>
      <c r="C56" s="42">
        <v>275000</v>
      </c>
    </row>
    <row r="57" spans="1:3" x14ac:dyDescent="0.25">
      <c r="A57">
        <v>109</v>
      </c>
      <c r="B57" t="s">
        <v>518</v>
      </c>
      <c r="C57" s="42">
        <v>275000</v>
      </c>
    </row>
    <row r="58" spans="1:3" x14ac:dyDescent="0.25">
      <c r="A58">
        <v>110</v>
      </c>
      <c r="B58" t="s">
        <v>523</v>
      </c>
      <c r="C58" s="42">
        <v>275000</v>
      </c>
    </row>
    <row r="59" spans="1:3" x14ac:dyDescent="0.25">
      <c r="A59">
        <v>111</v>
      </c>
      <c r="B59" t="s">
        <v>528</v>
      </c>
      <c r="C59" s="42">
        <v>275000</v>
      </c>
    </row>
    <row r="60" spans="1:3" x14ac:dyDescent="0.25">
      <c r="A60">
        <v>112</v>
      </c>
      <c r="B60" t="s">
        <v>533</v>
      </c>
      <c r="C60" s="42">
        <v>275000</v>
      </c>
    </row>
    <row r="61" spans="1:3" x14ac:dyDescent="0.25">
      <c r="A61">
        <v>113</v>
      </c>
      <c r="B61" t="s">
        <v>537</v>
      </c>
      <c r="C61" s="42">
        <v>275000</v>
      </c>
    </row>
    <row r="62" spans="1:3" x14ac:dyDescent="0.25">
      <c r="A62">
        <v>114</v>
      </c>
      <c r="B62" t="s">
        <v>541</v>
      </c>
      <c r="C62" s="42">
        <v>275000</v>
      </c>
    </row>
    <row r="63" spans="1:3" x14ac:dyDescent="0.25">
      <c r="A63">
        <v>117</v>
      </c>
      <c r="B63" t="s">
        <v>555</v>
      </c>
      <c r="C63" s="42">
        <v>275000</v>
      </c>
    </row>
    <row r="64" spans="1:3" x14ac:dyDescent="0.25">
      <c r="A64">
        <v>121</v>
      </c>
      <c r="B64" t="s">
        <v>574</v>
      </c>
      <c r="C64" s="42">
        <v>275000</v>
      </c>
    </row>
    <row r="65" spans="1:3" x14ac:dyDescent="0.25">
      <c r="A65">
        <v>127</v>
      </c>
      <c r="B65" t="s">
        <v>597</v>
      </c>
      <c r="C65" s="42">
        <v>275000</v>
      </c>
    </row>
    <row r="66" spans="1:3" x14ac:dyDescent="0.25">
      <c r="A66">
        <v>130</v>
      </c>
      <c r="B66" t="s">
        <v>611</v>
      </c>
      <c r="C66" s="42">
        <v>275000</v>
      </c>
    </row>
    <row r="67" spans="1:3" x14ac:dyDescent="0.25">
      <c r="A67">
        <v>131</v>
      </c>
      <c r="B67" t="s">
        <v>615</v>
      </c>
      <c r="C67" s="42">
        <v>275000</v>
      </c>
    </row>
    <row r="68" spans="1:3" x14ac:dyDescent="0.25">
      <c r="A68">
        <v>132</v>
      </c>
      <c r="B68" t="s">
        <v>620</v>
      </c>
      <c r="C68" s="42">
        <v>275000</v>
      </c>
    </row>
    <row r="69" spans="1:3" x14ac:dyDescent="0.25">
      <c r="A69">
        <v>138</v>
      </c>
      <c r="B69" t="s">
        <v>647</v>
      </c>
      <c r="C69" s="42">
        <v>275000</v>
      </c>
    </row>
    <row r="70" spans="1:3" x14ac:dyDescent="0.25">
      <c r="A70">
        <v>139</v>
      </c>
      <c r="B70" t="s">
        <v>651</v>
      </c>
      <c r="C70" s="42">
        <v>275000</v>
      </c>
    </row>
    <row r="71" spans="1:3" x14ac:dyDescent="0.25">
      <c r="A71">
        <v>140</v>
      </c>
      <c r="B71" t="s">
        <v>655</v>
      </c>
      <c r="C71" s="42">
        <v>275000</v>
      </c>
    </row>
    <row r="72" spans="1:3" x14ac:dyDescent="0.25">
      <c r="A72">
        <v>152</v>
      </c>
      <c r="B72" t="s">
        <v>707</v>
      </c>
      <c r="C72" s="42">
        <v>275000</v>
      </c>
    </row>
    <row r="73" spans="1:3" x14ac:dyDescent="0.25">
      <c r="A73">
        <v>154</v>
      </c>
      <c r="B73" t="s">
        <v>716</v>
      </c>
      <c r="C73" s="42">
        <v>275000</v>
      </c>
    </row>
    <row r="74" spans="1:3" x14ac:dyDescent="0.25">
      <c r="A74">
        <v>155</v>
      </c>
      <c r="B74" t="s">
        <v>720</v>
      </c>
      <c r="C74" s="42">
        <v>275000</v>
      </c>
    </row>
    <row r="75" spans="1:3" x14ac:dyDescent="0.25">
      <c r="A75">
        <v>4</v>
      </c>
      <c r="B75" t="s">
        <v>34</v>
      </c>
      <c r="C75" s="42">
        <v>262500</v>
      </c>
    </row>
    <row r="76" spans="1:3" x14ac:dyDescent="0.25">
      <c r="A76">
        <v>5</v>
      </c>
      <c r="B76" t="s">
        <v>39</v>
      </c>
      <c r="C76" s="42">
        <v>262500</v>
      </c>
    </row>
    <row r="77" spans="1:3" x14ac:dyDescent="0.25">
      <c r="A77">
        <v>6</v>
      </c>
      <c r="B77" t="s">
        <v>23</v>
      </c>
      <c r="C77" s="42">
        <v>262500</v>
      </c>
    </row>
    <row r="78" spans="1:3" x14ac:dyDescent="0.25">
      <c r="A78">
        <v>7</v>
      </c>
      <c r="B78" t="s">
        <v>44</v>
      </c>
      <c r="C78" s="42">
        <v>262500</v>
      </c>
    </row>
    <row r="79" spans="1:3" x14ac:dyDescent="0.25">
      <c r="A79">
        <v>13</v>
      </c>
      <c r="B79" t="s">
        <v>75</v>
      </c>
      <c r="C79" s="42">
        <v>225000</v>
      </c>
    </row>
    <row r="80" spans="1:3" x14ac:dyDescent="0.25">
      <c r="A80">
        <v>14</v>
      </c>
      <c r="B80" t="s">
        <v>79</v>
      </c>
      <c r="C80" s="42">
        <v>225000</v>
      </c>
    </row>
    <row r="81" spans="1:3" x14ac:dyDescent="0.25">
      <c r="A81">
        <v>157</v>
      </c>
      <c r="B81" t="s">
        <v>730</v>
      </c>
      <c r="C81" s="42">
        <v>225000</v>
      </c>
    </row>
    <row r="82" spans="1:3" x14ac:dyDescent="0.25">
      <c r="A82">
        <v>158</v>
      </c>
      <c r="B82" t="s">
        <v>733</v>
      </c>
      <c r="C82" s="42">
        <v>225000</v>
      </c>
    </row>
    <row r="83" spans="1:3" x14ac:dyDescent="0.25">
      <c r="A83">
        <v>159</v>
      </c>
      <c r="B83" t="s">
        <v>737</v>
      </c>
      <c r="C83" s="42">
        <v>225000</v>
      </c>
    </row>
    <row r="84" spans="1:3" x14ac:dyDescent="0.25">
      <c r="A84">
        <v>160</v>
      </c>
      <c r="B84" t="s">
        <v>741</v>
      </c>
      <c r="C84" s="42">
        <v>225000</v>
      </c>
    </row>
    <row r="85" spans="1:3" x14ac:dyDescent="0.25">
      <c r="A85">
        <v>161</v>
      </c>
      <c r="B85" t="s">
        <v>745</v>
      </c>
      <c r="C85" s="42">
        <v>225000</v>
      </c>
    </row>
    <row r="86" spans="1:3" x14ac:dyDescent="0.25">
      <c r="A86">
        <v>162</v>
      </c>
      <c r="B86" t="s">
        <v>749</v>
      </c>
      <c r="C86" s="42">
        <v>225000</v>
      </c>
    </row>
    <row r="87" spans="1:3" x14ac:dyDescent="0.25">
      <c r="A87">
        <v>163</v>
      </c>
      <c r="B87" t="s">
        <v>753</v>
      </c>
      <c r="C87" s="42">
        <v>225000</v>
      </c>
    </row>
    <row r="88" spans="1:3" x14ac:dyDescent="0.25">
      <c r="A88">
        <v>164</v>
      </c>
      <c r="B88" t="s">
        <v>757</v>
      </c>
      <c r="C88" s="42">
        <v>225000</v>
      </c>
    </row>
    <row r="89" spans="1:3" x14ac:dyDescent="0.25">
      <c r="A89">
        <v>165</v>
      </c>
      <c r="B89" t="s">
        <v>761</v>
      </c>
      <c r="C89" s="42">
        <v>225000</v>
      </c>
    </row>
    <row r="90" spans="1:3" x14ac:dyDescent="0.25">
      <c r="A90">
        <v>166</v>
      </c>
      <c r="B90" t="s">
        <v>1959</v>
      </c>
      <c r="C90" s="42">
        <v>225000</v>
      </c>
    </row>
    <row r="91" spans="1:3" x14ac:dyDescent="0.25">
      <c r="A91">
        <v>167</v>
      </c>
      <c r="B91" t="s">
        <v>768</v>
      </c>
      <c r="C91" s="42">
        <v>225000</v>
      </c>
    </row>
    <row r="92" spans="1:3" x14ac:dyDescent="0.25">
      <c r="A92">
        <v>168</v>
      </c>
      <c r="B92" t="s">
        <v>772</v>
      </c>
      <c r="C92" s="42">
        <v>225000</v>
      </c>
    </row>
    <row r="93" spans="1:3" x14ac:dyDescent="0.25">
      <c r="A93">
        <v>169</v>
      </c>
      <c r="B93" t="s">
        <v>776</v>
      </c>
      <c r="C93" s="42">
        <v>225000</v>
      </c>
    </row>
    <row r="94" spans="1:3" x14ac:dyDescent="0.25">
      <c r="A94">
        <v>170</v>
      </c>
      <c r="B94" t="s">
        <v>780</v>
      </c>
      <c r="C94" s="42">
        <v>225000</v>
      </c>
    </row>
    <row r="95" spans="1:3" x14ac:dyDescent="0.25">
      <c r="A95">
        <v>171</v>
      </c>
      <c r="B95" t="s">
        <v>784</v>
      </c>
      <c r="C95" s="42">
        <v>225000</v>
      </c>
    </row>
    <row r="96" spans="1:3" x14ac:dyDescent="0.25">
      <c r="A96">
        <v>172</v>
      </c>
      <c r="B96" t="s">
        <v>788</v>
      </c>
      <c r="C96" s="42">
        <v>225000</v>
      </c>
    </row>
    <row r="97" spans="1:3" x14ac:dyDescent="0.25">
      <c r="A97">
        <v>173</v>
      </c>
      <c r="B97" t="s">
        <v>792</v>
      </c>
      <c r="C97" s="42">
        <v>225000</v>
      </c>
    </row>
    <row r="98" spans="1:3" x14ac:dyDescent="0.25">
      <c r="A98">
        <v>174</v>
      </c>
      <c r="B98" t="s">
        <v>796</v>
      </c>
      <c r="C98" s="42">
        <v>225000</v>
      </c>
    </row>
    <row r="99" spans="1:3" x14ac:dyDescent="0.25">
      <c r="A99">
        <v>175</v>
      </c>
      <c r="B99" t="s">
        <v>800</v>
      </c>
      <c r="C99" s="42">
        <v>225000</v>
      </c>
    </row>
    <row r="100" spans="1:3" x14ac:dyDescent="0.25">
      <c r="A100">
        <v>176</v>
      </c>
      <c r="B100" t="s">
        <v>804</v>
      </c>
      <c r="C100" s="42">
        <v>225000</v>
      </c>
    </row>
    <row r="101" spans="1:3" x14ac:dyDescent="0.25">
      <c r="A101">
        <v>177</v>
      </c>
      <c r="B101" t="s">
        <v>808</v>
      </c>
      <c r="C101" s="42">
        <v>225000</v>
      </c>
    </row>
    <row r="102" spans="1:3" x14ac:dyDescent="0.25">
      <c r="A102">
        <v>178</v>
      </c>
      <c r="B102" t="s">
        <v>812</v>
      </c>
      <c r="C102" s="42">
        <v>225000</v>
      </c>
    </row>
    <row r="103" spans="1:3" x14ac:dyDescent="0.25">
      <c r="A103">
        <v>179</v>
      </c>
      <c r="B103" t="s">
        <v>815</v>
      </c>
      <c r="C103" s="42">
        <v>225000</v>
      </c>
    </row>
    <row r="104" spans="1:3" x14ac:dyDescent="0.25">
      <c r="A104">
        <v>180</v>
      </c>
      <c r="B104" t="s">
        <v>819</v>
      </c>
      <c r="C104" s="42">
        <v>225000</v>
      </c>
    </row>
    <row r="105" spans="1:3" x14ac:dyDescent="0.25">
      <c r="A105">
        <v>181</v>
      </c>
      <c r="B105" t="s">
        <v>822</v>
      </c>
      <c r="C105" s="42">
        <v>225000</v>
      </c>
    </row>
    <row r="106" spans="1:3" x14ac:dyDescent="0.25">
      <c r="A106">
        <v>182</v>
      </c>
      <c r="B106" t="s">
        <v>826</v>
      </c>
      <c r="C106" s="42">
        <v>225000</v>
      </c>
    </row>
    <row r="107" spans="1:3" x14ac:dyDescent="0.25">
      <c r="A107">
        <v>183</v>
      </c>
      <c r="B107" t="s">
        <v>829</v>
      </c>
      <c r="C107" s="42">
        <v>225000</v>
      </c>
    </row>
    <row r="108" spans="1:3" x14ac:dyDescent="0.25">
      <c r="A108">
        <v>184</v>
      </c>
      <c r="B108" t="s">
        <v>833</v>
      </c>
      <c r="C108" s="42">
        <v>225000</v>
      </c>
    </row>
    <row r="109" spans="1:3" x14ac:dyDescent="0.25">
      <c r="A109">
        <v>185</v>
      </c>
      <c r="B109" t="s">
        <v>837</v>
      </c>
      <c r="C109" s="42">
        <v>225000</v>
      </c>
    </row>
    <row r="110" spans="1:3" x14ac:dyDescent="0.25">
      <c r="A110">
        <v>186</v>
      </c>
      <c r="B110" t="s">
        <v>841</v>
      </c>
      <c r="C110" s="42">
        <v>225000</v>
      </c>
    </row>
    <row r="111" spans="1:3" x14ac:dyDescent="0.25">
      <c r="A111">
        <v>187</v>
      </c>
      <c r="B111" t="s">
        <v>844</v>
      </c>
      <c r="C111" s="42">
        <v>225000</v>
      </c>
    </row>
    <row r="112" spans="1:3" x14ac:dyDescent="0.25">
      <c r="A112">
        <v>188</v>
      </c>
      <c r="B112" t="s">
        <v>847</v>
      </c>
      <c r="C112" s="42">
        <v>225000</v>
      </c>
    </row>
    <row r="113" spans="1:3" x14ac:dyDescent="0.25">
      <c r="A113">
        <v>189</v>
      </c>
      <c r="B113" t="s">
        <v>850</v>
      </c>
      <c r="C113" s="42">
        <v>225000</v>
      </c>
    </row>
    <row r="114" spans="1:3" x14ac:dyDescent="0.25">
      <c r="A114">
        <v>190</v>
      </c>
      <c r="B114" t="s">
        <v>854</v>
      </c>
      <c r="C114" s="42">
        <v>225000</v>
      </c>
    </row>
    <row r="115" spans="1:3" x14ac:dyDescent="0.25">
      <c r="A115">
        <v>191</v>
      </c>
      <c r="B115" t="s">
        <v>858</v>
      </c>
      <c r="C115" s="42">
        <v>225000</v>
      </c>
    </row>
    <row r="116" spans="1:3" x14ac:dyDescent="0.25">
      <c r="A116">
        <v>193</v>
      </c>
      <c r="B116" t="s">
        <v>866</v>
      </c>
      <c r="C116" s="42">
        <v>225000</v>
      </c>
    </row>
    <row r="117" spans="1:3" x14ac:dyDescent="0.25">
      <c r="A117">
        <v>194</v>
      </c>
      <c r="B117" t="s">
        <v>869</v>
      </c>
      <c r="C117" s="42">
        <v>225000</v>
      </c>
    </row>
    <row r="118" spans="1:3" x14ac:dyDescent="0.25">
      <c r="A118">
        <v>195</v>
      </c>
      <c r="B118" t="s">
        <v>872</v>
      </c>
      <c r="C118" s="42">
        <v>225000</v>
      </c>
    </row>
    <row r="119" spans="1:3" x14ac:dyDescent="0.25">
      <c r="A119">
        <v>196</v>
      </c>
      <c r="B119" t="s">
        <v>876</v>
      </c>
      <c r="C119" s="42">
        <v>225000</v>
      </c>
    </row>
    <row r="120" spans="1:3" x14ac:dyDescent="0.25">
      <c r="A120">
        <v>197</v>
      </c>
      <c r="B120" t="s">
        <v>880</v>
      </c>
      <c r="C120" s="42">
        <v>225000</v>
      </c>
    </row>
    <row r="121" spans="1:3" x14ac:dyDescent="0.25">
      <c r="A121">
        <v>198</v>
      </c>
      <c r="B121" t="s">
        <v>884</v>
      </c>
      <c r="C121" s="42">
        <v>225000</v>
      </c>
    </row>
    <row r="122" spans="1:3" x14ac:dyDescent="0.25">
      <c r="A122">
        <v>199</v>
      </c>
      <c r="B122" t="s">
        <v>887</v>
      </c>
      <c r="C122" s="42">
        <v>225000</v>
      </c>
    </row>
    <row r="123" spans="1:3" x14ac:dyDescent="0.25">
      <c r="A123">
        <v>200</v>
      </c>
      <c r="B123" t="s">
        <v>891</v>
      </c>
      <c r="C123" s="42">
        <v>225000</v>
      </c>
    </row>
    <row r="124" spans="1:3" x14ac:dyDescent="0.25">
      <c r="A124">
        <v>201</v>
      </c>
      <c r="B124" t="s">
        <v>895</v>
      </c>
      <c r="C124" s="42">
        <v>225000</v>
      </c>
    </row>
    <row r="125" spans="1:3" x14ac:dyDescent="0.25">
      <c r="A125">
        <v>202</v>
      </c>
      <c r="B125" t="s">
        <v>899</v>
      </c>
      <c r="C125" s="42">
        <v>225000</v>
      </c>
    </row>
    <row r="126" spans="1:3" x14ac:dyDescent="0.25">
      <c r="A126">
        <v>203</v>
      </c>
      <c r="B126" t="s">
        <v>903</v>
      </c>
      <c r="C126" s="42">
        <v>225000</v>
      </c>
    </row>
    <row r="127" spans="1:3" x14ac:dyDescent="0.25">
      <c r="A127">
        <v>204</v>
      </c>
      <c r="B127" t="s">
        <v>906</v>
      </c>
      <c r="C127" s="42">
        <v>225000</v>
      </c>
    </row>
    <row r="128" spans="1:3" x14ac:dyDescent="0.25">
      <c r="A128">
        <v>218</v>
      </c>
      <c r="B128" t="s">
        <v>967</v>
      </c>
      <c r="C128" s="42">
        <v>225000</v>
      </c>
    </row>
    <row r="129" spans="1:3" x14ac:dyDescent="0.25">
      <c r="A129">
        <v>219</v>
      </c>
      <c r="B129" t="s">
        <v>970</v>
      </c>
      <c r="C129" s="42">
        <v>225000</v>
      </c>
    </row>
    <row r="130" spans="1:3" x14ac:dyDescent="0.25">
      <c r="A130">
        <v>220</v>
      </c>
      <c r="B130" t="s">
        <v>975</v>
      </c>
      <c r="C130" s="42">
        <v>225000</v>
      </c>
    </row>
    <row r="131" spans="1:3" x14ac:dyDescent="0.25">
      <c r="A131">
        <v>225</v>
      </c>
      <c r="B131" t="s">
        <v>999</v>
      </c>
      <c r="C131" s="42">
        <v>225000</v>
      </c>
    </row>
    <row r="132" spans="1:3" x14ac:dyDescent="0.25">
      <c r="A132">
        <v>227</v>
      </c>
      <c r="B132" t="s">
        <v>1008</v>
      </c>
      <c r="C132" s="42">
        <v>225000</v>
      </c>
    </row>
    <row r="133" spans="1:3" x14ac:dyDescent="0.25">
      <c r="A133">
        <v>231</v>
      </c>
      <c r="B133" t="s">
        <v>1027</v>
      </c>
      <c r="C133" s="42">
        <v>225000</v>
      </c>
    </row>
    <row r="134" spans="1:3" x14ac:dyDescent="0.25">
      <c r="A134">
        <v>232</v>
      </c>
      <c r="B134" t="s">
        <v>1032</v>
      </c>
      <c r="C134" s="42">
        <v>225000</v>
      </c>
    </row>
    <row r="135" spans="1:3" x14ac:dyDescent="0.25">
      <c r="A135">
        <v>235</v>
      </c>
      <c r="B135" t="s">
        <v>1045</v>
      </c>
      <c r="C135" s="42">
        <v>225000</v>
      </c>
    </row>
    <row r="136" spans="1:3" x14ac:dyDescent="0.25">
      <c r="A136">
        <v>237</v>
      </c>
      <c r="B136" t="s">
        <v>1055</v>
      </c>
      <c r="C136" s="42">
        <v>225000</v>
      </c>
    </row>
    <row r="137" spans="1:3" x14ac:dyDescent="0.25">
      <c r="A137">
        <v>242</v>
      </c>
      <c r="B137" t="s">
        <v>1076</v>
      </c>
      <c r="C137" s="42">
        <v>225000</v>
      </c>
    </row>
    <row r="138" spans="1:3" x14ac:dyDescent="0.25">
      <c r="A138">
        <v>245</v>
      </c>
      <c r="B138" t="s">
        <v>1089</v>
      </c>
      <c r="C138" s="42">
        <v>225000</v>
      </c>
    </row>
    <row r="139" spans="1:3" x14ac:dyDescent="0.25">
      <c r="A139">
        <v>248</v>
      </c>
      <c r="B139" t="s">
        <v>1102</v>
      </c>
      <c r="C139" s="42">
        <v>225000</v>
      </c>
    </row>
    <row r="140" spans="1:3" x14ac:dyDescent="0.25">
      <c r="A140">
        <v>250</v>
      </c>
      <c r="B140" t="s">
        <v>1110</v>
      </c>
      <c r="C140" s="42">
        <v>225000</v>
      </c>
    </row>
    <row r="141" spans="1:3" x14ac:dyDescent="0.25">
      <c r="A141">
        <v>255</v>
      </c>
      <c r="B141" t="s">
        <v>1135</v>
      </c>
      <c r="C141" s="42">
        <v>225000</v>
      </c>
    </row>
    <row r="142" spans="1:3" x14ac:dyDescent="0.25">
      <c r="A142">
        <v>258</v>
      </c>
      <c r="B142" t="s">
        <v>1148</v>
      </c>
      <c r="C142" s="42">
        <v>225000</v>
      </c>
    </row>
    <row r="143" spans="1:3" x14ac:dyDescent="0.25">
      <c r="A143">
        <v>259</v>
      </c>
      <c r="B143" t="s">
        <v>1152</v>
      </c>
      <c r="C143" s="42">
        <v>225000</v>
      </c>
    </row>
    <row r="144" spans="1:3" x14ac:dyDescent="0.25">
      <c r="A144">
        <v>261</v>
      </c>
      <c r="B144" t="s">
        <v>1161</v>
      </c>
      <c r="C144" s="42">
        <v>225000</v>
      </c>
    </row>
    <row r="145" spans="1:3" x14ac:dyDescent="0.25">
      <c r="A145">
        <v>263</v>
      </c>
      <c r="B145" t="s">
        <v>1170</v>
      </c>
      <c r="C145" s="42">
        <v>225000</v>
      </c>
    </row>
    <row r="146" spans="1:3" x14ac:dyDescent="0.25">
      <c r="A146">
        <v>265</v>
      </c>
      <c r="B146" t="s">
        <v>1179</v>
      </c>
      <c r="C146" s="42">
        <v>225000</v>
      </c>
    </row>
    <row r="147" spans="1:3" x14ac:dyDescent="0.25">
      <c r="A147">
        <v>266</v>
      </c>
      <c r="B147" t="s">
        <v>1183</v>
      </c>
      <c r="C147" s="42">
        <v>225000</v>
      </c>
    </row>
    <row r="148" spans="1:3" x14ac:dyDescent="0.25">
      <c r="A148">
        <v>267</v>
      </c>
      <c r="B148" t="s">
        <v>1187</v>
      </c>
      <c r="C148" s="42">
        <v>225000</v>
      </c>
    </row>
    <row r="149" spans="1:3" x14ac:dyDescent="0.25">
      <c r="A149">
        <v>268</v>
      </c>
      <c r="B149" t="s">
        <v>1190</v>
      </c>
      <c r="C149" s="42">
        <v>225000</v>
      </c>
    </row>
    <row r="150" spans="1:3" x14ac:dyDescent="0.25">
      <c r="A150">
        <v>269</v>
      </c>
      <c r="B150" t="s">
        <v>1194</v>
      </c>
      <c r="C150" s="42">
        <v>225000</v>
      </c>
    </row>
    <row r="151" spans="1:3" x14ac:dyDescent="0.25">
      <c r="A151">
        <v>270</v>
      </c>
      <c r="B151" t="s">
        <v>1198</v>
      </c>
      <c r="C151" s="42">
        <v>225000</v>
      </c>
    </row>
    <row r="152" spans="1:3" x14ac:dyDescent="0.25">
      <c r="A152">
        <v>271</v>
      </c>
      <c r="B152" t="s">
        <v>1202</v>
      </c>
      <c r="C152" s="42">
        <v>225000</v>
      </c>
    </row>
    <row r="153" spans="1:3" x14ac:dyDescent="0.25">
      <c r="A153">
        <v>272</v>
      </c>
      <c r="B153" t="s">
        <v>1205</v>
      </c>
      <c r="C153" s="42">
        <v>225000</v>
      </c>
    </row>
    <row r="154" spans="1:3" x14ac:dyDescent="0.25">
      <c r="A154">
        <v>273</v>
      </c>
      <c r="B154" t="s">
        <v>1208</v>
      </c>
      <c r="C154" s="42">
        <v>225000</v>
      </c>
    </row>
    <row r="155" spans="1:3" x14ac:dyDescent="0.25">
      <c r="A155">
        <v>275</v>
      </c>
      <c r="B155" t="s">
        <v>1218</v>
      </c>
      <c r="C155" s="42">
        <v>225000</v>
      </c>
    </row>
    <row r="156" spans="1:3" x14ac:dyDescent="0.25">
      <c r="A156">
        <v>48</v>
      </c>
      <c r="B156" t="s">
        <v>244</v>
      </c>
      <c r="C156" s="42">
        <v>205000</v>
      </c>
    </row>
    <row r="157" spans="1:3" x14ac:dyDescent="0.25">
      <c r="A157">
        <v>49</v>
      </c>
      <c r="B157" t="s">
        <v>249</v>
      </c>
      <c r="C157" s="42">
        <v>205000</v>
      </c>
    </row>
    <row r="158" spans="1:3" x14ac:dyDescent="0.25">
      <c r="A158">
        <v>51</v>
      </c>
      <c r="B158" t="s">
        <v>258</v>
      </c>
      <c r="C158" s="42">
        <v>205000</v>
      </c>
    </row>
    <row r="159" spans="1:3" x14ac:dyDescent="0.25">
      <c r="A159">
        <v>52</v>
      </c>
      <c r="B159" t="s">
        <v>263</v>
      </c>
      <c r="C159" s="42">
        <v>205000</v>
      </c>
    </row>
    <row r="160" spans="1:3" x14ac:dyDescent="0.25">
      <c r="A160">
        <v>53</v>
      </c>
      <c r="B160" t="s">
        <v>268</v>
      </c>
      <c r="C160" s="42">
        <v>205000</v>
      </c>
    </row>
    <row r="161" spans="1:3" x14ac:dyDescent="0.25">
      <c r="A161">
        <v>54</v>
      </c>
      <c r="B161" t="s">
        <v>273</v>
      </c>
      <c r="C161" s="42">
        <v>205000</v>
      </c>
    </row>
    <row r="162" spans="1:3" x14ac:dyDescent="0.25">
      <c r="A162">
        <v>55</v>
      </c>
      <c r="B162" t="s">
        <v>278</v>
      </c>
      <c r="C162" s="42">
        <v>205000</v>
      </c>
    </row>
    <row r="163" spans="1:3" x14ac:dyDescent="0.25">
      <c r="A163">
        <v>56</v>
      </c>
      <c r="B163" t="s">
        <v>282</v>
      </c>
      <c r="C163" s="42">
        <v>205000</v>
      </c>
    </row>
    <row r="164" spans="1:3" x14ac:dyDescent="0.25">
      <c r="A164">
        <v>57</v>
      </c>
      <c r="B164" t="s">
        <v>287</v>
      </c>
      <c r="C164" s="42">
        <v>205000</v>
      </c>
    </row>
    <row r="165" spans="1:3" x14ac:dyDescent="0.25">
      <c r="A165">
        <v>58</v>
      </c>
      <c r="B165" t="s">
        <v>292</v>
      </c>
      <c r="C165" s="42">
        <v>205000</v>
      </c>
    </row>
    <row r="166" spans="1:3" x14ac:dyDescent="0.25">
      <c r="A166">
        <v>192</v>
      </c>
      <c r="B166" t="s">
        <v>862</v>
      </c>
      <c r="C166" s="42">
        <v>200535</v>
      </c>
    </row>
    <row r="167" spans="1:3" x14ac:dyDescent="0.25">
      <c r="A167">
        <v>276</v>
      </c>
      <c r="B167" t="s">
        <v>1223</v>
      </c>
      <c r="C167" s="42">
        <v>200000</v>
      </c>
    </row>
    <row r="168" spans="1:3" x14ac:dyDescent="0.25">
      <c r="A168">
        <v>277</v>
      </c>
      <c r="B168" t="s">
        <v>1227</v>
      </c>
      <c r="C168" s="42">
        <v>200000</v>
      </c>
    </row>
    <row r="169" spans="1:3" x14ac:dyDescent="0.25">
      <c r="A169">
        <v>278</v>
      </c>
      <c r="B169" t="s">
        <v>1231</v>
      </c>
      <c r="C169" s="42">
        <v>200000</v>
      </c>
    </row>
    <row r="170" spans="1:3" x14ac:dyDescent="0.25">
      <c r="A170">
        <v>279</v>
      </c>
      <c r="B170" t="s">
        <v>1236</v>
      </c>
      <c r="C170" s="42">
        <v>200000</v>
      </c>
    </row>
    <row r="171" spans="1:3" x14ac:dyDescent="0.25">
      <c r="A171">
        <v>280</v>
      </c>
      <c r="B171" t="s">
        <v>1240</v>
      </c>
      <c r="C171" s="42">
        <v>200000</v>
      </c>
    </row>
    <row r="172" spans="1:3" x14ac:dyDescent="0.25">
      <c r="A172">
        <v>281</v>
      </c>
      <c r="B172" t="s">
        <v>1244</v>
      </c>
      <c r="C172" s="42">
        <v>200000</v>
      </c>
    </row>
    <row r="173" spans="1:3" x14ac:dyDescent="0.25">
      <c r="A173">
        <v>282</v>
      </c>
      <c r="B173" t="s">
        <v>1248</v>
      </c>
      <c r="C173" s="42">
        <v>200000</v>
      </c>
    </row>
    <row r="174" spans="1:3" x14ac:dyDescent="0.25">
      <c r="A174">
        <v>283</v>
      </c>
      <c r="B174" t="s">
        <v>1252</v>
      </c>
      <c r="C174" s="42">
        <v>200000</v>
      </c>
    </row>
    <row r="175" spans="1:3" x14ac:dyDescent="0.25">
      <c r="A175">
        <v>284</v>
      </c>
      <c r="B175" t="s">
        <v>1256</v>
      </c>
      <c r="C175" s="42">
        <v>200000</v>
      </c>
    </row>
    <row r="176" spans="1:3" x14ac:dyDescent="0.25">
      <c r="A176">
        <v>285</v>
      </c>
      <c r="B176" t="s">
        <v>1261</v>
      </c>
      <c r="C176" s="42">
        <v>200000</v>
      </c>
    </row>
    <row r="177" spans="1:3" x14ac:dyDescent="0.25">
      <c r="A177">
        <v>286</v>
      </c>
      <c r="B177" t="s">
        <v>1265</v>
      </c>
      <c r="C177" s="42">
        <v>200000</v>
      </c>
    </row>
    <row r="178" spans="1:3" x14ac:dyDescent="0.25">
      <c r="A178">
        <v>287</v>
      </c>
      <c r="B178" t="s">
        <v>1269</v>
      </c>
      <c r="C178" s="42">
        <v>200000</v>
      </c>
    </row>
    <row r="179" spans="1:3" x14ac:dyDescent="0.25">
      <c r="A179">
        <v>288</v>
      </c>
      <c r="B179" t="s">
        <v>1273</v>
      </c>
      <c r="C179" s="42">
        <v>200000</v>
      </c>
    </row>
    <row r="180" spans="1:3" x14ac:dyDescent="0.25">
      <c r="A180">
        <v>289</v>
      </c>
      <c r="B180" t="s">
        <v>1276</v>
      </c>
      <c r="C180" s="42">
        <v>200000</v>
      </c>
    </row>
    <row r="181" spans="1:3" x14ac:dyDescent="0.25">
      <c r="A181">
        <v>290</v>
      </c>
      <c r="B181" t="s">
        <v>1279</v>
      </c>
      <c r="C181" s="42">
        <v>200000</v>
      </c>
    </row>
    <row r="182" spans="1:3" x14ac:dyDescent="0.25">
      <c r="A182">
        <v>292</v>
      </c>
      <c r="B182" t="s">
        <v>1285</v>
      </c>
      <c r="C182" s="42">
        <v>200000</v>
      </c>
    </row>
    <row r="183" spans="1:3" x14ac:dyDescent="0.25">
      <c r="A183">
        <v>293</v>
      </c>
      <c r="B183" t="s">
        <v>1287</v>
      </c>
      <c r="C183" s="42">
        <v>200000</v>
      </c>
    </row>
    <row r="184" spans="1:3" x14ac:dyDescent="0.25">
      <c r="A184">
        <v>294</v>
      </c>
      <c r="B184" t="s">
        <v>1290</v>
      </c>
      <c r="C184" s="42">
        <v>200000</v>
      </c>
    </row>
    <row r="185" spans="1:3" x14ac:dyDescent="0.25">
      <c r="A185">
        <v>295</v>
      </c>
      <c r="B185" t="s">
        <v>1293</v>
      </c>
      <c r="C185" s="42">
        <v>200000</v>
      </c>
    </row>
    <row r="186" spans="1:3" x14ac:dyDescent="0.25">
      <c r="A186">
        <v>296</v>
      </c>
      <c r="B186" t="s">
        <v>1297</v>
      </c>
      <c r="C186" s="42">
        <v>200000</v>
      </c>
    </row>
    <row r="187" spans="1:3" x14ac:dyDescent="0.25">
      <c r="A187">
        <v>297</v>
      </c>
      <c r="B187" t="s">
        <v>1301</v>
      </c>
      <c r="C187" s="42">
        <v>200000</v>
      </c>
    </row>
    <row r="188" spans="1:3" x14ac:dyDescent="0.25">
      <c r="A188">
        <v>298</v>
      </c>
      <c r="B188" t="s">
        <v>1305</v>
      </c>
      <c r="C188" s="42">
        <v>200000</v>
      </c>
    </row>
    <row r="189" spans="1:3" x14ac:dyDescent="0.25">
      <c r="A189">
        <v>299</v>
      </c>
      <c r="B189" t="s">
        <v>1307</v>
      </c>
      <c r="C189" s="42">
        <v>200000</v>
      </c>
    </row>
    <row r="190" spans="1:3" x14ac:dyDescent="0.25">
      <c r="A190">
        <v>300</v>
      </c>
      <c r="B190" t="s">
        <v>1311</v>
      </c>
      <c r="C190" s="42">
        <v>200000</v>
      </c>
    </row>
    <row r="191" spans="1:3" x14ac:dyDescent="0.25">
      <c r="A191">
        <v>301</v>
      </c>
      <c r="B191" t="s">
        <v>1314</v>
      </c>
      <c r="C191" s="42">
        <v>200000</v>
      </c>
    </row>
    <row r="192" spans="1:3" x14ac:dyDescent="0.25">
      <c r="A192">
        <v>302</v>
      </c>
      <c r="B192" t="s">
        <v>1318</v>
      </c>
      <c r="C192" s="42">
        <v>200000</v>
      </c>
    </row>
    <row r="193" spans="1:3" x14ac:dyDescent="0.25">
      <c r="A193">
        <v>303</v>
      </c>
      <c r="B193" t="s">
        <v>1322</v>
      </c>
      <c r="C193" s="42">
        <v>200000</v>
      </c>
    </row>
    <row r="194" spans="1:3" x14ac:dyDescent="0.25">
      <c r="A194">
        <v>304</v>
      </c>
      <c r="B194" t="s">
        <v>1326</v>
      </c>
      <c r="C194" s="42">
        <v>200000</v>
      </c>
    </row>
    <row r="195" spans="1:3" x14ac:dyDescent="0.25">
      <c r="A195">
        <v>305</v>
      </c>
      <c r="B195" t="s">
        <v>1330</v>
      </c>
      <c r="C195" s="42">
        <v>200000</v>
      </c>
    </row>
    <row r="196" spans="1:3" x14ac:dyDescent="0.25">
      <c r="A196">
        <v>306</v>
      </c>
      <c r="B196" t="s">
        <v>1334</v>
      </c>
      <c r="C196" s="42">
        <v>200000</v>
      </c>
    </row>
    <row r="197" spans="1:3" x14ac:dyDescent="0.25">
      <c r="A197">
        <v>307</v>
      </c>
      <c r="B197" t="s">
        <v>1338</v>
      </c>
      <c r="C197" s="42">
        <v>200000</v>
      </c>
    </row>
    <row r="198" spans="1:3" x14ac:dyDescent="0.25">
      <c r="A198">
        <v>308</v>
      </c>
      <c r="B198" t="s">
        <v>1342</v>
      </c>
      <c r="C198" s="42">
        <v>200000</v>
      </c>
    </row>
    <row r="199" spans="1:3" x14ac:dyDescent="0.25">
      <c r="A199">
        <v>309</v>
      </c>
      <c r="B199" t="s">
        <v>1346</v>
      </c>
      <c r="C199" s="42">
        <v>200000</v>
      </c>
    </row>
    <row r="200" spans="1:3" x14ac:dyDescent="0.25">
      <c r="A200">
        <v>310</v>
      </c>
      <c r="B200" t="s">
        <v>1350</v>
      </c>
      <c r="C200" s="42">
        <v>200000</v>
      </c>
    </row>
    <row r="201" spans="1:3" x14ac:dyDescent="0.25">
      <c r="A201">
        <v>311</v>
      </c>
      <c r="B201" t="s">
        <v>1960</v>
      </c>
      <c r="C201" s="42">
        <v>200000</v>
      </c>
    </row>
    <row r="202" spans="1:3" x14ac:dyDescent="0.25">
      <c r="A202">
        <v>312</v>
      </c>
      <c r="B202" t="s">
        <v>1357</v>
      </c>
      <c r="C202" s="42">
        <v>200000</v>
      </c>
    </row>
    <row r="203" spans="1:3" x14ac:dyDescent="0.25">
      <c r="A203">
        <v>313</v>
      </c>
      <c r="B203" t="s">
        <v>1361</v>
      </c>
      <c r="C203" s="42">
        <v>200000</v>
      </c>
    </row>
    <row r="204" spans="1:3" x14ac:dyDescent="0.25">
      <c r="A204">
        <v>314</v>
      </c>
      <c r="B204" t="s">
        <v>1365</v>
      </c>
      <c r="C204" s="42">
        <v>200000</v>
      </c>
    </row>
    <row r="205" spans="1:3" x14ac:dyDescent="0.25">
      <c r="A205">
        <v>315</v>
      </c>
      <c r="B205" t="s">
        <v>1369</v>
      </c>
      <c r="C205" s="42">
        <v>200000</v>
      </c>
    </row>
    <row r="206" spans="1:3" x14ac:dyDescent="0.25">
      <c r="A206">
        <v>316</v>
      </c>
      <c r="B206" t="s">
        <v>1373</v>
      </c>
      <c r="C206" s="42">
        <v>200000</v>
      </c>
    </row>
    <row r="207" spans="1:3" x14ac:dyDescent="0.25">
      <c r="A207">
        <v>317</v>
      </c>
      <c r="B207" t="s">
        <v>1377</v>
      </c>
      <c r="C207" s="42">
        <v>200000</v>
      </c>
    </row>
    <row r="208" spans="1:3" x14ac:dyDescent="0.25">
      <c r="A208">
        <v>318</v>
      </c>
      <c r="B208" t="s">
        <v>1381</v>
      </c>
      <c r="C208" s="42">
        <v>200000</v>
      </c>
    </row>
    <row r="209" spans="1:3" x14ac:dyDescent="0.25">
      <c r="A209">
        <v>319</v>
      </c>
      <c r="B209" t="s">
        <v>1385</v>
      </c>
      <c r="C209" s="42">
        <v>200000</v>
      </c>
    </row>
    <row r="210" spans="1:3" x14ac:dyDescent="0.25">
      <c r="A210">
        <v>320</v>
      </c>
      <c r="B210" t="s">
        <v>1388</v>
      </c>
      <c r="C210" s="42">
        <v>200000</v>
      </c>
    </row>
    <row r="211" spans="1:3" x14ac:dyDescent="0.25">
      <c r="A211">
        <v>321</v>
      </c>
      <c r="B211" t="s">
        <v>1392</v>
      </c>
      <c r="C211" s="42">
        <v>200000</v>
      </c>
    </row>
    <row r="212" spans="1:3" x14ac:dyDescent="0.25">
      <c r="A212">
        <v>322</v>
      </c>
      <c r="B212" t="s">
        <v>1395</v>
      </c>
      <c r="C212" s="42">
        <v>200000</v>
      </c>
    </row>
    <row r="213" spans="1:3" x14ac:dyDescent="0.25">
      <c r="A213">
        <v>323</v>
      </c>
      <c r="B213" t="s">
        <v>1399</v>
      </c>
      <c r="C213" s="42">
        <v>200000</v>
      </c>
    </row>
    <row r="214" spans="1:3" x14ac:dyDescent="0.25">
      <c r="A214">
        <v>324</v>
      </c>
      <c r="B214" t="s">
        <v>1403</v>
      </c>
      <c r="C214" s="42">
        <v>200000</v>
      </c>
    </row>
    <row r="215" spans="1:3" x14ac:dyDescent="0.25">
      <c r="A215">
        <v>325</v>
      </c>
      <c r="B215" t="s">
        <v>1406</v>
      </c>
      <c r="C215" s="42">
        <v>200000</v>
      </c>
    </row>
    <row r="216" spans="1:3" x14ac:dyDescent="0.25">
      <c r="A216">
        <v>326</v>
      </c>
      <c r="B216" t="s">
        <v>1410</v>
      </c>
      <c r="C216" s="42">
        <v>200000</v>
      </c>
    </row>
    <row r="217" spans="1:3" x14ac:dyDescent="0.25">
      <c r="A217">
        <v>327</v>
      </c>
      <c r="B217" t="s">
        <v>1414</v>
      </c>
      <c r="C217" s="42">
        <v>200000</v>
      </c>
    </row>
    <row r="218" spans="1:3" x14ac:dyDescent="0.25">
      <c r="A218">
        <v>328</v>
      </c>
      <c r="B218" t="s">
        <v>1418</v>
      </c>
      <c r="C218" s="42">
        <v>200000</v>
      </c>
    </row>
    <row r="219" spans="1:3" x14ac:dyDescent="0.25">
      <c r="A219">
        <v>329</v>
      </c>
      <c r="B219" t="s">
        <v>1423</v>
      </c>
      <c r="C219" s="42">
        <v>200000</v>
      </c>
    </row>
    <row r="220" spans="1:3" x14ac:dyDescent="0.25">
      <c r="A220">
        <v>330</v>
      </c>
      <c r="B220" t="s">
        <v>1426</v>
      </c>
      <c r="C220" s="42">
        <v>200000</v>
      </c>
    </row>
    <row r="221" spans="1:3" x14ac:dyDescent="0.25">
      <c r="A221">
        <v>331</v>
      </c>
      <c r="B221" t="s">
        <v>1430</v>
      </c>
      <c r="C221" s="42">
        <v>200000</v>
      </c>
    </row>
    <row r="222" spans="1:3" x14ac:dyDescent="0.25">
      <c r="A222">
        <v>332</v>
      </c>
      <c r="B222" t="s">
        <v>1434</v>
      </c>
      <c r="C222" s="42">
        <v>200000</v>
      </c>
    </row>
    <row r="223" spans="1:3" x14ac:dyDescent="0.25">
      <c r="A223">
        <v>333</v>
      </c>
      <c r="B223" t="s">
        <v>1438</v>
      </c>
      <c r="C223" s="42">
        <v>200000</v>
      </c>
    </row>
    <row r="224" spans="1:3" x14ac:dyDescent="0.25">
      <c r="A224">
        <v>334</v>
      </c>
      <c r="B224" t="s">
        <v>1441</v>
      </c>
      <c r="C224" s="42">
        <v>200000</v>
      </c>
    </row>
    <row r="225" spans="1:3" x14ac:dyDescent="0.25">
      <c r="A225">
        <v>335</v>
      </c>
      <c r="B225" t="s">
        <v>1445</v>
      </c>
      <c r="C225" s="42">
        <v>200000</v>
      </c>
    </row>
    <row r="226" spans="1:3" x14ac:dyDescent="0.25">
      <c r="A226">
        <v>336</v>
      </c>
      <c r="B226" t="s">
        <v>1449</v>
      </c>
      <c r="C226" s="42">
        <v>200000</v>
      </c>
    </row>
    <row r="227" spans="1:3" x14ac:dyDescent="0.25">
      <c r="A227">
        <v>337</v>
      </c>
      <c r="B227" t="s">
        <v>1453</v>
      </c>
      <c r="C227" s="42">
        <v>200000</v>
      </c>
    </row>
    <row r="228" spans="1:3" x14ac:dyDescent="0.25">
      <c r="A228">
        <v>339</v>
      </c>
      <c r="B228" t="s">
        <v>1462</v>
      </c>
      <c r="C228" s="42">
        <v>200000</v>
      </c>
    </row>
    <row r="229" spans="1:3" x14ac:dyDescent="0.25">
      <c r="A229">
        <v>342</v>
      </c>
      <c r="B229" t="s">
        <v>1477</v>
      </c>
      <c r="C229" s="42">
        <v>200000</v>
      </c>
    </row>
    <row r="230" spans="1:3" x14ac:dyDescent="0.25">
      <c r="A230">
        <v>344</v>
      </c>
      <c r="B230" t="s">
        <v>1484</v>
      </c>
      <c r="C230" s="42">
        <v>200000</v>
      </c>
    </row>
    <row r="231" spans="1:3" x14ac:dyDescent="0.25">
      <c r="A231">
        <v>345</v>
      </c>
      <c r="B231" t="s">
        <v>1488</v>
      </c>
      <c r="C231" s="42">
        <v>200000</v>
      </c>
    </row>
    <row r="232" spans="1:3" x14ac:dyDescent="0.25">
      <c r="A232">
        <v>346</v>
      </c>
      <c r="B232" t="s">
        <v>1492</v>
      </c>
      <c r="C232" s="42">
        <v>200000</v>
      </c>
    </row>
    <row r="233" spans="1:3" x14ac:dyDescent="0.25">
      <c r="A233">
        <v>347</v>
      </c>
      <c r="B233" t="s">
        <v>1496</v>
      </c>
      <c r="C233" s="42">
        <v>200000</v>
      </c>
    </row>
    <row r="234" spans="1:3" x14ac:dyDescent="0.25">
      <c r="A234">
        <v>348</v>
      </c>
      <c r="B234" t="s">
        <v>1499</v>
      </c>
      <c r="C234" s="42">
        <v>200000</v>
      </c>
    </row>
    <row r="235" spans="1:3" x14ac:dyDescent="0.25">
      <c r="A235">
        <v>349</v>
      </c>
      <c r="B235" t="s">
        <v>1502</v>
      </c>
      <c r="C235" s="42">
        <v>200000</v>
      </c>
    </row>
    <row r="236" spans="1:3" x14ac:dyDescent="0.25">
      <c r="A236">
        <v>350</v>
      </c>
      <c r="B236" t="s">
        <v>1506</v>
      </c>
      <c r="C236" s="42">
        <v>200000</v>
      </c>
    </row>
    <row r="237" spans="1:3" x14ac:dyDescent="0.25">
      <c r="A237">
        <v>351</v>
      </c>
      <c r="B237" t="s">
        <v>1509</v>
      </c>
      <c r="C237" s="42">
        <v>200000</v>
      </c>
    </row>
    <row r="238" spans="1:3" x14ac:dyDescent="0.25">
      <c r="A238">
        <v>352</v>
      </c>
      <c r="B238" t="s">
        <v>1512</v>
      </c>
      <c r="C238" s="42">
        <v>200000</v>
      </c>
    </row>
    <row r="239" spans="1:3" x14ac:dyDescent="0.25">
      <c r="A239">
        <v>353</v>
      </c>
      <c r="B239" t="s">
        <v>1514</v>
      </c>
      <c r="C239" s="42">
        <v>200000</v>
      </c>
    </row>
    <row r="240" spans="1:3" x14ac:dyDescent="0.25">
      <c r="A240">
        <v>354</v>
      </c>
      <c r="B240" t="s">
        <v>1517</v>
      </c>
      <c r="C240" s="42">
        <v>200000</v>
      </c>
    </row>
    <row r="241" spans="1:3" x14ac:dyDescent="0.25">
      <c r="A241">
        <v>355</v>
      </c>
      <c r="B241" t="s">
        <v>1520</v>
      </c>
      <c r="C241" s="42">
        <v>200000</v>
      </c>
    </row>
    <row r="242" spans="1:3" x14ac:dyDescent="0.25">
      <c r="A242">
        <v>356</v>
      </c>
      <c r="B242" t="s">
        <v>1524</v>
      </c>
      <c r="C242" s="42">
        <v>200000</v>
      </c>
    </row>
    <row r="243" spans="1:3" x14ac:dyDescent="0.25">
      <c r="A243">
        <v>357</v>
      </c>
      <c r="B243" t="s">
        <v>1527</v>
      </c>
      <c r="C243" s="42">
        <v>200000</v>
      </c>
    </row>
    <row r="244" spans="1:3" x14ac:dyDescent="0.25">
      <c r="A244">
        <v>358</v>
      </c>
      <c r="B244" t="s">
        <v>1531</v>
      </c>
      <c r="C244" s="42">
        <v>200000</v>
      </c>
    </row>
    <row r="245" spans="1:3" x14ac:dyDescent="0.25">
      <c r="A245">
        <v>359</v>
      </c>
      <c r="B245" t="s">
        <v>1535</v>
      </c>
      <c r="C245" s="42">
        <v>200000</v>
      </c>
    </row>
    <row r="246" spans="1:3" x14ac:dyDescent="0.25">
      <c r="A246">
        <v>360</v>
      </c>
      <c r="B246" t="s">
        <v>1539</v>
      </c>
      <c r="C246" s="42">
        <v>200000</v>
      </c>
    </row>
    <row r="247" spans="1:3" x14ac:dyDescent="0.25">
      <c r="A247">
        <v>361</v>
      </c>
      <c r="B247" t="s">
        <v>1542</v>
      </c>
      <c r="C247" s="42">
        <v>200000</v>
      </c>
    </row>
    <row r="248" spans="1:3" x14ac:dyDescent="0.25">
      <c r="A248">
        <v>362</v>
      </c>
      <c r="B248" t="s">
        <v>1545</v>
      </c>
      <c r="C248" s="42">
        <v>200000</v>
      </c>
    </row>
    <row r="249" spans="1:3" x14ac:dyDescent="0.25">
      <c r="A249">
        <v>363</v>
      </c>
      <c r="B249" t="s">
        <v>1549</v>
      </c>
      <c r="C249" s="42">
        <v>200000</v>
      </c>
    </row>
    <row r="250" spans="1:3" x14ac:dyDescent="0.25">
      <c r="A250">
        <v>364</v>
      </c>
      <c r="B250" t="s">
        <v>1553</v>
      </c>
      <c r="C250" s="42">
        <v>200000</v>
      </c>
    </row>
    <row r="251" spans="1:3" x14ac:dyDescent="0.25">
      <c r="A251">
        <v>18</v>
      </c>
      <c r="B251" t="s">
        <v>99</v>
      </c>
      <c r="C251" s="42">
        <v>190000</v>
      </c>
    </row>
    <row r="252" spans="1:3" x14ac:dyDescent="0.25">
      <c r="A252">
        <v>23</v>
      </c>
      <c r="B252" t="s">
        <v>122</v>
      </c>
      <c r="C252" s="42">
        <v>187500</v>
      </c>
    </row>
    <row r="253" spans="1:3" x14ac:dyDescent="0.25">
      <c r="A253">
        <v>33</v>
      </c>
      <c r="B253" t="s">
        <v>171</v>
      </c>
      <c r="C253" s="42">
        <v>185000</v>
      </c>
    </row>
    <row r="254" spans="1:3" x14ac:dyDescent="0.25">
      <c r="A254">
        <v>34</v>
      </c>
      <c r="B254" t="s">
        <v>176</v>
      </c>
      <c r="C254" s="42">
        <v>185000</v>
      </c>
    </row>
    <row r="255" spans="1:3" x14ac:dyDescent="0.25">
      <c r="A255">
        <v>35</v>
      </c>
      <c r="B255" t="s">
        <v>181</v>
      </c>
      <c r="C255" s="42">
        <v>185000</v>
      </c>
    </row>
    <row r="256" spans="1:3" x14ac:dyDescent="0.25">
      <c r="A256">
        <v>36</v>
      </c>
      <c r="B256" t="s">
        <v>186</v>
      </c>
      <c r="C256" s="42">
        <v>185000</v>
      </c>
    </row>
    <row r="257" spans="1:3" x14ac:dyDescent="0.25">
      <c r="A257">
        <v>37</v>
      </c>
      <c r="B257" t="s">
        <v>191</v>
      </c>
      <c r="C257" s="42">
        <v>185000</v>
      </c>
    </row>
    <row r="258" spans="1:3" x14ac:dyDescent="0.25">
      <c r="A258">
        <v>38</v>
      </c>
      <c r="B258" t="s">
        <v>196</v>
      </c>
      <c r="C258" s="42">
        <v>185000</v>
      </c>
    </row>
    <row r="259" spans="1:3" x14ac:dyDescent="0.25">
      <c r="A259">
        <v>40</v>
      </c>
      <c r="B259" t="s">
        <v>206</v>
      </c>
      <c r="C259" s="42">
        <v>185000</v>
      </c>
    </row>
    <row r="260" spans="1:3" x14ac:dyDescent="0.25">
      <c r="A260">
        <v>41</v>
      </c>
      <c r="B260" t="s">
        <v>211</v>
      </c>
      <c r="C260" s="42">
        <v>185000</v>
      </c>
    </row>
    <row r="261" spans="1:3" x14ac:dyDescent="0.25">
      <c r="A261">
        <v>44</v>
      </c>
      <c r="B261" t="s">
        <v>226</v>
      </c>
      <c r="C261" s="42">
        <v>185000</v>
      </c>
    </row>
    <row r="262" spans="1:3" x14ac:dyDescent="0.25">
      <c r="A262">
        <v>46</v>
      </c>
      <c r="B262" t="s">
        <v>235</v>
      </c>
      <c r="C262" s="42">
        <v>185000</v>
      </c>
    </row>
    <row r="263" spans="1:3" x14ac:dyDescent="0.25">
      <c r="A263">
        <v>25</v>
      </c>
      <c r="B263" t="s">
        <v>133</v>
      </c>
      <c r="C263" s="42">
        <v>177000</v>
      </c>
    </row>
    <row r="264" spans="1:3" x14ac:dyDescent="0.25">
      <c r="A264">
        <v>9</v>
      </c>
      <c r="B264" t="s">
        <v>54</v>
      </c>
      <c r="C264" s="42">
        <v>175000</v>
      </c>
    </row>
    <row r="265" spans="1:3" x14ac:dyDescent="0.25">
      <c r="A265">
        <v>76</v>
      </c>
      <c r="B265" t="s">
        <v>370</v>
      </c>
      <c r="C265" s="42">
        <v>175000</v>
      </c>
    </row>
    <row r="266" spans="1:3" x14ac:dyDescent="0.25">
      <c r="A266">
        <v>77</v>
      </c>
      <c r="B266" t="s">
        <v>375</v>
      </c>
      <c r="C266" s="42">
        <v>175000</v>
      </c>
    </row>
    <row r="267" spans="1:3" x14ac:dyDescent="0.25">
      <c r="A267">
        <v>78</v>
      </c>
      <c r="B267" t="s">
        <v>379</v>
      </c>
      <c r="C267" s="42">
        <v>175000</v>
      </c>
    </row>
    <row r="268" spans="1:3" x14ac:dyDescent="0.25">
      <c r="A268">
        <v>79</v>
      </c>
      <c r="B268" t="s">
        <v>384</v>
      </c>
      <c r="C268" s="42">
        <v>175000</v>
      </c>
    </row>
    <row r="269" spans="1:3" x14ac:dyDescent="0.25">
      <c r="A269">
        <v>81</v>
      </c>
      <c r="B269" t="s">
        <v>393</v>
      </c>
      <c r="C269" s="42">
        <v>175000</v>
      </c>
    </row>
    <row r="270" spans="1:3" x14ac:dyDescent="0.25">
      <c r="A270">
        <v>82</v>
      </c>
      <c r="B270" t="s">
        <v>398</v>
      </c>
      <c r="C270" s="42">
        <v>175000</v>
      </c>
    </row>
    <row r="271" spans="1:3" x14ac:dyDescent="0.25">
      <c r="A271">
        <v>85</v>
      </c>
      <c r="B271" t="s">
        <v>411</v>
      </c>
      <c r="C271" s="42">
        <v>175000</v>
      </c>
    </row>
    <row r="272" spans="1:3" x14ac:dyDescent="0.25">
      <c r="A272">
        <v>87</v>
      </c>
      <c r="B272" t="s">
        <v>421</v>
      </c>
      <c r="C272" s="42">
        <v>175000</v>
      </c>
    </row>
    <row r="273" spans="1:3" x14ac:dyDescent="0.25">
      <c r="A273">
        <v>89</v>
      </c>
      <c r="B273" t="s">
        <v>431</v>
      </c>
      <c r="C273" s="42">
        <v>175000</v>
      </c>
    </row>
    <row r="274" spans="1:3" x14ac:dyDescent="0.25">
      <c r="A274">
        <v>90</v>
      </c>
      <c r="B274" t="s">
        <v>436</v>
      </c>
      <c r="C274" s="42">
        <v>175000</v>
      </c>
    </row>
    <row r="275" spans="1:3" x14ac:dyDescent="0.25">
      <c r="A275">
        <v>91</v>
      </c>
      <c r="B275" t="s">
        <v>440</v>
      </c>
      <c r="C275" s="42">
        <v>175000</v>
      </c>
    </row>
    <row r="276" spans="1:3" x14ac:dyDescent="0.25">
      <c r="A276">
        <v>92</v>
      </c>
      <c r="B276" t="s">
        <v>444</v>
      </c>
      <c r="C276" s="42">
        <v>175000</v>
      </c>
    </row>
    <row r="277" spans="1:3" x14ac:dyDescent="0.25">
      <c r="A277">
        <v>21</v>
      </c>
      <c r="B277" t="s">
        <v>114</v>
      </c>
      <c r="C277" s="42">
        <v>150000</v>
      </c>
    </row>
    <row r="278" spans="1:3" x14ac:dyDescent="0.25">
      <c r="A278">
        <v>32</v>
      </c>
      <c r="B278" t="s">
        <v>166</v>
      </c>
      <c r="C278" s="42">
        <v>150000</v>
      </c>
    </row>
    <row r="279" spans="1:3" x14ac:dyDescent="0.25">
      <c r="A279">
        <v>408</v>
      </c>
      <c r="B279" t="s">
        <v>1749</v>
      </c>
      <c r="C279" s="42">
        <v>150000</v>
      </c>
    </row>
    <row r="280" spans="1:3" x14ac:dyDescent="0.25">
      <c r="A280">
        <v>414</v>
      </c>
      <c r="B280" t="s">
        <v>1778</v>
      </c>
      <c r="C280" s="42">
        <v>150000</v>
      </c>
    </row>
    <row r="281" spans="1:3" x14ac:dyDescent="0.25">
      <c r="A281">
        <v>343</v>
      </c>
      <c r="B281" t="s">
        <v>1481</v>
      </c>
      <c r="C281" s="42">
        <v>147000</v>
      </c>
    </row>
    <row r="282" spans="1:3" x14ac:dyDescent="0.25">
      <c r="A282">
        <v>39</v>
      </c>
      <c r="B282" t="s">
        <v>201</v>
      </c>
      <c r="C282" s="42">
        <v>135000</v>
      </c>
    </row>
    <row r="283" spans="1:3" x14ac:dyDescent="0.25">
      <c r="A283">
        <v>141</v>
      </c>
      <c r="B283" t="s">
        <v>660</v>
      </c>
      <c r="C283" s="42">
        <v>135000</v>
      </c>
    </row>
    <row r="284" spans="1:3" x14ac:dyDescent="0.25">
      <c r="A284">
        <v>142</v>
      </c>
      <c r="B284" t="s">
        <v>664</v>
      </c>
      <c r="C284" s="42">
        <v>135000</v>
      </c>
    </row>
    <row r="285" spans="1:3" x14ac:dyDescent="0.25">
      <c r="A285">
        <v>143</v>
      </c>
      <c r="B285" t="s">
        <v>668</v>
      </c>
      <c r="C285" s="42">
        <v>135000</v>
      </c>
    </row>
    <row r="286" spans="1:3" x14ac:dyDescent="0.25">
      <c r="A286">
        <v>144</v>
      </c>
      <c r="B286" t="s">
        <v>672</v>
      </c>
      <c r="C286" s="42">
        <v>135000</v>
      </c>
    </row>
    <row r="287" spans="1:3" x14ac:dyDescent="0.25">
      <c r="A287">
        <v>146</v>
      </c>
      <c r="B287" t="s">
        <v>682</v>
      </c>
      <c r="C287" s="42">
        <v>135000</v>
      </c>
    </row>
    <row r="288" spans="1:3" x14ac:dyDescent="0.25">
      <c r="A288">
        <v>147</v>
      </c>
      <c r="B288" t="s">
        <v>686</v>
      </c>
      <c r="C288" s="42">
        <v>135000</v>
      </c>
    </row>
    <row r="289" spans="1:3" x14ac:dyDescent="0.25">
      <c r="A289">
        <v>148</v>
      </c>
      <c r="B289" t="s">
        <v>690</v>
      </c>
      <c r="C289" s="42">
        <v>135000</v>
      </c>
    </row>
    <row r="290" spans="1:3" x14ac:dyDescent="0.25">
      <c r="A290">
        <v>149</v>
      </c>
      <c r="B290" t="s">
        <v>694</v>
      </c>
      <c r="C290" s="42">
        <v>135000</v>
      </c>
    </row>
    <row r="291" spans="1:3" x14ac:dyDescent="0.25">
      <c r="A291">
        <v>150</v>
      </c>
      <c r="B291" t="s">
        <v>699</v>
      </c>
      <c r="C291" s="42">
        <v>135000</v>
      </c>
    </row>
    <row r="292" spans="1:3" x14ac:dyDescent="0.25">
      <c r="A292">
        <v>151</v>
      </c>
      <c r="B292" t="s">
        <v>703</v>
      </c>
      <c r="C292" s="42">
        <v>135000</v>
      </c>
    </row>
    <row r="293" spans="1:3" x14ac:dyDescent="0.25">
      <c r="A293">
        <v>153</v>
      </c>
      <c r="B293" t="s">
        <v>711</v>
      </c>
      <c r="C293" s="42">
        <v>135000</v>
      </c>
    </row>
    <row r="294" spans="1:3" x14ac:dyDescent="0.25">
      <c r="A294">
        <v>115</v>
      </c>
      <c r="B294" t="s">
        <v>545</v>
      </c>
      <c r="C294" s="42">
        <v>117500</v>
      </c>
    </row>
    <row r="295" spans="1:3" x14ac:dyDescent="0.25">
      <c r="A295">
        <v>116</v>
      </c>
      <c r="B295" t="s">
        <v>550</v>
      </c>
      <c r="C295" s="42">
        <v>117500</v>
      </c>
    </row>
    <row r="296" spans="1:3" x14ac:dyDescent="0.25">
      <c r="A296">
        <v>118</v>
      </c>
      <c r="B296" t="s">
        <v>560</v>
      </c>
      <c r="C296" s="42">
        <v>117500</v>
      </c>
    </row>
    <row r="297" spans="1:3" x14ac:dyDescent="0.25">
      <c r="A297">
        <v>119</v>
      </c>
      <c r="B297" t="s">
        <v>565</v>
      </c>
      <c r="C297" s="42">
        <v>117500</v>
      </c>
    </row>
    <row r="298" spans="1:3" x14ac:dyDescent="0.25">
      <c r="A298">
        <v>120</v>
      </c>
      <c r="B298" t="s">
        <v>569</v>
      </c>
      <c r="C298" s="42">
        <v>117500</v>
      </c>
    </row>
    <row r="299" spans="1:3" x14ac:dyDescent="0.25">
      <c r="A299">
        <v>122</v>
      </c>
      <c r="B299" t="s">
        <v>578</v>
      </c>
      <c r="C299" s="42">
        <v>117500</v>
      </c>
    </row>
    <row r="300" spans="1:3" x14ac:dyDescent="0.25">
      <c r="A300">
        <v>123</v>
      </c>
      <c r="B300" t="s">
        <v>582</v>
      </c>
      <c r="C300" s="42">
        <v>117500</v>
      </c>
    </row>
    <row r="301" spans="1:3" x14ac:dyDescent="0.25">
      <c r="A301">
        <v>124</v>
      </c>
      <c r="B301" t="s">
        <v>585</v>
      </c>
      <c r="C301" s="42">
        <v>117500</v>
      </c>
    </row>
    <row r="302" spans="1:3" x14ac:dyDescent="0.25">
      <c r="A302">
        <v>125</v>
      </c>
      <c r="B302" t="s">
        <v>589</v>
      </c>
      <c r="C302" s="42">
        <v>117500</v>
      </c>
    </row>
    <row r="303" spans="1:3" x14ac:dyDescent="0.25">
      <c r="A303">
        <v>126</v>
      </c>
      <c r="B303" t="s">
        <v>593</v>
      </c>
      <c r="C303" s="42">
        <v>117500</v>
      </c>
    </row>
    <row r="304" spans="1:3" x14ac:dyDescent="0.25">
      <c r="A304">
        <v>128</v>
      </c>
      <c r="B304" t="s">
        <v>602</v>
      </c>
      <c r="C304" s="42">
        <v>117500</v>
      </c>
    </row>
    <row r="305" spans="1:3" x14ac:dyDescent="0.25">
      <c r="A305">
        <v>129</v>
      </c>
      <c r="B305" t="s">
        <v>607</v>
      </c>
      <c r="C305" s="42">
        <v>117500</v>
      </c>
    </row>
    <row r="306" spans="1:3" x14ac:dyDescent="0.25">
      <c r="A306">
        <v>133</v>
      </c>
      <c r="B306" t="s">
        <v>625</v>
      </c>
      <c r="C306" s="42">
        <v>117500</v>
      </c>
    </row>
    <row r="307" spans="1:3" x14ac:dyDescent="0.25">
      <c r="A307">
        <v>134</v>
      </c>
      <c r="B307" t="s">
        <v>629</v>
      </c>
      <c r="C307" s="42">
        <v>117500</v>
      </c>
    </row>
    <row r="308" spans="1:3" x14ac:dyDescent="0.25">
      <c r="A308">
        <v>135</v>
      </c>
      <c r="B308" t="s">
        <v>633</v>
      </c>
      <c r="C308" s="42">
        <v>117500</v>
      </c>
    </row>
    <row r="309" spans="1:3" x14ac:dyDescent="0.25">
      <c r="A309">
        <v>137</v>
      </c>
      <c r="B309" t="s">
        <v>642</v>
      </c>
      <c r="C309" s="42">
        <v>117500</v>
      </c>
    </row>
    <row r="310" spans="1:3" x14ac:dyDescent="0.25">
      <c r="A310">
        <v>418</v>
      </c>
      <c r="B310" t="s">
        <v>1795</v>
      </c>
      <c r="C310" s="42">
        <v>112500</v>
      </c>
    </row>
    <row r="311" spans="1:3" x14ac:dyDescent="0.25">
      <c r="A311">
        <v>425</v>
      </c>
      <c r="B311" t="s">
        <v>1822</v>
      </c>
      <c r="C311" s="42">
        <v>112500</v>
      </c>
    </row>
    <row r="312" spans="1:3" x14ac:dyDescent="0.25">
      <c r="A312">
        <v>42</v>
      </c>
      <c r="B312" t="s">
        <v>216</v>
      </c>
      <c r="C312" s="42">
        <v>110535</v>
      </c>
    </row>
    <row r="313" spans="1:3" x14ac:dyDescent="0.25">
      <c r="A313">
        <v>59</v>
      </c>
      <c r="B313" t="s">
        <v>297</v>
      </c>
      <c r="C313" s="42">
        <v>105000</v>
      </c>
    </row>
    <row r="314" spans="1:3" x14ac:dyDescent="0.25">
      <c r="A314">
        <v>94</v>
      </c>
      <c r="B314" t="s">
        <v>454</v>
      </c>
      <c r="C314" s="42">
        <v>100000</v>
      </c>
    </row>
    <row r="315" spans="1:3" x14ac:dyDescent="0.25">
      <c r="A315">
        <v>437</v>
      </c>
      <c r="B315" t="s">
        <v>1873</v>
      </c>
      <c r="C315" s="42">
        <v>100000</v>
      </c>
    </row>
    <row r="316" spans="1:3" x14ac:dyDescent="0.25">
      <c r="A316">
        <v>439</v>
      </c>
      <c r="B316" t="s">
        <v>1879</v>
      </c>
      <c r="C316" s="42">
        <v>100000</v>
      </c>
    </row>
    <row r="317" spans="1:3" x14ac:dyDescent="0.25">
      <c r="A317">
        <v>442</v>
      </c>
      <c r="B317" t="s">
        <v>1892</v>
      </c>
      <c r="C317" s="42">
        <v>100000</v>
      </c>
    </row>
    <row r="318" spans="1:3" x14ac:dyDescent="0.25">
      <c r="A318">
        <v>448</v>
      </c>
      <c r="B318" t="s">
        <v>1916</v>
      </c>
      <c r="C318" s="42">
        <v>100000</v>
      </c>
    </row>
    <row r="319" spans="1:3" x14ac:dyDescent="0.25">
      <c r="A319">
        <v>449</v>
      </c>
      <c r="B319" t="s">
        <v>1919</v>
      </c>
      <c r="C319" s="42">
        <v>100000</v>
      </c>
    </row>
    <row r="320" spans="1:3" x14ac:dyDescent="0.25">
      <c r="A320">
        <v>338</v>
      </c>
      <c r="B320" t="s">
        <v>1457</v>
      </c>
      <c r="C320" s="42">
        <v>95000</v>
      </c>
    </row>
    <row r="321" spans="1:3" x14ac:dyDescent="0.25">
      <c r="A321">
        <v>340</v>
      </c>
      <c r="B321" t="s">
        <v>1467</v>
      </c>
      <c r="C321" s="42">
        <v>95000</v>
      </c>
    </row>
    <row r="322" spans="1:3" x14ac:dyDescent="0.25">
      <c r="A322">
        <v>341</v>
      </c>
      <c r="B322" t="s">
        <v>1472</v>
      </c>
      <c r="C322" s="42">
        <v>95000</v>
      </c>
    </row>
    <row r="323" spans="1:3" x14ac:dyDescent="0.25">
      <c r="A323">
        <v>366</v>
      </c>
      <c r="B323" t="s">
        <v>1562</v>
      </c>
      <c r="C323" s="42">
        <v>95000</v>
      </c>
    </row>
    <row r="324" spans="1:3" x14ac:dyDescent="0.25">
      <c r="A324">
        <v>372</v>
      </c>
      <c r="B324" t="s">
        <v>1591</v>
      </c>
      <c r="C324" s="42">
        <v>95000</v>
      </c>
    </row>
    <row r="325" spans="1:3" x14ac:dyDescent="0.25">
      <c r="A325">
        <v>392</v>
      </c>
      <c r="B325" t="s">
        <v>1683</v>
      </c>
      <c r="C325" s="42">
        <v>95000</v>
      </c>
    </row>
    <row r="326" spans="1:3" x14ac:dyDescent="0.25">
      <c r="A326">
        <v>393</v>
      </c>
      <c r="B326" t="s">
        <v>1687</v>
      </c>
      <c r="C326" s="42">
        <v>95000</v>
      </c>
    </row>
    <row r="327" spans="1:3" x14ac:dyDescent="0.25">
      <c r="A327">
        <v>394</v>
      </c>
      <c r="B327" t="s">
        <v>1691</v>
      </c>
      <c r="C327" s="42">
        <v>95000</v>
      </c>
    </row>
    <row r="328" spans="1:3" x14ac:dyDescent="0.25">
      <c r="A328">
        <v>395</v>
      </c>
      <c r="B328" t="s">
        <v>1695</v>
      </c>
      <c r="C328" s="42">
        <v>95000</v>
      </c>
    </row>
    <row r="329" spans="1:3" x14ac:dyDescent="0.25">
      <c r="A329">
        <v>136</v>
      </c>
      <c r="B329" t="s">
        <v>637</v>
      </c>
      <c r="C329" s="42">
        <v>93035</v>
      </c>
    </row>
    <row r="330" spans="1:3" x14ac:dyDescent="0.25">
      <c r="A330">
        <v>291</v>
      </c>
      <c r="B330" t="s">
        <v>1282</v>
      </c>
      <c r="C330" s="42">
        <v>90735</v>
      </c>
    </row>
    <row r="331" spans="1:3" x14ac:dyDescent="0.25">
      <c r="A331">
        <v>80</v>
      </c>
      <c r="B331" t="s">
        <v>389</v>
      </c>
      <c r="C331" s="42">
        <v>90200</v>
      </c>
    </row>
    <row r="332" spans="1:3" x14ac:dyDescent="0.25">
      <c r="A332">
        <v>145</v>
      </c>
      <c r="B332" t="s">
        <v>677</v>
      </c>
      <c r="C332" s="42">
        <v>87000</v>
      </c>
    </row>
    <row r="333" spans="1:3" x14ac:dyDescent="0.25">
      <c r="A333">
        <v>205</v>
      </c>
      <c r="B333" t="s">
        <v>910</v>
      </c>
      <c r="C333" s="42">
        <v>85000</v>
      </c>
    </row>
    <row r="334" spans="1:3" x14ac:dyDescent="0.25">
      <c r="A334">
        <v>206</v>
      </c>
      <c r="B334" t="s">
        <v>914</v>
      </c>
      <c r="C334" s="42">
        <v>85000</v>
      </c>
    </row>
    <row r="335" spans="1:3" x14ac:dyDescent="0.25">
      <c r="A335">
        <v>207</v>
      </c>
      <c r="B335" t="s">
        <v>918</v>
      </c>
      <c r="C335" s="42">
        <v>85000</v>
      </c>
    </row>
    <row r="336" spans="1:3" x14ac:dyDescent="0.25">
      <c r="A336">
        <v>208</v>
      </c>
      <c r="B336" t="s">
        <v>923</v>
      </c>
      <c r="C336" s="42">
        <v>85000</v>
      </c>
    </row>
    <row r="337" spans="1:3" x14ac:dyDescent="0.25">
      <c r="A337">
        <v>209</v>
      </c>
      <c r="B337" t="s">
        <v>927</v>
      </c>
      <c r="C337" s="42">
        <v>85000</v>
      </c>
    </row>
    <row r="338" spans="1:3" x14ac:dyDescent="0.25">
      <c r="A338">
        <v>210</v>
      </c>
      <c r="B338" t="s">
        <v>932</v>
      </c>
      <c r="C338" s="42">
        <v>85000</v>
      </c>
    </row>
    <row r="339" spans="1:3" x14ac:dyDescent="0.25">
      <c r="A339">
        <v>211</v>
      </c>
      <c r="B339" t="s">
        <v>936</v>
      </c>
      <c r="C339" s="42">
        <v>85000</v>
      </c>
    </row>
    <row r="340" spans="1:3" x14ac:dyDescent="0.25">
      <c r="A340">
        <v>212</v>
      </c>
      <c r="B340" t="s">
        <v>940</v>
      </c>
      <c r="C340" s="42">
        <v>85000</v>
      </c>
    </row>
    <row r="341" spans="1:3" x14ac:dyDescent="0.25">
      <c r="A341">
        <v>213</v>
      </c>
      <c r="B341" t="s">
        <v>945</v>
      </c>
      <c r="C341" s="42">
        <v>85000</v>
      </c>
    </row>
    <row r="342" spans="1:3" x14ac:dyDescent="0.25">
      <c r="A342">
        <v>214</v>
      </c>
      <c r="B342" t="s">
        <v>949</v>
      </c>
      <c r="C342" s="42">
        <v>85000</v>
      </c>
    </row>
    <row r="343" spans="1:3" x14ac:dyDescent="0.25">
      <c r="A343">
        <v>215</v>
      </c>
      <c r="B343" t="s">
        <v>954</v>
      </c>
      <c r="C343" s="42">
        <v>85000</v>
      </c>
    </row>
    <row r="344" spans="1:3" x14ac:dyDescent="0.25">
      <c r="A344">
        <v>216</v>
      </c>
      <c r="B344" t="s">
        <v>958</v>
      </c>
      <c r="C344" s="42">
        <v>85000</v>
      </c>
    </row>
    <row r="345" spans="1:3" x14ac:dyDescent="0.25">
      <c r="A345">
        <v>217</v>
      </c>
      <c r="B345" t="s">
        <v>963</v>
      </c>
      <c r="C345" s="42">
        <v>85000</v>
      </c>
    </row>
    <row r="346" spans="1:3" x14ac:dyDescent="0.25">
      <c r="A346">
        <v>221</v>
      </c>
      <c r="B346" t="s">
        <v>980</v>
      </c>
      <c r="C346" s="42">
        <v>85000</v>
      </c>
    </row>
    <row r="347" spans="1:3" x14ac:dyDescent="0.25">
      <c r="A347">
        <v>222</v>
      </c>
      <c r="B347" t="s">
        <v>985</v>
      </c>
      <c r="C347" s="42">
        <v>85000</v>
      </c>
    </row>
    <row r="348" spans="1:3" x14ac:dyDescent="0.25">
      <c r="A348">
        <v>223</v>
      </c>
      <c r="B348" t="s">
        <v>990</v>
      </c>
      <c r="C348" s="42">
        <v>85000</v>
      </c>
    </row>
    <row r="349" spans="1:3" x14ac:dyDescent="0.25">
      <c r="A349">
        <v>224</v>
      </c>
      <c r="B349" t="s">
        <v>995</v>
      </c>
      <c r="C349" s="42">
        <v>85000</v>
      </c>
    </row>
    <row r="350" spans="1:3" x14ac:dyDescent="0.25">
      <c r="A350">
        <v>226</v>
      </c>
      <c r="B350" t="s">
        <v>1003</v>
      </c>
      <c r="C350" s="42">
        <v>85000</v>
      </c>
    </row>
    <row r="351" spans="1:3" x14ac:dyDescent="0.25">
      <c r="A351">
        <v>228</v>
      </c>
      <c r="B351" t="s">
        <v>1013</v>
      </c>
      <c r="C351" s="42">
        <v>85000</v>
      </c>
    </row>
    <row r="352" spans="1:3" x14ac:dyDescent="0.25">
      <c r="A352">
        <v>229</v>
      </c>
      <c r="B352" t="s">
        <v>1018</v>
      </c>
      <c r="C352" s="42">
        <v>85000</v>
      </c>
    </row>
    <row r="353" spans="1:3" x14ac:dyDescent="0.25">
      <c r="A353">
        <v>230</v>
      </c>
      <c r="B353" t="s">
        <v>1023</v>
      </c>
      <c r="C353" s="42">
        <v>85000</v>
      </c>
    </row>
    <row r="354" spans="1:3" x14ac:dyDescent="0.25">
      <c r="A354">
        <v>233</v>
      </c>
      <c r="B354" t="s">
        <v>1036</v>
      </c>
      <c r="C354" s="42">
        <v>85000</v>
      </c>
    </row>
    <row r="355" spans="1:3" x14ac:dyDescent="0.25">
      <c r="A355">
        <v>236</v>
      </c>
      <c r="B355" t="s">
        <v>1050</v>
      </c>
      <c r="C355" s="42">
        <v>85000</v>
      </c>
    </row>
    <row r="356" spans="1:3" x14ac:dyDescent="0.25">
      <c r="A356">
        <v>239</v>
      </c>
      <c r="B356" t="s">
        <v>1063</v>
      </c>
      <c r="C356" s="42">
        <v>85000</v>
      </c>
    </row>
    <row r="357" spans="1:3" x14ac:dyDescent="0.25">
      <c r="A357">
        <v>240</v>
      </c>
      <c r="B357" t="s">
        <v>1068</v>
      </c>
      <c r="C357" s="42">
        <v>85000</v>
      </c>
    </row>
    <row r="358" spans="1:3" x14ac:dyDescent="0.25">
      <c r="A358">
        <v>241</v>
      </c>
      <c r="B358" t="s">
        <v>1072</v>
      </c>
      <c r="C358" s="42">
        <v>85000</v>
      </c>
    </row>
    <row r="359" spans="1:3" x14ac:dyDescent="0.25">
      <c r="A359">
        <v>243</v>
      </c>
      <c r="B359" t="s">
        <v>1080</v>
      </c>
      <c r="C359" s="42">
        <v>85000</v>
      </c>
    </row>
    <row r="360" spans="1:3" x14ac:dyDescent="0.25">
      <c r="A360">
        <v>244</v>
      </c>
      <c r="B360" t="s">
        <v>1084</v>
      </c>
      <c r="C360" s="42">
        <v>85000</v>
      </c>
    </row>
    <row r="361" spans="1:3" x14ac:dyDescent="0.25">
      <c r="A361">
        <v>246</v>
      </c>
      <c r="B361" t="s">
        <v>1094</v>
      </c>
      <c r="C361" s="42">
        <v>85000</v>
      </c>
    </row>
    <row r="362" spans="1:3" x14ac:dyDescent="0.25">
      <c r="A362">
        <v>247</v>
      </c>
      <c r="B362" t="s">
        <v>1098</v>
      </c>
      <c r="C362" s="42">
        <v>85000</v>
      </c>
    </row>
    <row r="363" spans="1:3" x14ac:dyDescent="0.25">
      <c r="A363">
        <v>249</v>
      </c>
      <c r="B363" t="s">
        <v>1106</v>
      </c>
      <c r="C363" s="42">
        <v>85000</v>
      </c>
    </row>
    <row r="364" spans="1:3" x14ac:dyDescent="0.25">
      <c r="A364">
        <v>251</v>
      </c>
      <c r="B364" t="s">
        <v>1115</v>
      </c>
      <c r="C364" s="42">
        <v>85000</v>
      </c>
    </row>
    <row r="365" spans="1:3" x14ac:dyDescent="0.25">
      <c r="A365">
        <v>252</v>
      </c>
      <c r="B365" t="s">
        <v>1120</v>
      </c>
      <c r="C365" s="42">
        <v>85000</v>
      </c>
    </row>
    <row r="366" spans="1:3" x14ac:dyDescent="0.25">
      <c r="A366">
        <v>253</v>
      </c>
      <c r="B366" t="s">
        <v>1125</v>
      </c>
      <c r="C366" s="42">
        <v>85000</v>
      </c>
    </row>
    <row r="367" spans="1:3" x14ac:dyDescent="0.25">
      <c r="A367">
        <v>254</v>
      </c>
      <c r="B367" t="s">
        <v>1130</v>
      </c>
      <c r="C367" s="42">
        <v>85000</v>
      </c>
    </row>
    <row r="368" spans="1:3" x14ac:dyDescent="0.25">
      <c r="A368">
        <v>256</v>
      </c>
      <c r="B368" t="s">
        <v>1140</v>
      </c>
      <c r="C368" s="42">
        <v>85000</v>
      </c>
    </row>
    <row r="369" spans="1:3" x14ac:dyDescent="0.25">
      <c r="A369">
        <v>257</v>
      </c>
      <c r="B369" t="s">
        <v>1144</v>
      </c>
      <c r="C369" s="42">
        <v>85000</v>
      </c>
    </row>
    <row r="370" spans="1:3" x14ac:dyDescent="0.25">
      <c r="A370">
        <v>260</v>
      </c>
      <c r="B370" t="s">
        <v>1157</v>
      </c>
      <c r="C370" s="42">
        <v>85000</v>
      </c>
    </row>
    <row r="371" spans="1:3" x14ac:dyDescent="0.25">
      <c r="A371">
        <v>262</v>
      </c>
      <c r="B371" t="s">
        <v>1166</v>
      </c>
      <c r="C371" s="42">
        <v>85000</v>
      </c>
    </row>
    <row r="372" spans="1:3" x14ac:dyDescent="0.25">
      <c r="A372">
        <v>264</v>
      </c>
      <c r="B372" t="s">
        <v>1174</v>
      </c>
      <c r="C372" s="42">
        <v>85000</v>
      </c>
    </row>
    <row r="373" spans="1:3" x14ac:dyDescent="0.25">
      <c r="A373">
        <v>274</v>
      </c>
      <c r="B373" t="s">
        <v>1213</v>
      </c>
      <c r="C373" s="42">
        <v>85000</v>
      </c>
    </row>
    <row r="374" spans="1:3" x14ac:dyDescent="0.25">
      <c r="A374">
        <v>400</v>
      </c>
      <c r="B374" t="s">
        <v>1716</v>
      </c>
      <c r="C374" s="42">
        <v>71250</v>
      </c>
    </row>
    <row r="375" spans="1:3" x14ac:dyDescent="0.25">
      <c r="A375">
        <v>401</v>
      </c>
      <c r="B375" t="s">
        <v>1720</v>
      </c>
      <c r="C375" s="42">
        <v>71250</v>
      </c>
    </row>
    <row r="376" spans="1:3" x14ac:dyDescent="0.25">
      <c r="A376">
        <v>402</v>
      </c>
      <c r="B376" t="s">
        <v>1724</v>
      </c>
      <c r="C376" s="42">
        <v>71250</v>
      </c>
    </row>
    <row r="377" spans="1:3" x14ac:dyDescent="0.25">
      <c r="A377">
        <v>403</v>
      </c>
      <c r="B377" t="s">
        <v>1728</v>
      </c>
      <c r="C377" s="42">
        <v>71250</v>
      </c>
    </row>
    <row r="378" spans="1:3" x14ac:dyDescent="0.25">
      <c r="A378">
        <v>404</v>
      </c>
      <c r="B378" t="s">
        <v>1732</v>
      </c>
      <c r="C378" s="42">
        <v>71250</v>
      </c>
    </row>
    <row r="379" spans="1:3" x14ac:dyDescent="0.25">
      <c r="A379">
        <v>405</v>
      </c>
      <c r="B379" t="s">
        <v>1736</v>
      </c>
      <c r="C379" s="42">
        <v>71250</v>
      </c>
    </row>
    <row r="380" spans="1:3" x14ac:dyDescent="0.25">
      <c r="A380">
        <v>406</v>
      </c>
      <c r="B380" t="s">
        <v>1741</v>
      </c>
      <c r="C380" s="42">
        <v>71250</v>
      </c>
    </row>
    <row r="381" spans="1:3" x14ac:dyDescent="0.25">
      <c r="A381">
        <v>407</v>
      </c>
      <c r="B381" t="s">
        <v>1745</v>
      </c>
      <c r="C381" s="42">
        <v>71250</v>
      </c>
    </row>
    <row r="382" spans="1:3" x14ac:dyDescent="0.25">
      <c r="A382">
        <v>410</v>
      </c>
      <c r="B382" t="s">
        <v>1759</v>
      </c>
      <c r="C382" s="42">
        <v>71250</v>
      </c>
    </row>
    <row r="383" spans="1:3" x14ac:dyDescent="0.25">
      <c r="A383">
        <v>412</v>
      </c>
      <c r="B383" t="s">
        <v>1769</v>
      </c>
      <c r="C383" s="42">
        <v>71250</v>
      </c>
    </row>
    <row r="384" spans="1:3" x14ac:dyDescent="0.25">
      <c r="A384">
        <v>413</v>
      </c>
      <c r="B384" t="s">
        <v>1774</v>
      </c>
      <c r="C384" s="42">
        <v>71250</v>
      </c>
    </row>
    <row r="385" spans="1:3" x14ac:dyDescent="0.25">
      <c r="A385">
        <v>416</v>
      </c>
      <c r="B385" t="s">
        <v>1787</v>
      </c>
      <c r="C385" s="42">
        <v>71250</v>
      </c>
    </row>
    <row r="386" spans="1:3" x14ac:dyDescent="0.25">
      <c r="A386">
        <v>422</v>
      </c>
      <c r="B386" t="s">
        <v>1810</v>
      </c>
      <c r="C386" s="42">
        <v>67035</v>
      </c>
    </row>
    <row r="387" spans="1:3" x14ac:dyDescent="0.25">
      <c r="A387">
        <v>365</v>
      </c>
      <c r="B387" t="s">
        <v>1558</v>
      </c>
      <c r="C387" s="42">
        <v>63200</v>
      </c>
    </row>
    <row r="388" spans="1:3" x14ac:dyDescent="0.25">
      <c r="A388">
        <v>234</v>
      </c>
      <c r="B388" t="s">
        <v>1040</v>
      </c>
      <c r="C388" s="42">
        <v>60536</v>
      </c>
    </row>
    <row r="389" spans="1:3" x14ac:dyDescent="0.25">
      <c r="A389">
        <v>421</v>
      </c>
      <c r="B389" t="s">
        <v>1806</v>
      </c>
      <c r="C389" s="42">
        <v>59500</v>
      </c>
    </row>
    <row r="390" spans="1:3" x14ac:dyDescent="0.25">
      <c r="A390">
        <v>3</v>
      </c>
      <c r="B390" t="s">
        <v>29</v>
      </c>
      <c r="C390" s="42">
        <v>58333.329999999958</v>
      </c>
    </row>
    <row r="391" spans="1:3" x14ac:dyDescent="0.25">
      <c r="A391">
        <v>424</v>
      </c>
      <c r="B391" t="s">
        <v>1818</v>
      </c>
      <c r="C391" s="42">
        <v>56500</v>
      </c>
    </row>
    <row r="392" spans="1:3" x14ac:dyDescent="0.25">
      <c r="A392">
        <v>426</v>
      </c>
      <c r="B392" t="s">
        <v>1826</v>
      </c>
      <c r="C392" s="42">
        <v>56500</v>
      </c>
    </row>
    <row r="393" spans="1:3" x14ac:dyDescent="0.25">
      <c r="A393">
        <v>427</v>
      </c>
      <c r="B393" t="s">
        <v>1830</v>
      </c>
      <c r="C393" s="42">
        <v>56500</v>
      </c>
    </row>
    <row r="394" spans="1:3" x14ac:dyDescent="0.25">
      <c r="A394">
        <v>428</v>
      </c>
      <c r="B394" t="s">
        <v>1835</v>
      </c>
      <c r="C394" s="42">
        <v>56500</v>
      </c>
    </row>
    <row r="395" spans="1:3" x14ac:dyDescent="0.25">
      <c r="A395">
        <v>430</v>
      </c>
      <c r="B395" t="s">
        <v>1842</v>
      </c>
      <c r="C395" s="42">
        <v>56500</v>
      </c>
    </row>
    <row r="396" spans="1:3" x14ac:dyDescent="0.25">
      <c r="A396">
        <v>431</v>
      </c>
      <c r="B396" t="s">
        <v>1846</v>
      </c>
      <c r="C396" s="42">
        <v>56500</v>
      </c>
    </row>
    <row r="397" spans="1:3" x14ac:dyDescent="0.25">
      <c r="A397">
        <v>432</v>
      </c>
      <c r="B397" t="s">
        <v>1850</v>
      </c>
      <c r="C397" s="42">
        <v>56500</v>
      </c>
    </row>
    <row r="398" spans="1:3" x14ac:dyDescent="0.25">
      <c r="A398">
        <v>433</v>
      </c>
      <c r="B398" t="s">
        <v>1855</v>
      </c>
      <c r="C398" s="42">
        <v>56500</v>
      </c>
    </row>
    <row r="399" spans="1:3" x14ac:dyDescent="0.25">
      <c r="A399">
        <v>434</v>
      </c>
      <c r="B399" t="s">
        <v>1859</v>
      </c>
      <c r="C399" s="42">
        <v>56500</v>
      </c>
    </row>
    <row r="400" spans="1:3" x14ac:dyDescent="0.25">
      <c r="A400">
        <v>436</v>
      </c>
      <c r="B400" t="s">
        <v>1868</v>
      </c>
      <c r="C400" s="42">
        <v>54535</v>
      </c>
    </row>
    <row r="401" spans="1:3" x14ac:dyDescent="0.25">
      <c r="A401">
        <v>238</v>
      </c>
      <c r="B401" t="s">
        <v>1060</v>
      </c>
      <c r="C401" s="42">
        <v>52692</v>
      </c>
    </row>
    <row r="402" spans="1:3" x14ac:dyDescent="0.25">
      <c r="A402">
        <v>31</v>
      </c>
      <c r="B402" t="s">
        <v>163</v>
      </c>
      <c r="C402" s="42">
        <v>51666.66</v>
      </c>
    </row>
    <row r="403" spans="1:3" x14ac:dyDescent="0.25">
      <c r="A403">
        <v>452</v>
      </c>
      <c r="B403" t="s">
        <v>1928</v>
      </c>
      <c r="C403" s="42">
        <v>48200</v>
      </c>
    </row>
    <row r="404" spans="1:3" x14ac:dyDescent="0.25">
      <c r="A404">
        <v>450</v>
      </c>
      <c r="B404" t="s">
        <v>1922</v>
      </c>
      <c r="C404" s="42">
        <v>47500</v>
      </c>
    </row>
    <row r="405" spans="1:3" x14ac:dyDescent="0.25">
      <c r="A405">
        <v>440</v>
      </c>
      <c r="B405" t="s">
        <v>1884</v>
      </c>
      <c r="C405" s="42">
        <v>47000</v>
      </c>
    </row>
    <row r="406" spans="1:3" x14ac:dyDescent="0.25">
      <c r="A406">
        <v>441</v>
      </c>
      <c r="B406" t="s">
        <v>1888</v>
      </c>
      <c r="C406" s="42">
        <v>47000</v>
      </c>
    </row>
    <row r="407" spans="1:3" x14ac:dyDescent="0.25">
      <c r="A407">
        <v>443</v>
      </c>
      <c r="B407" t="s">
        <v>1896</v>
      </c>
      <c r="C407" s="42">
        <v>47000</v>
      </c>
    </row>
    <row r="408" spans="1:3" x14ac:dyDescent="0.25">
      <c r="A408">
        <v>409</v>
      </c>
      <c r="B408" t="s">
        <v>1754</v>
      </c>
      <c r="C408" s="42">
        <v>46785</v>
      </c>
    </row>
    <row r="409" spans="1:3" x14ac:dyDescent="0.25">
      <c r="A409">
        <v>369</v>
      </c>
      <c r="B409" t="s">
        <v>1577</v>
      </c>
      <c r="C409" s="42">
        <v>45000</v>
      </c>
    </row>
    <row r="410" spans="1:3" x14ac:dyDescent="0.25">
      <c r="A410">
        <v>373</v>
      </c>
      <c r="B410" t="s">
        <v>1594</v>
      </c>
      <c r="C410" s="42">
        <v>45000</v>
      </c>
    </row>
    <row r="411" spans="1:3" x14ac:dyDescent="0.25">
      <c r="A411">
        <v>374</v>
      </c>
      <c r="B411" t="s">
        <v>1599</v>
      </c>
      <c r="C411" s="42">
        <v>45000</v>
      </c>
    </row>
    <row r="412" spans="1:3" x14ac:dyDescent="0.25">
      <c r="A412">
        <v>375</v>
      </c>
      <c r="B412" t="s">
        <v>1604</v>
      </c>
      <c r="C412" s="42">
        <v>45000</v>
      </c>
    </row>
    <row r="413" spans="1:3" x14ac:dyDescent="0.25">
      <c r="A413">
        <v>377</v>
      </c>
      <c r="B413" t="s">
        <v>1613</v>
      </c>
      <c r="C413" s="42">
        <v>45000</v>
      </c>
    </row>
    <row r="414" spans="1:3" x14ac:dyDescent="0.25">
      <c r="A414">
        <v>378</v>
      </c>
      <c r="B414" t="s">
        <v>1617</v>
      </c>
      <c r="C414" s="42">
        <v>45000</v>
      </c>
    </row>
    <row r="415" spans="1:3" x14ac:dyDescent="0.25">
      <c r="A415">
        <v>379</v>
      </c>
      <c r="B415" t="s">
        <v>1622</v>
      </c>
      <c r="C415" s="42">
        <v>45000</v>
      </c>
    </row>
    <row r="416" spans="1:3" x14ac:dyDescent="0.25">
      <c r="A416">
        <v>381</v>
      </c>
      <c r="B416" t="s">
        <v>1632</v>
      </c>
      <c r="C416" s="42">
        <v>45000</v>
      </c>
    </row>
    <row r="417" spans="1:3" x14ac:dyDescent="0.25">
      <c r="A417">
        <v>383</v>
      </c>
      <c r="B417" t="s">
        <v>1641</v>
      </c>
      <c r="C417" s="42">
        <v>45000</v>
      </c>
    </row>
    <row r="418" spans="1:3" x14ac:dyDescent="0.25">
      <c r="A418">
        <v>386</v>
      </c>
      <c r="B418" t="s">
        <v>1654</v>
      </c>
      <c r="C418" s="42">
        <v>45000</v>
      </c>
    </row>
    <row r="419" spans="1:3" x14ac:dyDescent="0.25">
      <c r="A419">
        <v>387</v>
      </c>
      <c r="B419" t="s">
        <v>1659</v>
      </c>
      <c r="C419" s="42">
        <v>45000</v>
      </c>
    </row>
    <row r="420" spans="1:3" x14ac:dyDescent="0.25">
      <c r="A420">
        <v>388</v>
      </c>
      <c r="B420" t="s">
        <v>1664</v>
      </c>
      <c r="C420" s="42">
        <v>45000</v>
      </c>
    </row>
    <row r="421" spans="1:3" x14ac:dyDescent="0.25">
      <c r="A421">
        <v>389</v>
      </c>
      <c r="B421" t="s">
        <v>1669</v>
      </c>
      <c r="C421" s="42">
        <v>45000</v>
      </c>
    </row>
    <row r="422" spans="1:3" x14ac:dyDescent="0.25">
      <c r="A422">
        <v>396</v>
      </c>
      <c r="B422" t="s">
        <v>1699</v>
      </c>
      <c r="C422" s="42">
        <v>45000</v>
      </c>
    </row>
    <row r="423" spans="1:3" x14ac:dyDescent="0.25">
      <c r="A423">
        <v>397</v>
      </c>
      <c r="B423" t="s">
        <v>1703</v>
      </c>
      <c r="C423" s="42">
        <v>45000</v>
      </c>
    </row>
    <row r="424" spans="1:3" x14ac:dyDescent="0.25">
      <c r="A424">
        <v>398</v>
      </c>
      <c r="B424" t="s">
        <v>1708</v>
      </c>
      <c r="C424" s="42">
        <v>45000</v>
      </c>
    </row>
    <row r="425" spans="1:3" x14ac:dyDescent="0.25">
      <c r="A425">
        <v>399</v>
      </c>
      <c r="B425" t="s">
        <v>1712</v>
      </c>
      <c r="C425" s="42">
        <v>45000</v>
      </c>
    </row>
    <row r="426" spans="1:3" x14ac:dyDescent="0.25">
      <c r="A426">
        <v>156</v>
      </c>
      <c r="B426" t="s">
        <v>725</v>
      </c>
      <c r="C426" s="42">
        <v>43035</v>
      </c>
    </row>
    <row r="427" spans="1:3" x14ac:dyDescent="0.25">
      <c r="A427">
        <v>419</v>
      </c>
      <c r="B427" t="s">
        <v>1798</v>
      </c>
      <c r="C427" s="42">
        <v>42500</v>
      </c>
    </row>
    <row r="428" spans="1:3" x14ac:dyDescent="0.25">
      <c r="A428">
        <v>420</v>
      </c>
      <c r="B428" t="s">
        <v>1802</v>
      </c>
      <c r="C428" s="42">
        <v>42500</v>
      </c>
    </row>
    <row r="429" spans="1:3" x14ac:dyDescent="0.25">
      <c r="A429">
        <v>93</v>
      </c>
      <c r="B429" t="s">
        <v>449</v>
      </c>
      <c r="C429" s="42">
        <v>36400</v>
      </c>
    </row>
    <row r="430" spans="1:3" x14ac:dyDescent="0.25">
      <c r="A430">
        <v>423</v>
      </c>
      <c r="B430" t="s">
        <v>1814</v>
      </c>
      <c r="C430" s="42">
        <v>35035</v>
      </c>
    </row>
    <row r="431" spans="1:3" x14ac:dyDescent="0.25">
      <c r="A431">
        <v>435</v>
      </c>
      <c r="B431" t="s">
        <v>1864</v>
      </c>
      <c r="C431" s="42">
        <v>28000</v>
      </c>
    </row>
    <row r="432" spans="1:3" x14ac:dyDescent="0.25">
      <c r="A432">
        <v>453</v>
      </c>
      <c r="B432" t="s">
        <v>1931</v>
      </c>
      <c r="C432" s="42">
        <v>27000</v>
      </c>
    </row>
    <row r="433" spans="1:3" x14ac:dyDescent="0.25">
      <c r="A433">
        <v>455</v>
      </c>
      <c r="B433" t="s">
        <v>1937</v>
      </c>
      <c r="C433" s="42">
        <v>27000</v>
      </c>
    </row>
    <row r="434" spans="1:3" x14ac:dyDescent="0.25">
      <c r="A434">
        <v>456</v>
      </c>
      <c r="B434" t="s">
        <v>1939</v>
      </c>
      <c r="C434" s="42">
        <v>27000</v>
      </c>
    </row>
    <row r="435" spans="1:3" x14ac:dyDescent="0.25">
      <c r="A435">
        <v>417</v>
      </c>
      <c r="B435" t="s">
        <v>1791</v>
      </c>
      <c r="C435" s="42">
        <v>25786</v>
      </c>
    </row>
    <row r="436" spans="1:3" x14ac:dyDescent="0.25">
      <c r="A436">
        <v>411</v>
      </c>
      <c r="B436" t="s">
        <v>1764</v>
      </c>
      <c r="C436" s="42">
        <v>25785</v>
      </c>
    </row>
    <row r="437" spans="1:3" x14ac:dyDescent="0.25">
      <c r="A437">
        <v>415</v>
      </c>
      <c r="B437" t="s">
        <v>1782</v>
      </c>
      <c r="C437" s="42">
        <v>25785</v>
      </c>
    </row>
    <row r="438" spans="1:3" x14ac:dyDescent="0.25">
      <c r="A438">
        <v>2</v>
      </c>
      <c r="B438" t="s">
        <v>18</v>
      </c>
      <c r="C438" s="42">
        <v>25000</v>
      </c>
    </row>
    <row r="439" spans="1:3" x14ac:dyDescent="0.25">
      <c r="A439">
        <v>451</v>
      </c>
      <c r="B439" t="s">
        <v>1925</v>
      </c>
      <c r="C439" s="42">
        <v>23735</v>
      </c>
    </row>
    <row r="440" spans="1:3" x14ac:dyDescent="0.25">
      <c r="A440">
        <v>368</v>
      </c>
      <c r="B440" t="s">
        <v>1572</v>
      </c>
      <c r="C440" s="42">
        <v>23600</v>
      </c>
    </row>
    <row r="441" spans="1:3" x14ac:dyDescent="0.25">
      <c r="A441">
        <v>444</v>
      </c>
      <c r="B441" t="s">
        <v>1900</v>
      </c>
      <c r="C441" s="42">
        <v>22735</v>
      </c>
    </row>
    <row r="442" spans="1:3" x14ac:dyDescent="0.25">
      <c r="A442">
        <v>445</v>
      </c>
      <c r="B442" t="s">
        <v>1905</v>
      </c>
      <c r="C442" s="42">
        <v>22735</v>
      </c>
    </row>
    <row r="443" spans="1:3" x14ac:dyDescent="0.25">
      <c r="A443">
        <v>446</v>
      </c>
      <c r="B443" t="s">
        <v>1909</v>
      </c>
      <c r="C443" s="42">
        <v>22735</v>
      </c>
    </row>
    <row r="444" spans="1:3" x14ac:dyDescent="0.25">
      <c r="A444">
        <v>447</v>
      </c>
      <c r="B444" t="s">
        <v>1913</v>
      </c>
      <c r="C444" s="42">
        <v>22735</v>
      </c>
    </row>
    <row r="445" spans="1:3" x14ac:dyDescent="0.25">
      <c r="A445">
        <v>457</v>
      </c>
      <c r="B445" t="s">
        <v>1941</v>
      </c>
      <c r="C445" s="42">
        <v>22500</v>
      </c>
    </row>
    <row r="446" spans="1:3" x14ac:dyDescent="0.25">
      <c r="A446">
        <v>385</v>
      </c>
      <c r="B446" t="s">
        <v>1649</v>
      </c>
      <c r="C446" s="42">
        <v>20535</v>
      </c>
    </row>
    <row r="447" spans="1:3" x14ac:dyDescent="0.25">
      <c r="A447">
        <v>429</v>
      </c>
      <c r="B447" t="s">
        <v>1838</v>
      </c>
      <c r="C447" s="42">
        <v>19400</v>
      </c>
    </row>
    <row r="448" spans="1:3" x14ac:dyDescent="0.25">
      <c r="A448">
        <v>382</v>
      </c>
      <c r="B448" t="s">
        <v>1636</v>
      </c>
      <c r="C448" s="42">
        <v>18500</v>
      </c>
    </row>
    <row r="449" spans="1:3" x14ac:dyDescent="0.25">
      <c r="A449">
        <v>384</v>
      </c>
      <c r="B449" t="s">
        <v>1645</v>
      </c>
      <c r="C449" s="42">
        <v>18500</v>
      </c>
    </row>
    <row r="450" spans="1:3" x14ac:dyDescent="0.25">
      <c r="A450">
        <v>391</v>
      </c>
      <c r="B450" t="s">
        <v>1678</v>
      </c>
      <c r="C450" s="42">
        <v>16201.669999999998</v>
      </c>
    </row>
    <row r="451" spans="1:3" x14ac:dyDescent="0.25">
      <c r="A451">
        <v>376</v>
      </c>
      <c r="B451" t="s">
        <v>1608</v>
      </c>
      <c r="C451" s="42">
        <v>14535.75</v>
      </c>
    </row>
    <row r="452" spans="1:3" x14ac:dyDescent="0.25">
      <c r="A452">
        <v>390</v>
      </c>
      <c r="B452" t="s">
        <v>1673</v>
      </c>
      <c r="C452" s="42">
        <v>14535.75</v>
      </c>
    </row>
    <row r="453" spans="1:3" x14ac:dyDescent="0.25">
      <c r="A453">
        <v>370</v>
      </c>
      <c r="B453" t="s">
        <v>1581</v>
      </c>
      <c r="C453" s="42">
        <v>13200</v>
      </c>
    </row>
    <row r="454" spans="1:3" x14ac:dyDescent="0.25">
      <c r="A454">
        <v>371</v>
      </c>
      <c r="B454" t="s">
        <v>1586</v>
      </c>
      <c r="C454" s="42">
        <v>13200</v>
      </c>
    </row>
    <row r="455" spans="1:3" x14ac:dyDescent="0.25">
      <c r="A455">
        <v>367</v>
      </c>
      <c r="B455" t="s">
        <v>1567</v>
      </c>
      <c r="C455" s="42">
        <v>10000</v>
      </c>
    </row>
    <row r="456" spans="1:3" x14ac:dyDescent="0.25">
      <c r="A456">
        <v>380</v>
      </c>
      <c r="B456" t="s">
        <v>1627</v>
      </c>
      <c r="C456" s="42">
        <v>9666.67</v>
      </c>
    </row>
    <row r="457" spans="1:3" x14ac:dyDescent="0.25">
      <c r="A457">
        <v>454</v>
      </c>
      <c r="B457" t="s">
        <v>1934</v>
      </c>
      <c r="C457" s="42">
        <v>8033</v>
      </c>
    </row>
    <row r="458" spans="1:3" x14ac:dyDescent="0.25">
      <c r="A458">
        <v>438</v>
      </c>
      <c r="B458" t="s">
        <v>1876</v>
      </c>
      <c r="C458" s="42">
        <v>4535</v>
      </c>
    </row>
  </sheetData>
  <sortState ref="A2:C458">
    <sortCondition descending="1" ref="C2:C4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topLeftCell="A17" workbookViewId="0">
      <selection sqref="A1:E35"/>
    </sheetView>
  </sheetViews>
  <sheetFormatPr defaultRowHeight="15" x14ac:dyDescent="0.25"/>
  <cols>
    <col min="1" max="1" width="30.7109375" customWidth="1"/>
    <col min="2" max="2" width="18.85546875" customWidth="1"/>
    <col min="4" max="4" width="18.28515625" customWidth="1"/>
    <col min="5" max="5" width="23" customWidth="1"/>
  </cols>
  <sheetData>
    <row r="2" spans="1:5" ht="18.75" x14ac:dyDescent="0.3">
      <c r="A2" s="43" t="s">
        <v>1952</v>
      </c>
      <c r="B2" s="44"/>
      <c r="C2" s="44"/>
      <c r="D2" s="54" t="s">
        <v>1975</v>
      </c>
      <c r="E2" s="54" t="s">
        <v>1976</v>
      </c>
    </row>
    <row r="3" spans="1:5" ht="22.5" customHeight="1" x14ac:dyDescent="0.25">
      <c r="A3" s="45" t="s">
        <v>1968</v>
      </c>
      <c r="B3" s="44"/>
      <c r="C3" s="44"/>
      <c r="D3" s="46"/>
      <c r="E3" s="46">
        <v>36400974.07</v>
      </c>
    </row>
    <row r="4" spans="1:5" ht="26.25" customHeight="1" x14ac:dyDescent="0.25">
      <c r="A4" s="47" t="s">
        <v>1969</v>
      </c>
      <c r="B4" s="44"/>
      <c r="C4" s="44"/>
      <c r="D4" s="46"/>
      <c r="E4" s="46"/>
    </row>
    <row r="5" spans="1:5" x14ac:dyDescent="0.25">
      <c r="A5" s="44" t="s">
        <v>1970</v>
      </c>
      <c r="B5" s="44"/>
      <c r="C5" s="44"/>
      <c r="D5" s="46">
        <v>75000</v>
      </c>
      <c r="E5" s="46"/>
    </row>
    <row r="6" spans="1:5" x14ac:dyDescent="0.25">
      <c r="A6" s="44" t="s">
        <v>1971</v>
      </c>
      <c r="B6" s="44"/>
      <c r="C6" s="44"/>
      <c r="D6" s="46">
        <v>308666.07</v>
      </c>
      <c r="E6" s="44"/>
    </row>
    <row r="7" spans="1:5" x14ac:dyDescent="0.25">
      <c r="A7" s="44" t="s">
        <v>1993</v>
      </c>
      <c r="B7" s="44"/>
      <c r="C7" s="44"/>
      <c r="D7" s="46">
        <v>700000</v>
      </c>
      <c r="E7" s="44"/>
    </row>
    <row r="8" spans="1:5" x14ac:dyDescent="0.25">
      <c r="A8" s="44" t="s">
        <v>1994</v>
      </c>
      <c r="B8" s="44"/>
      <c r="C8" s="44"/>
      <c r="D8" s="46">
        <v>100000</v>
      </c>
      <c r="E8" s="44"/>
    </row>
    <row r="9" spans="1:5" x14ac:dyDescent="0.25">
      <c r="A9" s="44"/>
      <c r="B9" s="44"/>
      <c r="C9" s="44"/>
      <c r="D9" s="46"/>
      <c r="E9" s="46">
        <f>SUM(D5:D8)</f>
        <v>1183666.07</v>
      </c>
    </row>
    <row r="10" spans="1:5" x14ac:dyDescent="0.25">
      <c r="A10" s="47"/>
      <c r="B10" s="44"/>
      <c r="C10" s="44"/>
      <c r="D10" s="46"/>
      <c r="E10" s="46"/>
    </row>
    <row r="11" spans="1:5" x14ac:dyDescent="0.25">
      <c r="A11" s="44"/>
      <c r="B11" s="44"/>
      <c r="C11" s="44"/>
      <c r="D11" s="46"/>
      <c r="E11" s="46"/>
    </row>
    <row r="12" spans="1:5" x14ac:dyDescent="0.25">
      <c r="A12" s="44"/>
      <c r="B12" s="44"/>
      <c r="C12" s="44"/>
      <c r="D12" s="46"/>
      <c r="E12" s="46"/>
    </row>
    <row r="13" spans="1:5" ht="24.75" customHeight="1" thickBot="1" x14ac:dyDescent="0.3">
      <c r="A13" s="44" t="s">
        <v>1998</v>
      </c>
      <c r="B13" s="44"/>
      <c r="C13" s="44"/>
      <c r="D13" s="46"/>
      <c r="E13" s="53">
        <f>E3-E9</f>
        <v>35217308</v>
      </c>
    </row>
    <row r="14" spans="1:5" ht="15.75" thickTop="1" x14ac:dyDescent="0.25">
      <c r="A14" s="44"/>
      <c r="B14" s="44"/>
      <c r="C14" s="44"/>
      <c r="D14" s="44"/>
      <c r="E14" s="51"/>
    </row>
    <row r="15" spans="1:5" ht="42.75" customHeight="1" x14ac:dyDescent="0.3">
      <c r="A15" s="43" t="s">
        <v>2000</v>
      </c>
      <c r="B15" s="44"/>
      <c r="C15" s="44"/>
      <c r="D15" s="44"/>
      <c r="E15" s="44"/>
    </row>
    <row r="16" spans="1:5" ht="29.25" customHeight="1" x14ac:dyDescent="0.25">
      <c r="A16" s="44" t="s">
        <v>1972</v>
      </c>
      <c r="B16" s="44"/>
      <c r="C16" s="44"/>
      <c r="D16" s="46"/>
      <c r="E16" s="46">
        <v>82734931.430000007</v>
      </c>
    </row>
    <row r="17" spans="1:5" ht="26.25" customHeight="1" x14ac:dyDescent="0.25">
      <c r="A17" s="47" t="s">
        <v>1973</v>
      </c>
      <c r="B17" s="44"/>
      <c r="C17" s="44"/>
      <c r="D17" s="46"/>
      <c r="E17" s="46"/>
    </row>
    <row r="18" spans="1:5" ht="27" customHeight="1" x14ac:dyDescent="0.25">
      <c r="A18" s="44" t="s">
        <v>1970</v>
      </c>
      <c r="B18" s="44"/>
      <c r="C18" s="44"/>
      <c r="D18" s="46">
        <v>75000</v>
      </c>
      <c r="E18" s="46"/>
    </row>
    <row r="19" spans="1:5" ht="28.5" customHeight="1" x14ac:dyDescent="0.25">
      <c r="A19" s="44" t="s">
        <v>1971</v>
      </c>
      <c r="B19" s="44"/>
      <c r="C19" s="44"/>
      <c r="D19" s="48">
        <v>308666.07</v>
      </c>
      <c r="E19" s="44"/>
    </row>
    <row r="20" spans="1:5" ht="28.5" customHeight="1" x14ac:dyDescent="0.25">
      <c r="A20" s="44" t="s">
        <v>1993</v>
      </c>
      <c r="B20" s="44"/>
      <c r="C20" s="44"/>
      <c r="D20" s="48">
        <v>700000</v>
      </c>
      <c r="E20" s="44"/>
    </row>
    <row r="21" spans="1:5" ht="28.5" customHeight="1" x14ac:dyDescent="0.25">
      <c r="A21" s="44" t="s">
        <v>1994</v>
      </c>
      <c r="B21" s="44"/>
      <c r="C21" s="44"/>
      <c r="D21" s="48">
        <v>100000</v>
      </c>
      <c r="E21" s="44"/>
    </row>
    <row r="22" spans="1:5" ht="47.25" customHeight="1" x14ac:dyDescent="0.4">
      <c r="A22" s="49" t="s">
        <v>1997</v>
      </c>
      <c r="B22" s="44"/>
      <c r="C22" s="44"/>
      <c r="D22" s="50">
        <v>100000</v>
      </c>
      <c r="E22" s="46">
        <f>SUM(D18:D22)</f>
        <v>1283666.07</v>
      </c>
    </row>
    <row r="23" spans="1:5" ht="26.25" customHeight="1" x14ac:dyDescent="0.25">
      <c r="A23" s="70" t="s">
        <v>1995</v>
      </c>
      <c r="B23" s="44"/>
      <c r="C23" s="44"/>
      <c r="D23" s="46"/>
      <c r="E23" s="46"/>
    </row>
    <row r="24" spans="1:5" ht="39.75" customHeight="1" x14ac:dyDescent="0.25">
      <c r="A24" s="44" t="s">
        <v>1996</v>
      </c>
      <c r="B24" s="44"/>
      <c r="C24" s="44"/>
      <c r="D24" s="46">
        <v>100000</v>
      </c>
      <c r="E24" s="68">
        <f>D24</f>
        <v>100000</v>
      </c>
    </row>
    <row r="25" spans="1:5" ht="37.5" customHeight="1" thickBot="1" x14ac:dyDescent="0.3">
      <c r="A25" s="69" t="s">
        <v>1999</v>
      </c>
      <c r="B25" s="44"/>
      <c r="C25" s="44"/>
      <c r="D25" s="44"/>
      <c r="E25" s="53">
        <f>E16+E22-E24</f>
        <v>83918597.5</v>
      </c>
    </row>
    <row r="26" spans="1:5" ht="15.75" thickTop="1" x14ac:dyDescent="0.25">
      <c r="A26" s="44"/>
      <c r="B26" s="44"/>
      <c r="C26" s="44"/>
      <c r="D26" s="44"/>
      <c r="E26" s="52"/>
    </row>
    <row r="27" spans="1:5" x14ac:dyDescent="0.25">
      <c r="E27" s="42"/>
    </row>
    <row r="28" spans="1:5" x14ac:dyDescent="0.25">
      <c r="E28" s="42"/>
    </row>
    <row r="29" spans="1:5" x14ac:dyDescent="0.25">
      <c r="E29" s="42"/>
    </row>
    <row r="30" spans="1:5" ht="26.25" customHeight="1" x14ac:dyDescent="0.25">
      <c r="A30" s="70" t="s">
        <v>2001</v>
      </c>
      <c r="B30" s="70" t="s">
        <v>2002</v>
      </c>
      <c r="E30" s="42"/>
    </row>
    <row r="31" spans="1:5" ht="30" customHeight="1" x14ac:dyDescent="0.25">
      <c r="A31" s="44" t="s">
        <v>1974</v>
      </c>
      <c r="B31" s="46">
        <v>83918597.5</v>
      </c>
      <c r="E31" s="42"/>
    </row>
    <row r="32" spans="1:5" ht="25.5" customHeight="1" x14ac:dyDescent="0.25">
      <c r="A32" s="44" t="s">
        <v>1952</v>
      </c>
      <c r="B32" s="46">
        <v>35217308</v>
      </c>
      <c r="E32" s="42"/>
    </row>
    <row r="33" spans="1:5" ht="27" customHeight="1" x14ac:dyDescent="0.25">
      <c r="A33" s="44" t="s">
        <v>1945</v>
      </c>
      <c r="B33" s="46">
        <v>1864927.83</v>
      </c>
      <c r="E33" s="42"/>
    </row>
    <row r="34" spans="1:5" ht="25.5" customHeight="1" x14ac:dyDescent="0.25">
      <c r="A34" s="44" t="s">
        <v>1953</v>
      </c>
      <c r="B34" s="46">
        <v>50000</v>
      </c>
      <c r="E34" s="42"/>
    </row>
    <row r="35" spans="1:5" ht="36" customHeight="1" thickBot="1" x14ac:dyDescent="0.3">
      <c r="A35" s="72" t="s">
        <v>2003</v>
      </c>
      <c r="B35" s="71">
        <f>SUM(B31:B34)</f>
        <v>121050833.33</v>
      </c>
      <c r="E35" s="42"/>
    </row>
    <row r="36" spans="1:5" ht="15.75" thickTop="1" x14ac:dyDescent="0.25">
      <c r="E36" s="42"/>
    </row>
    <row r="37" spans="1:5" x14ac:dyDescent="0.25">
      <c r="E37" s="42"/>
    </row>
  </sheetData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fm 1</vt:lpstr>
      <vt:lpstr>Sheet1</vt:lpstr>
      <vt:lpstr>Sheet2</vt:lpstr>
      <vt:lpstr>Sheet3</vt:lpstr>
      <vt:lpstr>'fm 1'!Print_Area</vt:lpstr>
      <vt:lpstr>'fm 1'!Print_Titles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Funsho Tolulope Olugbode</dc:creator>
  <cp:lastModifiedBy>Funsho Tolulope Olugbode</cp:lastModifiedBy>
  <cp:lastPrinted>2019-01-17T10:59:25Z</cp:lastPrinted>
  <dcterms:created xsi:type="dcterms:W3CDTF">2018-06-04T17:23:06Z</dcterms:created>
  <dcterms:modified xsi:type="dcterms:W3CDTF">2019-03-29T10:44:58Z</dcterms:modified>
</cp:coreProperties>
</file>