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8b2c2d6ef06774/Itba/Tecnología/hito/hitoFinalItba/"/>
    </mc:Choice>
  </mc:AlternateContent>
  <xr:revisionPtr revIDLastSave="212" documentId="8_{27802B42-3B21-454B-B2BB-30BD65EF7D85}" xr6:coauthVersionLast="47" xr6:coauthVersionMax="47" xr10:uidLastSave="{8995F663-0008-47AF-94A7-BDF569C71BDE}"/>
  <bookViews>
    <workbookView xWindow="-120" yWindow="-120" windowWidth="20730" windowHeight="11040" xr2:uid="{B8F39C2E-37AB-49F2-9179-5E3C55CDB0B1}"/>
  </bookViews>
  <sheets>
    <sheet name="historial_global" sheetId="1" r:id="rId1"/>
    <sheet name="Grafico de barras" sheetId="2" r:id="rId2"/>
    <sheet name="Grafico de Lineas" sheetId="3" r:id="rId3"/>
    <sheet name="Gráfico de torta" sheetId="4" r:id="rId4"/>
  </sheets>
  <calcPr calcId="0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2" i="4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<sst xmlns="http://schemas.openxmlformats.org/spreadsheetml/2006/main" count="68" uniqueCount="38">
  <si>
    <t>usuario</t>
  </si>
  <si>
    <t>ciudad</t>
  </si>
  <si>
    <t>fecha_hora</t>
  </si>
  <si>
    <t>temperatura</t>
  </si>
  <si>
    <t>sensacion</t>
  </si>
  <si>
    <t>humedad</t>
  </si>
  <si>
    <t>descripcion</t>
  </si>
  <si>
    <t>velocidad</t>
  </si>
  <si>
    <t>Sofi</t>
  </si>
  <si>
    <t>Londres</t>
  </si>
  <si>
    <t>lluvia de gran intensidad</t>
  </si>
  <si>
    <t>Madrid</t>
  </si>
  <si>
    <t>cielo claro</t>
  </si>
  <si>
    <t>Atenas</t>
  </si>
  <si>
    <t>algo de nubes</t>
  </si>
  <si>
    <t>usuario123</t>
  </si>
  <si>
    <t>Berlin</t>
  </si>
  <si>
    <t>Boston</t>
  </si>
  <si>
    <t>nubes dispersas</t>
  </si>
  <si>
    <t>Persona</t>
  </si>
  <si>
    <t>Barcelona</t>
  </si>
  <si>
    <t>Chicago</t>
  </si>
  <si>
    <t>nubes</t>
  </si>
  <si>
    <t>Nueva York</t>
  </si>
  <si>
    <t>Cata</t>
  </si>
  <si>
    <t>lluvia moderada</t>
  </si>
  <si>
    <t>niebla</t>
  </si>
  <si>
    <t>Ciudad</t>
  </si>
  <si>
    <t>Cantidad de consultas</t>
  </si>
  <si>
    <t>Condicion climatica</t>
  </si>
  <si>
    <t>Cantidad</t>
  </si>
  <si>
    <t>Algo de nubes</t>
  </si>
  <si>
    <t>Cielo claro</t>
  </si>
  <si>
    <t>Lluvia de gran intensidad</t>
  </si>
  <si>
    <t>Lluvia moderada</t>
  </si>
  <si>
    <t>Niebla</t>
  </si>
  <si>
    <t>Nubes</t>
  </si>
  <si>
    <t>Nubes dispersas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</si>
</sst>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0" fillId="0" borderId="0" xfId="0" applyNumberFormat="1" applyFont="1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7" formatCode="dd/mm/yyyy\ hh:mm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Cantidad de consultas por ciudad</a:t>
            </a:r>
          </a:p>
        </c:rich>
      </c:tx>
      <c:layout>
        <c:manualLayout>
          <c:xMode val="edge"/>
          <c:yMode val="edge"/>
          <c:x val="0.26686792452830188"/>
          <c:y val="3.803485896487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de barras'!$B$1</c:f>
              <c:strCache>
                <c:ptCount val="1"/>
                <c:pt idx="0">
                  <c:v>Cantidad de consultas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de barras'!$A$2:$A$9</c:f>
              <c:strCache>
                <c:ptCount val="8"/>
                <c:pt idx="0">
                  <c:v>Atenas</c:v>
                </c:pt>
                <c:pt idx="1">
                  <c:v>Barcelona</c:v>
                </c:pt>
                <c:pt idx="2">
                  <c:v>Berlin</c:v>
                </c:pt>
                <c:pt idx="3">
                  <c:v>Boston</c:v>
                </c:pt>
                <c:pt idx="4">
                  <c:v>Chicago</c:v>
                </c:pt>
                <c:pt idx="5">
                  <c:v>Londres</c:v>
                </c:pt>
                <c:pt idx="6">
                  <c:v>Madrid</c:v>
                </c:pt>
                <c:pt idx="7">
                  <c:v>Nueva York</c:v>
                </c:pt>
              </c:strCache>
            </c:strRef>
          </c:cat>
          <c:val>
            <c:numRef>
              <c:f>'Grafico de barras'!$B$2:$B$9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E-4F11-9AD5-223B938631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8563855"/>
        <c:axId val="1938562895"/>
      </c:barChart>
      <c:catAx>
        <c:axId val="193856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Ciudad</a:t>
                </a:r>
              </a:p>
            </c:rich>
          </c:tx>
          <c:layout>
            <c:manualLayout>
              <c:xMode val="edge"/>
              <c:yMode val="edge"/>
              <c:x val="0.45443232803446748"/>
              <c:y val="0.91248921014608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8562895"/>
        <c:crosses val="autoZero"/>
        <c:auto val="1"/>
        <c:lblAlgn val="ctr"/>
        <c:lblOffset val="100"/>
        <c:noMultiLvlLbl val="0"/>
      </c:catAx>
      <c:valAx>
        <c:axId val="193856289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</a:t>
                </a:r>
                <a:r>
                  <a:rPr lang="es-ES" baseline="0"/>
                  <a:t> de consultas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222222222222223E-2"/>
              <c:y val="0.23672827354913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85638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en Londres a lo largo del</a:t>
            </a:r>
            <a:r>
              <a:rPr lang="en-US" baseline="0"/>
              <a:t>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de Lineas'!$B$1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 de Lineas'!$A$2:$A$4</c:f>
              <c:numCache>
                <c:formatCode>m/d/yyyy\ h:mm</c:formatCode>
                <c:ptCount val="3"/>
                <c:pt idx="0">
                  <c:v>45821.785694444443</c:v>
                </c:pt>
                <c:pt idx="1">
                  <c:v>45821.792997685188</c:v>
                </c:pt>
                <c:pt idx="2">
                  <c:v>45821.796122685184</c:v>
                </c:pt>
              </c:numCache>
            </c:numRef>
          </c:cat>
          <c:val>
            <c:numRef>
              <c:f>'Grafico de Lineas'!$B$2:$B$4</c:f>
              <c:numCache>
                <c:formatCode>General</c:formatCode>
                <c:ptCount val="3"/>
                <c:pt idx="0">
                  <c:v>20.350000000000001</c:v>
                </c:pt>
                <c:pt idx="1">
                  <c:v>20.21</c:v>
                </c:pt>
                <c:pt idx="2">
                  <c:v>20.23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1-43A6-992C-6FCBCCFE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753039"/>
        <c:axId val="337757359"/>
      </c:lineChart>
      <c:dateAx>
        <c:axId val="337753039"/>
        <c:scaling>
          <c:orientation val="minMax"/>
          <c:max val="45821.999305555553"/>
          <c:min val="4582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 y 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757359"/>
        <c:crosses val="autoZero"/>
        <c:auto val="1"/>
        <c:lblOffset val="100"/>
        <c:baseTimeUnit val="days"/>
      </c:dateAx>
      <c:valAx>
        <c:axId val="3377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753039"/>
        <c:crossesAt val="4582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Condiciones</a:t>
            </a:r>
            <a:r>
              <a:rPr lang="en-US" baseline="0"/>
              <a:t> Climaticas registradas</a:t>
            </a:r>
            <a:endParaRPr lang="en-US"/>
          </a:p>
        </c:rich>
      </c:tx>
      <c:layout>
        <c:manualLayout>
          <c:xMode val="edge"/>
          <c:yMode val="edge"/>
          <c:x val="0.2785312714553973"/>
          <c:y val="3.5555555555555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'Gráfico de torta'!$B$1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8-470B-A31E-EF8B2E1E81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8-470B-A31E-EF8B2E1E81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948-470B-A31E-EF8B2E1E81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8-470B-A31E-EF8B2E1E81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48-470B-A31E-EF8B2E1E8126}"/>
              </c:ext>
            </c:extLst>
          </c:dPt>
          <c:dLbls>
            <c:dLbl>
              <c:idx val="3"/>
              <c:layout>
                <c:manualLayout>
                  <c:x val="-1.2525664185037496E-2"/>
                  <c:y val="-4.7169103862017246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48-470B-A31E-EF8B2E1E8126}"/>
                </c:ext>
              </c:extLst>
            </c:dLbl>
            <c:dLbl>
              <c:idx val="4"/>
              <c:layout>
                <c:manualLayout>
                  <c:x val="-2.6757538656746387E-2"/>
                  <c:y val="-2.224580045579548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695600546694134"/>
                      <c:h val="0.107478304292849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48-470B-A31E-EF8B2E1E8126}"/>
                </c:ext>
              </c:extLst>
            </c:dLbl>
            <c:dLbl>
              <c:idx val="5"/>
              <c:layout>
                <c:manualLayout>
                  <c:x val="-1.1106435402135323E-2"/>
                  <c:y val="-7.0788151481064867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48-470B-A31E-EF8B2E1E8126}"/>
                </c:ext>
              </c:extLst>
            </c:dLbl>
            <c:dLbl>
              <c:idx val="6"/>
              <c:layout>
                <c:manualLayout>
                  <c:x val="5.9000036208351515E-2"/>
                  <c:y val="-2.372073490813648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48-470B-A31E-EF8B2E1E8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torta'!$A$2:$A$8</c:f>
              <c:strCache>
                <c:ptCount val="7"/>
                <c:pt idx="0">
                  <c:v>Algo de nubes</c:v>
                </c:pt>
                <c:pt idx="1">
                  <c:v>Cielo claro</c:v>
                </c:pt>
                <c:pt idx="2">
                  <c:v>Lluvia de gran intensidad</c:v>
                </c:pt>
                <c:pt idx="3">
                  <c:v>Lluvia moderada</c:v>
                </c:pt>
                <c:pt idx="4">
                  <c:v>Niebla</c:v>
                </c:pt>
                <c:pt idx="5">
                  <c:v>Nubes</c:v>
                </c:pt>
                <c:pt idx="6">
                  <c:v>Nubes dispersas</c:v>
                </c:pt>
              </c:strCache>
            </c:strRef>
          </c:cat>
          <c:val>
            <c:numRef>
              <c:f>'Gráfico de torta'!$B$2:$B$8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8-470B-A31E-EF8B2E1E81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80962</xdr:rowOff>
    </xdr:from>
    <xdr:to>
      <xdr:col>12</xdr:col>
      <xdr:colOff>57150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21C68-8126-6133-C2E6-9BF73F710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2</xdr:row>
      <xdr:rowOff>85725</xdr:rowOff>
    </xdr:from>
    <xdr:to>
      <xdr:col>11</xdr:col>
      <xdr:colOff>452437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0DA75-783C-CA8B-7150-0C3ADE430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142875</xdr:rowOff>
    </xdr:from>
    <xdr:to>
      <xdr:col>13</xdr:col>
      <xdr:colOff>371474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D42B9-480D-3788-FA1D-FC6A6F843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C358B-5CF8-4E3D-8F47-EA142A1AF56B}" name="Table1" displayName="Table1" ref="A1:H14" totalsRowShown="0">
  <autoFilter ref="A1:H14" xr:uid="{77CC358B-5CF8-4E3D-8F47-EA142A1AF56B}"/>
  <sortState xmlns:xlrd2="http://schemas.microsoft.com/office/spreadsheetml/2017/richdata2" ref="A2:H14">
    <sortCondition ref="G1:G14"/>
  </sortState>
  <tableColumns count="8">
    <tableColumn id="1" xr3:uid="{5E870CEB-8F2E-4AA6-A3C7-C51C78DE49F5}" name="usuario"/>
    <tableColumn id="2" xr3:uid="{1F5067C3-DC7D-4F0D-8B51-66FFA07AD173}" name="ciudad"/>
    <tableColumn id="3" xr3:uid="{33FA308B-7A86-4E00-99EA-5BC52F9EE0C3}" name="fecha_hora" dataDxfId="2"/>
    <tableColumn id="4" xr3:uid="{BB9173E7-8592-449A-9416-47D0FE01B235}" name="temperatura"/>
    <tableColumn id="5" xr3:uid="{74FAD7A6-9185-4096-8654-02457997F158}" name="sensacion"/>
    <tableColumn id="6" xr3:uid="{C3022A6A-C7B8-44BF-B8BC-04064AE247ED}" name="humedad"/>
    <tableColumn id="7" xr3:uid="{9B925C39-E953-469B-A8E7-C2357ED20F27}" name="descripcion"/>
    <tableColumn id="8" xr3:uid="{96B68129-F0A0-4972-8A9C-E1C3C3BE2B1F}" name="veloci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798976-A4D5-49C2-9DF1-D1319A4ABD66}" name="Table3" displayName="Table3" ref="A1:B9" totalsRowShown="0" headerRowDxfId="1">
  <autoFilter ref="A1:B9" xr:uid="{2A798976-A4D5-49C2-9DF1-D1319A4ABD66}"/>
  <tableColumns count="2">
    <tableColumn id="1" xr3:uid="{F66A4BDC-A7CD-4D75-925A-0AC33EF7B53C}" name="Ciudad"/>
    <tableColumn id="2" xr3:uid="{B1B81EEA-3BC6-48BF-BB69-9B68D37E7CD3}" name="Cantidad de consultas">
      <calculatedColumnFormula>COUNTIF(Table1[ciudad],A2)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D2C0B7-75E6-40F6-9163-D96A1C13F818}" name="Table4" displayName="Table4" ref="A1:B4" totalsRowShown="0">
  <autoFilter ref="A1:B4" xr:uid="{B5D2C0B7-75E6-40F6-9163-D96A1C13F818}"/>
  <tableColumns count="2">
    <tableColumn id="1" xr3:uid="{DBD5FE29-51ED-426A-9F40-6C9AA9561B91}" name="fecha_hora" dataDxfId="0"/>
    <tableColumn id="2" xr3:uid="{E9DF69DC-F540-4982-9C18-60341D0B1F30}" name="temperatur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713934-C416-4D85-90BC-B53CC6E5C21C}" name="Table2" displayName="Table2" ref="A1:B8" totalsRowShown="0">
  <autoFilter ref="A1:B8" xr:uid="{15713934-C416-4D85-90BC-B53CC6E5C21C}"/>
  <tableColumns count="2">
    <tableColumn id="1" xr3:uid="{345F07BC-5191-4F75-86CC-F4542708A000}" name="Condicion climatica"/>
    <tableColumn id="2" xr3:uid="{071644CE-D25A-4B62-8BBB-F91F2222FAE1}" name="Cantidad">
      <calculatedColumnFormula>COUNTIF(Table1[descripcion],A2)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B252-835F-4978-B1F7-DBFDE5C2E6A4}">
  <dimension ref="A1:H16"/>
  <sheetViews>
    <sheetView tabSelected="1" workbookViewId="0">
      <selection activeCell="D15" sqref="D15"/>
    </sheetView>
  </sheetViews>
  <sheetFormatPr defaultRowHeight="15" x14ac:dyDescent="0.25"/>
  <cols>
    <col min="1" max="2" width="10.85546875" bestFit="1" customWidth="1"/>
    <col min="3" max="3" width="15.5703125" bestFit="1" customWidth="1"/>
    <col min="4" max="4" width="14.42578125" bestFit="1" customWidth="1"/>
    <col min="5" max="5" width="12.42578125" bestFit="1" customWidth="1"/>
    <col min="6" max="6" width="11.7109375" bestFit="1" customWidth="1"/>
    <col min="7" max="7" width="23.14062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13</v>
      </c>
      <c r="C2" s="1">
        <v>45821.786886574075</v>
      </c>
      <c r="D2">
        <v>26.38</v>
      </c>
      <c r="E2">
        <v>26.38</v>
      </c>
      <c r="F2">
        <v>47</v>
      </c>
      <c r="G2" t="s">
        <v>14</v>
      </c>
      <c r="H2">
        <v>2.68</v>
      </c>
    </row>
    <row r="3" spans="1:8" x14ac:dyDescent="0.25">
      <c r="A3" t="s">
        <v>8</v>
      </c>
      <c r="B3" t="s">
        <v>20</v>
      </c>
      <c r="C3" s="1">
        <v>45821.787222222221</v>
      </c>
      <c r="D3">
        <v>24.52</v>
      </c>
      <c r="E3">
        <v>24.72</v>
      </c>
      <c r="F3">
        <v>65</v>
      </c>
      <c r="G3" t="s">
        <v>12</v>
      </c>
      <c r="H3">
        <v>3.09</v>
      </c>
    </row>
    <row r="4" spans="1:8" x14ac:dyDescent="0.25">
      <c r="A4" t="s">
        <v>19</v>
      </c>
      <c r="B4" t="s">
        <v>20</v>
      </c>
      <c r="C4" s="1">
        <v>45821.792824074073</v>
      </c>
      <c r="D4">
        <v>24.52</v>
      </c>
      <c r="E4">
        <v>24.72</v>
      </c>
      <c r="F4">
        <v>65</v>
      </c>
      <c r="G4" t="s">
        <v>12</v>
      </c>
      <c r="H4">
        <v>3.09</v>
      </c>
    </row>
    <row r="5" spans="1:8" x14ac:dyDescent="0.25">
      <c r="A5" t="s">
        <v>24</v>
      </c>
      <c r="B5" t="s">
        <v>20</v>
      </c>
      <c r="C5" s="1">
        <v>45821.796331018515</v>
      </c>
      <c r="D5">
        <v>24.52</v>
      </c>
      <c r="E5">
        <v>24.72</v>
      </c>
      <c r="F5">
        <v>65</v>
      </c>
      <c r="G5" t="s">
        <v>12</v>
      </c>
      <c r="H5">
        <v>3.09</v>
      </c>
    </row>
    <row r="6" spans="1:8" x14ac:dyDescent="0.25">
      <c r="A6" t="s">
        <v>15</v>
      </c>
      <c r="B6" t="s">
        <v>16</v>
      </c>
      <c r="C6" s="1">
        <v>45821.788101851853</v>
      </c>
      <c r="D6">
        <v>17.329999999999998</v>
      </c>
      <c r="E6">
        <v>16.53</v>
      </c>
      <c r="F6">
        <v>54</v>
      </c>
      <c r="G6" t="s">
        <v>12</v>
      </c>
      <c r="H6">
        <v>3.09</v>
      </c>
    </row>
    <row r="7" spans="1:8" x14ac:dyDescent="0.25">
      <c r="A7" t="s">
        <v>8</v>
      </c>
      <c r="B7" t="s">
        <v>11</v>
      </c>
      <c r="C7" s="1">
        <v>45821.786249999997</v>
      </c>
      <c r="D7">
        <v>24.86</v>
      </c>
      <c r="E7">
        <v>24.32</v>
      </c>
      <c r="F7">
        <v>35</v>
      </c>
      <c r="G7" t="s">
        <v>12</v>
      </c>
      <c r="H7">
        <v>2.06</v>
      </c>
    </row>
    <row r="8" spans="1:8" x14ac:dyDescent="0.25">
      <c r="A8" t="s">
        <v>19</v>
      </c>
      <c r="B8" t="s">
        <v>23</v>
      </c>
      <c r="C8" s="1">
        <v>45821.794745370367</v>
      </c>
      <c r="D8">
        <v>35.369999999999997</v>
      </c>
      <c r="E8">
        <v>35.44</v>
      </c>
      <c r="F8">
        <v>31</v>
      </c>
      <c r="G8" t="s">
        <v>12</v>
      </c>
      <c r="H8">
        <v>7.52</v>
      </c>
    </row>
    <row r="9" spans="1:8" x14ac:dyDescent="0.25">
      <c r="A9" t="s">
        <v>8</v>
      </c>
      <c r="B9" t="s">
        <v>9</v>
      </c>
      <c r="C9" s="1">
        <v>45821.785694444443</v>
      </c>
      <c r="D9">
        <v>20.350000000000001</v>
      </c>
      <c r="E9">
        <v>20.5</v>
      </c>
      <c r="F9">
        <v>79</v>
      </c>
      <c r="G9" t="s">
        <v>10</v>
      </c>
      <c r="H9">
        <v>4.63</v>
      </c>
    </row>
    <row r="10" spans="1:8" x14ac:dyDescent="0.25">
      <c r="A10" t="s">
        <v>19</v>
      </c>
      <c r="B10" t="s">
        <v>9</v>
      </c>
      <c r="C10" s="1">
        <v>45821.792997685188</v>
      </c>
      <c r="D10">
        <v>20.21</v>
      </c>
      <c r="E10">
        <v>20.350000000000001</v>
      </c>
      <c r="F10">
        <v>79</v>
      </c>
      <c r="G10" t="s">
        <v>10</v>
      </c>
      <c r="H10">
        <v>4.63</v>
      </c>
    </row>
    <row r="11" spans="1:8" x14ac:dyDescent="0.25">
      <c r="A11" t="s">
        <v>24</v>
      </c>
      <c r="B11" t="s">
        <v>9</v>
      </c>
      <c r="C11" s="1">
        <v>45821.796122685184</v>
      </c>
      <c r="D11">
        <v>20.23</v>
      </c>
      <c r="E11">
        <v>20.350000000000001</v>
      </c>
      <c r="F11">
        <v>78</v>
      </c>
      <c r="G11" t="s">
        <v>25</v>
      </c>
      <c r="H11">
        <v>4.63</v>
      </c>
    </row>
    <row r="12" spans="1:8" x14ac:dyDescent="0.25">
      <c r="A12" t="s">
        <v>24</v>
      </c>
      <c r="B12" t="s">
        <v>21</v>
      </c>
      <c r="C12" s="1">
        <v>45821.796527777777</v>
      </c>
      <c r="D12">
        <v>20.23</v>
      </c>
      <c r="E12">
        <v>20.48</v>
      </c>
      <c r="F12">
        <v>83</v>
      </c>
      <c r="G12" t="s">
        <v>26</v>
      </c>
      <c r="H12">
        <v>4.63</v>
      </c>
    </row>
    <row r="13" spans="1:8" x14ac:dyDescent="0.25">
      <c r="A13" t="s">
        <v>19</v>
      </c>
      <c r="B13" t="s">
        <v>21</v>
      </c>
      <c r="C13" s="1">
        <v>45821.793587962966</v>
      </c>
      <c r="D13">
        <v>19.93</v>
      </c>
      <c r="E13">
        <v>20.170000000000002</v>
      </c>
      <c r="F13">
        <v>84</v>
      </c>
      <c r="G13" t="s">
        <v>22</v>
      </c>
      <c r="H13">
        <v>0.45</v>
      </c>
    </row>
    <row r="14" spans="1:8" x14ac:dyDescent="0.25">
      <c r="A14" t="s">
        <v>15</v>
      </c>
      <c r="B14" t="s">
        <v>17</v>
      </c>
      <c r="C14" s="1">
        <v>45821.788564814815</v>
      </c>
      <c r="D14">
        <v>20.66</v>
      </c>
      <c r="E14">
        <v>20.350000000000001</v>
      </c>
      <c r="F14">
        <v>60</v>
      </c>
      <c r="G14" t="s">
        <v>18</v>
      </c>
      <c r="H14">
        <v>3.58</v>
      </c>
    </row>
    <row r="15" spans="1:8" x14ac:dyDescent="0.25">
      <c r="C15" s="1"/>
    </row>
    <row r="16" spans="1:8" x14ac:dyDescent="0.25">
      <c r="C1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3789-2E86-4750-B144-8B4219550E1B}">
  <dimension ref="A1:B9"/>
  <sheetViews>
    <sheetView workbookViewId="0">
      <selection activeCell="E19" sqref="E19"/>
    </sheetView>
  </sheetViews>
  <sheetFormatPr defaultRowHeight="15" x14ac:dyDescent="0.25"/>
  <cols>
    <col min="1" max="1" width="10.85546875" bestFit="1" customWidth="1"/>
    <col min="2" max="2" width="23.140625" customWidth="1"/>
  </cols>
  <sheetData>
    <row r="1" spans="1:2" x14ac:dyDescent="0.25">
      <c r="A1" s="3" t="s">
        <v>27</v>
      </c>
      <c r="B1" s="3" t="s">
        <v>28</v>
      </c>
    </row>
    <row r="2" spans="1:2" x14ac:dyDescent="0.25">
      <c r="A2" t="s">
        <v>13</v>
      </c>
      <c r="B2">
        <f>COUNTIF(Table1[ciudad],A2)</f>
        <v>1</v>
      </c>
    </row>
    <row r="3" spans="1:2" x14ac:dyDescent="0.25">
      <c r="A3" t="s">
        <v>20</v>
      </c>
      <c r="B3">
        <f>COUNTIF(Table1[ciudad],A3)</f>
        <v>3</v>
      </c>
    </row>
    <row r="4" spans="1:2" x14ac:dyDescent="0.25">
      <c r="A4" t="s">
        <v>16</v>
      </c>
      <c r="B4">
        <f>COUNTIF(Table1[ciudad],A4)</f>
        <v>1</v>
      </c>
    </row>
    <row r="5" spans="1:2" x14ac:dyDescent="0.25">
      <c r="A5" t="s">
        <v>17</v>
      </c>
      <c r="B5">
        <f>COUNTIF(Table1[ciudad],A5)</f>
        <v>1</v>
      </c>
    </row>
    <row r="6" spans="1:2" x14ac:dyDescent="0.25">
      <c r="A6" t="s">
        <v>21</v>
      </c>
      <c r="B6">
        <f>COUNTIF(Table1[ciudad],A6)</f>
        <v>2</v>
      </c>
    </row>
    <row r="7" spans="1:2" x14ac:dyDescent="0.25">
      <c r="A7" t="s">
        <v>9</v>
      </c>
      <c r="B7">
        <f>COUNTIF(Table1[ciudad],A7)</f>
        <v>3</v>
      </c>
    </row>
    <row r="8" spans="1:2" x14ac:dyDescent="0.25">
      <c r="A8" t="s">
        <v>11</v>
      </c>
      <c r="B8">
        <f>COUNTIF(Table1[ciudad],A8)</f>
        <v>1</v>
      </c>
    </row>
    <row r="9" spans="1:2" x14ac:dyDescent="0.25">
      <c r="A9" t="s">
        <v>23</v>
      </c>
      <c r="B9">
        <f>COUNTIF(Table1[ciudad],A9)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A0B1-09A1-449B-9D95-B3C7E815EE41}">
  <dimension ref="A1:B4"/>
  <sheetViews>
    <sheetView workbookViewId="0">
      <selection activeCell="C9" sqref="C9"/>
    </sheetView>
  </sheetViews>
  <sheetFormatPr defaultRowHeight="15" x14ac:dyDescent="0.25"/>
  <cols>
    <col min="1" max="1" width="15.5703125" bestFit="1" customWidth="1"/>
    <col min="2" max="2" width="14.28515625" customWidth="1"/>
  </cols>
  <sheetData>
    <row r="1" spans="1:2" x14ac:dyDescent="0.25">
      <c r="A1" t="s">
        <v>2</v>
      </c>
      <c r="B1" t="s">
        <v>3</v>
      </c>
    </row>
    <row r="2" spans="1:2" x14ac:dyDescent="0.25">
      <c r="A2" s="2">
        <v>45821.785694444443</v>
      </c>
      <c r="B2">
        <v>20.350000000000001</v>
      </c>
    </row>
    <row r="3" spans="1:2" x14ac:dyDescent="0.25">
      <c r="A3" s="2">
        <v>45821.792997685188</v>
      </c>
      <c r="B3">
        <v>20.21</v>
      </c>
    </row>
    <row r="4" spans="1:2" x14ac:dyDescent="0.25">
      <c r="A4" s="2">
        <v>45821.796122685184</v>
      </c>
      <c r="B4">
        <v>20.23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C08D-5FA1-4085-9EA6-4B465348FC4E}">
  <dimension ref="A1:B8"/>
  <sheetViews>
    <sheetView workbookViewId="0">
      <selection activeCell="B12" sqref="B12"/>
    </sheetView>
  </sheetViews>
  <sheetFormatPr defaultRowHeight="15" x14ac:dyDescent="0.25"/>
  <cols>
    <col min="1" max="1" width="23.140625" bestFit="1" customWidth="1"/>
    <col min="2" max="2" width="11.28515625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31</v>
      </c>
      <c r="B2">
        <f>COUNTIF(Table1[descripcion],A2)</f>
        <v>1</v>
      </c>
    </row>
    <row r="3" spans="1:2" x14ac:dyDescent="0.25">
      <c r="A3" t="s">
        <v>32</v>
      </c>
      <c r="B3">
        <f>COUNTIF(Table1[descripcion],A3)</f>
        <v>6</v>
      </c>
    </row>
    <row r="4" spans="1:2" x14ac:dyDescent="0.25">
      <c r="A4" t="s">
        <v>33</v>
      </c>
      <c r="B4">
        <f>COUNTIF(Table1[descripcion],A4)</f>
        <v>2</v>
      </c>
    </row>
    <row r="5" spans="1:2" x14ac:dyDescent="0.25">
      <c r="A5" t="s">
        <v>34</v>
      </c>
      <c r="B5">
        <f>COUNTIF(Table1[descripcion],A5)</f>
        <v>1</v>
      </c>
    </row>
    <row r="6" spans="1:2" x14ac:dyDescent="0.25">
      <c r="A6" t="s">
        <v>35</v>
      </c>
      <c r="B6">
        <f>COUNTIF(Table1[descripcion],A6)</f>
        <v>1</v>
      </c>
    </row>
    <row r="7" spans="1:2" x14ac:dyDescent="0.25">
      <c r="A7" t="s">
        <v>36</v>
      </c>
      <c r="B7">
        <f>COUNTIF(Table1[descripcion],A7)</f>
        <v>1</v>
      </c>
    </row>
    <row r="8" spans="1:2" x14ac:dyDescent="0.25">
      <c r="A8" t="s">
        <v>37</v>
      </c>
      <c r="B8">
        <f>COUNTIF(Table1[descripcion],A8)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historial_global</vt:lpstr>
      <vt:lpstr>Grafico de barras</vt:lpstr>
      <vt:lpstr>Grafico de Lineas</vt:lpstr>
      <vt:lpstr>Gráfico de torta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Patron Costas</dc:creator>
  <cp:lastModifiedBy>Sofia Patron Costas</cp:lastModifiedBy>
  <dcterms:created xsi:type="dcterms:W3CDTF">2025-06-13T22:13:38Z</dcterms:created>
  <dcterms:modified xsi:type="dcterms:W3CDTF">2025-06-13T22:58:01Z</dcterms:modified>
</cp:coreProperties>
</file>