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/>
  </bookViews>
  <sheets>
    <sheet name="入力シート" sheetId="1" r:id="rId1"/>
    <sheet name="支払依頼" sheetId="2" r:id="rId2"/>
    <sheet name="検収報告書" sheetId="3" r:id="rId3"/>
  </sheets>
  <definedNames>
    <definedName name="検収工事名">検収報告書!$G$10:$AD$10</definedName>
    <definedName name="検収実施日">検収報告書!$G$11:$AD$11</definedName>
    <definedName name="検収注文No">検収報告書!$G$9</definedName>
    <definedName name="工事名" localSheetId="2">#REF!</definedName>
    <definedName name="工事名">#REF!</definedName>
    <definedName name="実施日" localSheetId="2">#REF!</definedName>
    <definedName name="実施日">#REF!</definedName>
    <definedName name="注文No" localSheetId="2">#REF!</definedName>
    <definedName name="注文No">#REF!</definedName>
  </definedNames>
  <calcPr calcId="124519"/>
</workbook>
</file>

<file path=xl/calcChain.xml><?xml version="1.0" encoding="utf-8"?>
<calcChain xmlns="http://schemas.openxmlformats.org/spreadsheetml/2006/main">
  <c r="G10" i="3"/>
  <c r="G9"/>
  <c r="G46"/>
  <c r="G45"/>
  <c r="G44"/>
  <c r="F14" i="2" l="1"/>
  <c r="F12"/>
  <c r="F11"/>
  <c r="F10"/>
  <c r="F7"/>
  <c r="F6"/>
  <c r="F5"/>
  <c r="I3"/>
</calcChain>
</file>

<file path=xl/sharedStrings.xml><?xml version="1.0" encoding="utf-8"?>
<sst xmlns="http://schemas.openxmlformats.org/spreadsheetml/2006/main" count="103" uniqueCount="87">
  <si>
    <t>文書番号</t>
    <rPh sb="0" eb="2">
      <t>ブンショ</t>
    </rPh>
    <rPh sb="2" eb="4">
      <t>バンゴウ</t>
    </rPh>
    <phoneticPr fontId="3"/>
  </si>
  <si>
    <t>A-03-03</t>
    <phoneticPr fontId="3"/>
  </si>
  <si>
    <t>版数</t>
    <rPh sb="0" eb="2">
      <t>ハンスウ</t>
    </rPh>
    <phoneticPr fontId="3"/>
  </si>
  <si>
    <t>Format</t>
    <phoneticPr fontId="3"/>
  </si>
  <si>
    <t>■支払依頼書</t>
    <rPh sb="1" eb="3">
      <t>シハラ</t>
    </rPh>
    <rPh sb="3" eb="6">
      <t>イライショ</t>
    </rPh>
    <phoneticPr fontId="3"/>
  </si>
  <si>
    <t>申請日</t>
    <rPh sb="0" eb="2">
      <t>シンセイ</t>
    </rPh>
    <rPh sb="2" eb="3">
      <t>ビ</t>
    </rPh>
    <phoneticPr fontId="3"/>
  </si>
  <si>
    <t>（西暦）</t>
    <rPh sb="1" eb="3">
      <t>セイレキ</t>
    </rPh>
    <phoneticPr fontId="3"/>
  </si>
  <si>
    <t>支払管理番号：</t>
    <rPh sb="0" eb="2">
      <t>シハライ</t>
    </rPh>
    <rPh sb="2" eb="4">
      <t>カンリ</t>
    </rPh>
    <rPh sb="4" eb="6">
      <t>バンゴウ</t>
    </rPh>
    <phoneticPr fontId="3"/>
  </si>
  <si>
    <t>プロジェクト名</t>
    <rPh sb="6" eb="7">
      <t>ナ</t>
    </rPh>
    <phoneticPr fontId="3"/>
  </si>
  <si>
    <t>SDP</t>
    <phoneticPr fontId="3"/>
  </si>
  <si>
    <t>支払先</t>
    <rPh sb="0" eb="2">
      <t>シハラ</t>
    </rPh>
    <rPh sb="2" eb="3">
      <t>サキ</t>
    </rPh>
    <phoneticPr fontId="1"/>
  </si>
  <si>
    <t>分譲地名</t>
    <rPh sb="0" eb="3">
      <t>ブンジョウチ</t>
    </rPh>
    <rPh sb="3" eb="4">
      <t>メイ</t>
    </rPh>
    <phoneticPr fontId="3"/>
  </si>
  <si>
    <t>購入理由・目的</t>
    <rPh sb="0" eb="2">
      <t>コウニュウ</t>
    </rPh>
    <rPh sb="2" eb="4">
      <t>リユウ</t>
    </rPh>
    <rPh sb="5" eb="7">
      <t>モクテキ</t>
    </rPh>
    <phoneticPr fontId="3"/>
  </si>
  <si>
    <t>支払区分</t>
    <rPh sb="0" eb="2">
      <t>シハラ</t>
    </rPh>
    <rPh sb="2" eb="4">
      <t>クブン</t>
    </rPh>
    <phoneticPr fontId="3"/>
  </si>
  <si>
    <t>□</t>
  </si>
  <si>
    <t>販売管理費</t>
    <rPh sb="0" eb="2">
      <t>ハンバイ</t>
    </rPh>
    <rPh sb="2" eb="5">
      <t>カンリヒ</t>
    </rPh>
    <phoneticPr fontId="3"/>
  </si>
  <si>
    <t>プロジェクト原価</t>
    <rPh sb="6" eb="8">
      <t>ゲンカ</t>
    </rPh>
    <phoneticPr fontId="3"/>
  </si>
  <si>
    <t>■</t>
  </si>
  <si>
    <t>その他</t>
    <rPh sb="2" eb="3">
      <t>タ</t>
    </rPh>
    <phoneticPr fontId="3"/>
  </si>
  <si>
    <t>（</t>
    <phoneticPr fontId="3"/>
  </si>
  <si>
    <t>）</t>
    <phoneticPr fontId="3"/>
  </si>
  <si>
    <t>請求先</t>
    <rPh sb="0" eb="2">
      <t>セイキュウ</t>
    </rPh>
    <rPh sb="2" eb="3">
      <t>サキ</t>
    </rPh>
    <phoneticPr fontId="1"/>
  </si>
  <si>
    <t>ヤマティー</t>
    <phoneticPr fontId="3"/>
  </si>
  <si>
    <t>ＩＴＤ－ＨＤ</t>
    <phoneticPr fontId="3"/>
  </si>
  <si>
    <t>ｉｎｎｉｔ</t>
    <phoneticPr fontId="3"/>
  </si>
  <si>
    <t>ＩＴＤ建設</t>
    <rPh sb="3" eb="5">
      <t>ケンセツ</t>
    </rPh>
    <phoneticPr fontId="3"/>
  </si>
  <si>
    <t>その他（</t>
    <rPh sb="2" eb="3">
      <t>タ</t>
    </rPh>
    <phoneticPr fontId="3"/>
  </si>
  <si>
    <t>計上月
（発生月）</t>
    <rPh sb="0" eb="2">
      <t>ケイジョウ</t>
    </rPh>
    <rPh sb="2" eb="3">
      <t>ツキ</t>
    </rPh>
    <rPh sb="5" eb="7">
      <t>ハッセイ</t>
    </rPh>
    <rPh sb="7" eb="8">
      <t>ツキ</t>
    </rPh>
    <phoneticPr fontId="3"/>
  </si>
  <si>
    <t>金額
（税込金額）</t>
    <rPh sb="0" eb="2">
      <t>キンガク</t>
    </rPh>
    <rPh sb="4" eb="6">
      <t>ゼイコ</t>
    </rPh>
    <rPh sb="6" eb="8">
      <t>キンガク</t>
    </rPh>
    <phoneticPr fontId="1"/>
  </si>
  <si>
    <t>支払日</t>
    <rPh sb="0" eb="3">
      <t>シハライビ</t>
    </rPh>
    <phoneticPr fontId="1"/>
  </si>
  <si>
    <t>支払方法</t>
    <rPh sb="0" eb="2">
      <t>シハライ</t>
    </rPh>
    <rPh sb="2" eb="4">
      <t>ホウホウ</t>
    </rPh>
    <phoneticPr fontId="1"/>
  </si>
  <si>
    <t>請求書</t>
    <rPh sb="0" eb="3">
      <t>セイキュウショ</t>
    </rPh>
    <phoneticPr fontId="3"/>
  </si>
  <si>
    <t>振込用紙</t>
    <rPh sb="0" eb="2">
      <t>フリコミ</t>
    </rPh>
    <rPh sb="2" eb="4">
      <t>ヨウシ</t>
    </rPh>
    <phoneticPr fontId="3"/>
  </si>
  <si>
    <t>口座引落</t>
    <rPh sb="0" eb="2">
      <t>コウザ</t>
    </rPh>
    <rPh sb="2" eb="3">
      <t>ヒ</t>
    </rPh>
    <rPh sb="3" eb="4">
      <t>オ</t>
    </rPh>
    <phoneticPr fontId="3"/>
  </si>
  <si>
    <t>クレジット</t>
    <phoneticPr fontId="3"/>
  </si>
  <si>
    <t>備考欄</t>
    <rPh sb="0" eb="2">
      <t>ビコウ</t>
    </rPh>
    <rPh sb="2" eb="3">
      <t>ラン</t>
    </rPh>
    <phoneticPr fontId="1"/>
  </si>
  <si>
    <t>■支払日について</t>
    <rPh sb="1" eb="3">
      <t>シハライ</t>
    </rPh>
    <rPh sb="3" eb="4">
      <t>ビ</t>
    </rPh>
    <phoneticPr fontId="3"/>
  </si>
  <si>
    <t>支払日は毎月「15日」と「末日」の2回です。</t>
    <rPh sb="0" eb="2">
      <t>シハライ</t>
    </rPh>
    <rPh sb="2" eb="3">
      <t>ビ</t>
    </rPh>
    <rPh sb="4" eb="6">
      <t>マイツキ</t>
    </rPh>
    <rPh sb="9" eb="10">
      <t>ニチ</t>
    </rPh>
    <rPh sb="13" eb="15">
      <t>マツジツ</t>
    </rPh>
    <rPh sb="18" eb="19">
      <t>カイ</t>
    </rPh>
    <phoneticPr fontId="3"/>
  </si>
  <si>
    <t>提出期限：</t>
    <rPh sb="0" eb="2">
      <t>テイシュツ</t>
    </rPh>
    <rPh sb="2" eb="4">
      <t>キゲン</t>
    </rPh>
    <phoneticPr fontId="3"/>
  </si>
  <si>
    <t>15日支払分については、12日までにＡＤ部へ提出してください。</t>
    <rPh sb="2" eb="3">
      <t>ニチ</t>
    </rPh>
    <rPh sb="3" eb="5">
      <t>シハライ</t>
    </rPh>
    <rPh sb="5" eb="6">
      <t>ブン</t>
    </rPh>
    <rPh sb="14" eb="15">
      <t>ニチ</t>
    </rPh>
    <rPh sb="20" eb="21">
      <t>ブ</t>
    </rPh>
    <rPh sb="22" eb="24">
      <t>テイシュツ</t>
    </rPh>
    <phoneticPr fontId="3"/>
  </si>
  <si>
    <t>末日支払分については、25日までにＡＤ部へ提出してください。</t>
    <rPh sb="0" eb="2">
      <t>マツジツ</t>
    </rPh>
    <rPh sb="2" eb="4">
      <t>シハライ</t>
    </rPh>
    <rPh sb="4" eb="5">
      <t>ブン</t>
    </rPh>
    <rPh sb="13" eb="14">
      <t>ニチ</t>
    </rPh>
    <rPh sb="19" eb="20">
      <t>ブ</t>
    </rPh>
    <rPh sb="21" eb="23">
      <t>テイシュツ</t>
    </rPh>
    <phoneticPr fontId="3"/>
  </si>
  <si>
    <t>社内使用欄</t>
    <rPh sb="0" eb="2">
      <t>シャナイ</t>
    </rPh>
    <rPh sb="2" eb="4">
      <t>シヨウ</t>
    </rPh>
    <rPh sb="4" eb="5">
      <t>ラン</t>
    </rPh>
    <phoneticPr fontId="3"/>
  </si>
  <si>
    <t>※請求書の内容と金額をご確認いただき、上記記載し申請書欄に押印後ＡＤ部へ提出して下さい。</t>
    <rPh sb="1" eb="4">
      <t>セイキュウショ</t>
    </rPh>
    <rPh sb="5" eb="7">
      <t>ナイヨウ</t>
    </rPh>
    <rPh sb="8" eb="10">
      <t>キンガク</t>
    </rPh>
    <rPh sb="12" eb="14">
      <t>カクニン</t>
    </rPh>
    <rPh sb="19" eb="21">
      <t>ジョウキ</t>
    </rPh>
    <rPh sb="21" eb="23">
      <t>キサイ</t>
    </rPh>
    <rPh sb="24" eb="27">
      <t>シンセイショ</t>
    </rPh>
    <rPh sb="27" eb="28">
      <t>ラン</t>
    </rPh>
    <rPh sb="29" eb="31">
      <t>オウイン</t>
    </rPh>
    <rPh sb="31" eb="32">
      <t>ゴ</t>
    </rPh>
    <rPh sb="34" eb="35">
      <t>ブ</t>
    </rPh>
    <rPh sb="36" eb="38">
      <t>テイシュツ</t>
    </rPh>
    <rPh sb="40" eb="41">
      <t>クダ</t>
    </rPh>
    <phoneticPr fontId="3"/>
  </si>
  <si>
    <t>申請者</t>
    <rPh sb="0" eb="3">
      <t>シンセイシャ</t>
    </rPh>
    <phoneticPr fontId="3"/>
  </si>
  <si>
    <t>原価チェック</t>
    <rPh sb="0" eb="2">
      <t>ゲンカ</t>
    </rPh>
    <phoneticPr fontId="3"/>
  </si>
  <si>
    <t>承認</t>
    <rPh sb="0" eb="2">
      <t>ショウニン</t>
    </rPh>
    <phoneticPr fontId="3"/>
  </si>
  <si>
    <t>ｽｷｬﾝﾃﾞｰﾀ保管</t>
    <rPh sb="8" eb="10">
      <t>ホカン</t>
    </rPh>
    <phoneticPr fontId="3"/>
  </si>
  <si>
    <t>振込一覧入力</t>
    <rPh sb="0" eb="2">
      <t>フリコミ</t>
    </rPh>
    <rPh sb="2" eb="4">
      <t>イチラン</t>
    </rPh>
    <rPh sb="4" eb="6">
      <t>ニュウリョク</t>
    </rPh>
    <phoneticPr fontId="3"/>
  </si>
  <si>
    <t>AD部承認</t>
    <rPh sb="2" eb="3">
      <t>ブ</t>
    </rPh>
    <rPh sb="3" eb="5">
      <t>ショウニン</t>
    </rPh>
    <phoneticPr fontId="3"/>
  </si>
  <si>
    <t>書類受渡</t>
    <rPh sb="0" eb="2">
      <t>ショルイ</t>
    </rPh>
    <rPh sb="2" eb="4">
      <t>ウケワタシ</t>
    </rPh>
    <phoneticPr fontId="3"/>
  </si>
  <si>
    <t>支払完了</t>
    <rPh sb="0" eb="2">
      <t>シハライ</t>
    </rPh>
    <rPh sb="2" eb="4">
      <t>カンリョウ</t>
    </rPh>
    <phoneticPr fontId="3"/>
  </si>
  <si>
    <t>担当者</t>
    <rPh sb="0" eb="3">
      <t>タントウシャ</t>
    </rPh>
    <phoneticPr fontId="3"/>
  </si>
  <si>
    <t>申請部署
責任者</t>
    <rPh sb="0" eb="2">
      <t>シンセイ</t>
    </rPh>
    <rPh sb="2" eb="4">
      <t>ブショ</t>
    </rPh>
    <rPh sb="5" eb="8">
      <t>セキニンシャ</t>
    </rPh>
    <phoneticPr fontId="3"/>
  </si>
  <si>
    <t>AD部</t>
    <rPh sb="2" eb="3">
      <t>ブ</t>
    </rPh>
    <phoneticPr fontId="3"/>
  </si>
  <si>
    <t>ＣＥＯ</t>
    <phoneticPr fontId="3"/>
  </si>
  <si>
    <t>■支払依頼書内容入力シート</t>
    <rPh sb="1" eb="3">
      <t>シハラ</t>
    </rPh>
    <rPh sb="3" eb="6">
      <t>イライショ</t>
    </rPh>
    <rPh sb="6" eb="8">
      <t>ナイヨウ</t>
    </rPh>
    <rPh sb="8" eb="10">
      <t>ニュウリョク</t>
    </rPh>
    <phoneticPr fontId="3"/>
  </si>
  <si>
    <t>支払先</t>
    <rPh sb="0" eb="2">
      <t>シハラ</t>
    </rPh>
    <rPh sb="2" eb="3">
      <t>サキ</t>
    </rPh>
    <phoneticPr fontId="3"/>
  </si>
  <si>
    <t>テクニカルハースと</t>
    <phoneticPr fontId="3"/>
  </si>
  <si>
    <t>分譲地</t>
    <rPh sb="0" eb="3">
      <t>ブンジョウチ</t>
    </rPh>
    <phoneticPr fontId="3"/>
  </si>
  <si>
    <t>鉾田第4-1</t>
    <rPh sb="0" eb="2">
      <t>ホコタ</t>
    </rPh>
    <rPh sb="2" eb="3">
      <t>ダイ</t>
    </rPh>
    <phoneticPr fontId="3"/>
  </si>
  <si>
    <t>目的</t>
    <rPh sb="0" eb="2">
      <t>モクテキ</t>
    </rPh>
    <phoneticPr fontId="3"/>
  </si>
  <si>
    <t>鉾田第4-1 電気工事</t>
    <rPh sb="0" eb="2">
      <t>ホコタ</t>
    </rPh>
    <rPh sb="2" eb="3">
      <t>ダイ</t>
    </rPh>
    <rPh sb="7" eb="11">
      <t>デンキコウジ</t>
    </rPh>
    <phoneticPr fontId="3"/>
  </si>
  <si>
    <t>支払元</t>
    <rPh sb="0" eb="2">
      <t>シハラ</t>
    </rPh>
    <rPh sb="2" eb="3">
      <t>モト</t>
    </rPh>
    <phoneticPr fontId="3"/>
  </si>
  <si>
    <t>共同電気工業</t>
    <rPh sb="0" eb="4">
      <t>キョウドウデンキ</t>
    </rPh>
    <rPh sb="4" eb="6">
      <t>コウギョウ</t>
    </rPh>
    <phoneticPr fontId="3"/>
  </si>
  <si>
    <t>支払日</t>
    <rPh sb="0" eb="3">
      <t>シハライビ</t>
    </rPh>
    <phoneticPr fontId="3"/>
  </si>
  <si>
    <t>金額（税込）</t>
    <rPh sb="0" eb="2">
      <t>キンガク</t>
    </rPh>
    <rPh sb="3" eb="5">
      <t>ゼイコ</t>
    </rPh>
    <phoneticPr fontId="3"/>
  </si>
  <si>
    <t>注文番号</t>
    <rPh sb="0" eb="2">
      <t>チュウモン</t>
    </rPh>
    <rPh sb="2" eb="4">
      <t>バンゴウ</t>
    </rPh>
    <phoneticPr fontId="3"/>
  </si>
  <si>
    <t>D093-001-001</t>
    <phoneticPr fontId="3"/>
  </si>
  <si>
    <t>■工事検収報告書</t>
    <rPh sb="1" eb="3">
      <t>コウジ</t>
    </rPh>
    <rPh sb="3" eb="5">
      <t>ケンシュウ</t>
    </rPh>
    <rPh sb="5" eb="8">
      <t>ホウコクショ</t>
    </rPh>
    <phoneticPr fontId="3"/>
  </si>
  <si>
    <t>※本書類は正式フォーマットが決まるまでの仮フォーマットとなります</t>
    <rPh sb="1" eb="2">
      <t>ホン</t>
    </rPh>
    <rPh sb="2" eb="4">
      <t>ショルイ</t>
    </rPh>
    <rPh sb="5" eb="7">
      <t>セイシキ</t>
    </rPh>
    <rPh sb="14" eb="15">
      <t>キ</t>
    </rPh>
    <rPh sb="20" eb="21">
      <t>カリ</t>
    </rPh>
    <phoneticPr fontId="3"/>
  </si>
  <si>
    <t>担当リーダー</t>
    <rPh sb="0" eb="2">
      <t>タントウ</t>
    </rPh>
    <phoneticPr fontId="1"/>
  </si>
  <si>
    <t>申請者</t>
    <rPh sb="0" eb="3">
      <t>シンセイシャ</t>
    </rPh>
    <phoneticPr fontId="1"/>
  </si>
  <si>
    <t>押印</t>
    <rPh sb="0" eb="2">
      <t>オウイン</t>
    </rPh>
    <phoneticPr fontId="3"/>
  </si>
  <si>
    <t>注文No</t>
    <rPh sb="0" eb="2">
      <t>チュウモン</t>
    </rPh>
    <phoneticPr fontId="3"/>
  </si>
  <si>
    <t>工事名</t>
    <rPh sb="0" eb="1">
      <t>コウ</t>
    </rPh>
    <rPh sb="1" eb="2">
      <t>コト</t>
    </rPh>
    <rPh sb="2" eb="3">
      <t>メイ</t>
    </rPh>
    <phoneticPr fontId="3"/>
  </si>
  <si>
    <t>実施日</t>
    <rPh sb="0" eb="3">
      <t>ジッシビ</t>
    </rPh>
    <phoneticPr fontId="3"/>
  </si>
  <si>
    <t>実施内容、結果</t>
    <rPh sb="0" eb="4">
      <t>ジッシナイヨウ</t>
    </rPh>
    <rPh sb="5" eb="7">
      <t>ケッカ</t>
    </rPh>
    <phoneticPr fontId="3"/>
  </si>
  <si>
    <t>■決裁結果</t>
    <phoneticPr fontId="3"/>
  </si>
  <si>
    <t>承認会議</t>
    <rPh sb="0" eb="2">
      <t>ショウニン</t>
    </rPh>
    <rPh sb="2" eb="4">
      <t>カイギ</t>
    </rPh>
    <phoneticPr fontId="1"/>
  </si>
  <si>
    <t>決裁結果</t>
    <rPh sb="0" eb="2">
      <t>ケッサイ</t>
    </rPh>
    <rPh sb="2" eb="4">
      <t>ケッカ</t>
    </rPh>
    <phoneticPr fontId="3"/>
  </si>
  <si>
    <t>□　可決</t>
    <rPh sb="2" eb="4">
      <t>カケツ</t>
    </rPh>
    <phoneticPr fontId="3"/>
  </si>
  <si>
    <t>□　否決</t>
    <rPh sb="2" eb="4">
      <t>ヒケツ</t>
    </rPh>
    <phoneticPr fontId="3"/>
  </si>
  <si>
    <t>□　保留</t>
    <rPh sb="2" eb="4">
      <t>ホリュウ</t>
    </rPh>
    <phoneticPr fontId="3"/>
  </si>
  <si>
    <t>否決理由</t>
    <rPh sb="0" eb="2">
      <t>ヒケツ</t>
    </rPh>
    <rPh sb="2" eb="4">
      <t>リユウ</t>
    </rPh>
    <phoneticPr fontId="1"/>
  </si>
  <si>
    <t>保留理由</t>
    <rPh sb="0" eb="2">
      <t>ホリュウ</t>
    </rPh>
    <rPh sb="2" eb="4">
      <t>リユウ</t>
    </rPh>
    <phoneticPr fontId="1"/>
  </si>
  <si>
    <t>備考</t>
    <rPh sb="0" eb="2">
      <t>ビコウ</t>
    </rPh>
    <phoneticPr fontId="1"/>
  </si>
  <si>
    <t>■工事検収報告書（実施写真）</t>
    <rPh sb="1" eb="3">
      <t>コウジ</t>
    </rPh>
    <rPh sb="3" eb="5">
      <t>ケンシュウ</t>
    </rPh>
    <rPh sb="5" eb="8">
      <t>ホウコクショ</t>
    </rPh>
    <rPh sb="9" eb="11">
      <t>ジッシ</t>
    </rPh>
    <rPh sb="11" eb="13">
      <t>シャシン</t>
    </rPh>
    <phoneticPr fontId="3"/>
  </si>
</sst>
</file>

<file path=xl/styles.xml><?xml version="1.0" encoding="utf-8"?>
<styleSheet xmlns="http://schemas.openxmlformats.org/spreadsheetml/2006/main">
  <numFmts count="6">
    <numFmt numFmtId="6" formatCode="&quot;¥&quot;#,##0;[Red]&quot;¥&quot;\-#,##0"/>
    <numFmt numFmtId="176" formatCode="0.00_ "/>
    <numFmt numFmtId="177" formatCode="[$-F800]dddd\,\ mmmm\ dd\,\ yyyy"/>
    <numFmt numFmtId="178" formatCode="yyyy&quot;年&quot;m&quot;月&quot;;@"/>
    <numFmt numFmtId="179" formatCode="yyyy&quot;年&quot;m&quot;月&quot;d&quot;日&quot;;@"/>
    <numFmt numFmtId="180" formatCode="&quot;¥&quot;#,##0_);[Red]\(&quot;¥&quot;#,##0\)"/>
  </numFmts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0"/>
      <name val="HG丸ｺﾞｼｯｸM-PRO"/>
      <family val="2"/>
      <charset val="128"/>
    </font>
    <font>
      <sz val="6"/>
      <name val="HG丸ｺﾞｼｯｸM-PRO"/>
      <family val="2"/>
      <charset val="128"/>
    </font>
    <font>
      <sz val="7"/>
      <color theme="0"/>
      <name val="HG丸ｺﾞｼｯｸM-PRO"/>
      <family val="3"/>
      <charset val="128"/>
    </font>
    <font>
      <sz val="7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HG丸ｺﾞｼｯｸM-PRO"/>
      <family val="3"/>
      <charset val="128"/>
    </font>
    <font>
      <b/>
      <sz val="8"/>
      <color indexed="8"/>
      <name val="HG丸ｺﾞｼｯｸM-PRO"/>
      <family val="3"/>
      <charset val="128"/>
    </font>
    <font>
      <b/>
      <sz val="8"/>
      <color theme="1"/>
      <name val="HG丸ｺﾞｼｯｸM-PRO"/>
      <family val="3"/>
      <charset val="128"/>
    </font>
    <font>
      <sz val="7"/>
      <color theme="0" tint="-0.249977111117893"/>
      <name val="HG丸ｺﾞｼｯｸM-PRO"/>
      <family val="3"/>
      <charset val="128"/>
    </font>
    <font>
      <sz val="8"/>
      <color theme="1"/>
      <name val="HG丸ｺﾞｼｯｸM-PRO"/>
      <family val="2"/>
      <charset val="128"/>
    </font>
    <font>
      <sz val="14"/>
      <color theme="1"/>
      <name val="HG丸ｺﾞｼｯｸM-PRO"/>
      <family val="2"/>
      <charset val="128"/>
    </font>
    <font>
      <sz val="8"/>
      <color theme="0" tint="-0.499984740745262"/>
      <name val="HG丸ｺﾞｼｯｸM-PRO"/>
      <family val="2"/>
      <charset val="128"/>
    </font>
    <font>
      <sz val="8"/>
      <color theme="0" tint="-0.499984740745262"/>
      <name val="HG丸ｺﾞｼｯｸM-PRO"/>
      <family val="3"/>
      <charset val="128"/>
    </font>
    <font>
      <sz val="12"/>
      <color theme="1"/>
      <name val="HG丸ｺﾞｼｯｸM-PR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uble">
        <color indexed="64"/>
      </right>
      <top style="dotted">
        <color auto="1"/>
      </top>
      <bottom/>
      <diagonal/>
    </border>
    <border>
      <left style="double">
        <color indexed="64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indexed="64"/>
      </top>
      <bottom/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uble">
        <color indexed="64"/>
      </right>
      <top style="dotted">
        <color auto="1"/>
      </top>
      <bottom style="thin">
        <color auto="1"/>
      </bottom>
      <diagonal/>
    </border>
    <border>
      <left style="double">
        <color indexed="64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8" fillId="0" borderId="7" xfId="0" applyFont="1" applyFill="1" applyBorder="1" applyAlignment="1" applyProtection="1">
      <alignment vertical="center"/>
    </xf>
    <xf numFmtId="0" fontId="8" fillId="0" borderId="5" xfId="0" applyFont="1" applyFill="1" applyBorder="1" applyAlignment="1" applyProtection="1">
      <alignment vertical="center"/>
    </xf>
    <xf numFmtId="0" fontId="8" fillId="0" borderId="5" xfId="0" applyFont="1" applyFill="1" applyBorder="1" applyAlignment="1" applyProtection="1">
      <alignment vertical="center"/>
      <protection locked="0"/>
    </xf>
    <xf numFmtId="0" fontId="8" fillId="0" borderId="8" xfId="0" applyFont="1" applyFill="1" applyBorder="1" applyAlignment="1" applyProtection="1">
      <alignment vertical="center"/>
      <protection locked="0"/>
    </xf>
    <xf numFmtId="0" fontId="8" fillId="0" borderId="9" xfId="0" applyFont="1" applyFill="1" applyBorder="1" applyProtection="1">
      <alignment vertical="center"/>
    </xf>
    <xf numFmtId="0" fontId="8" fillId="0" borderId="10" xfId="0" applyFont="1" applyFill="1" applyBorder="1" applyProtection="1">
      <alignment vertical="center"/>
    </xf>
    <xf numFmtId="0" fontId="8" fillId="0" borderId="14" xfId="0" applyFont="1" applyFill="1" applyBorder="1" applyAlignment="1" applyProtection="1">
      <alignment vertical="center"/>
    </xf>
    <xf numFmtId="0" fontId="8" fillId="0" borderId="19" xfId="0" applyFont="1" applyFill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left" vertical="center"/>
    </xf>
    <xf numFmtId="0" fontId="8" fillId="0" borderId="15" xfId="0" applyFont="1" applyFill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8" fillId="0" borderId="16" xfId="0" applyFont="1" applyFill="1" applyBorder="1" applyAlignment="1" applyProtection="1">
      <alignment horizontal="center" vertical="center"/>
    </xf>
    <xf numFmtId="6" fontId="8" fillId="0" borderId="16" xfId="0" applyNumberFormat="1" applyFont="1" applyFill="1" applyBorder="1" applyAlignment="1" applyProtection="1">
      <alignment horizontal="center" vertical="center"/>
      <protection locked="0"/>
    </xf>
    <xf numFmtId="179" fontId="8" fillId="0" borderId="23" xfId="0" applyNumberFormat="1" applyFont="1" applyFill="1" applyBorder="1" applyAlignment="1" applyProtection="1">
      <alignment vertical="center"/>
    </xf>
    <xf numFmtId="179" fontId="8" fillId="0" borderId="21" xfId="0" applyNumberFormat="1" applyFont="1" applyFill="1" applyBorder="1" applyAlignment="1" applyProtection="1">
      <alignment vertical="center"/>
      <protection locked="0"/>
    </xf>
    <xf numFmtId="179" fontId="8" fillId="0" borderId="21" xfId="0" applyNumberFormat="1" applyFont="1" applyFill="1" applyBorder="1" applyAlignment="1" applyProtection="1">
      <alignment vertical="center"/>
    </xf>
    <xf numFmtId="179" fontId="8" fillId="0" borderId="24" xfId="0" applyNumberFormat="1" applyFont="1" applyFill="1" applyBorder="1" applyAlignment="1" applyProtection="1">
      <alignment vertical="center"/>
    </xf>
    <xf numFmtId="0" fontId="8" fillId="0" borderId="28" xfId="0" applyFont="1" applyFill="1" applyBorder="1" applyAlignment="1" applyProtection="1">
      <alignment vertical="center"/>
    </xf>
    <xf numFmtId="0" fontId="5" fillId="0" borderId="0" xfId="1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Border="1" applyAlignment="1" applyProtection="1">
      <alignment horizontal="left" vertical="center"/>
      <protection locked="0"/>
    </xf>
    <xf numFmtId="0" fontId="9" fillId="0" borderId="30" xfId="0" applyFont="1" applyFill="1" applyBorder="1" applyProtection="1">
      <alignment vertical="center"/>
    </xf>
    <xf numFmtId="0" fontId="9" fillId="0" borderId="31" xfId="0" applyFont="1" applyFill="1" applyBorder="1" applyProtection="1">
      <alignment vertical="center"/>
    </xf>
    <xf numFmtId="0" fontId="8" fillId="0" borderId="31" xfId="0" applyFont="1" applyFill="1" applyBorder="1" applyProtection="1">
      <alignment vertical="center"/>
    </xf>
    <xf numFmtId="0" fontId="8" fillId="0" borderId="32" xfId="0" applyFont="1" applyFill="1" applyBorder="1" applyProtection="1">
      <alignment vertical="center"/>
    </xf>
    <xf numFmtId="0" fontId="9" fillId="0" borderId="33" xfId="0" applyFont="1" applyFill="1" applyBorder="1" applyProtection="1">
      <alignment vertical="center"/>
    </xf>
    <xf numFmtId="0" fontId="9" fillId="0" borderId="0" xfId="0" applyFont="1" applyFill="1" applyBorder="1" applyProtection="1">
      <alignment vertical="center"/>
    </xf>
    <xf numFmtId="0" fontId="10" fillId="0" borderId="0" xfId="0" applyFont="1" applyFill="1" applyBorder="1" applyProtection="1">
      <alignment vertical="center"/>
    </xf>
    <xf numFmtId="0" fontId="8" fillId="0" borderId="0" xfId="0" applyFont="1" applyFill="1" applyBorder="1" applyProtection="1">
      <alignment vertical="center"/>
    </xf>
    <xf numFmtId="0" fontId="8" fillId="0" borderId="34" xfId="0" applyFont="1" applyFill="1" applyBorder="1" applyProtection="1">
      <alignment vertical="center"/>
    </xf>
    <xf numFmtId="0" fontId="9" fillId="0" borderId="35" xfId="0" applyFont="1" applyFill="1" applyBorder="1" applyProtection="1">
      <alignment vertical="center"/>
    </xf>
    <xf numFmtId="0" fontId="9" fillId="0" borderId="36" xfId="0" applyFont="1" applyFill="1" applyBorder="1" applyProtection="1">
      <alignment vertical="center"/>
    </xf>
    <xf numFmtId="0" fontId="8" fillId="0" borderId="36" xfId="0" applyFont="1" applyFill="1" applyBorder="1" applyProtection="1">
      <alignment vertical="center"/>
    </xf>
    <xf numFmtId="0" fontId="8" fillId="0" borderId="37" xfId="0" applyFont="1" applyFill="1" applyBorder="1" applyProtection="1">
      <alignment vertical="center"/>
    </xf>
    <xf numFmtId="14" fontId="0" fillId="0" borderId="0" xfId="0" applyNumberFormat="1">
      <alignment vertical="center"/>
    </xf>
    <xf numFmtId="0" fontId="1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6" fillId="0" borderId="0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38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0" xfId="0" applyBorder="1">
      <alignment vertical="center"/>
    </xf>
    <xf numFmtId="0" fontId="11" fillId="0" borderId="20" xfId="0" applyFont="1" applyFill="1" applyBorder="1" applyAlignment="1" applyProtection="1">
      <alignment horizontal="center" vertical="center"/>
    </xf>
    <xf numFmtId="0" fontId="11" fillId="0" borderId="21" xfId="0" applyFont="1" applyFill="1" applyBorder="1" applyAlignment="1" applyProtection="1">
      <alignment horizontal="center" vertical="center"/>
    </xf>
    <xf numFmtId="0" fontId="11" fillId="0" borderId="24" xfId="0" applyFont="1" applyFill="1" applyBorder="1" applyAlignment="1" applyProtection="1">
      <alignment horizontal="center" vertical="center"/>
    </xf>
    <xf numFmtId="0" fontId="11" fillId="0" borderId="38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39" xfId="0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40" xfId="0" applyFont="1" applyFill="1" applyBorder="1" applyAlignment="1" applyProtection="1">
      <alignment horizontal="center" vertical="center"/>
    </xf>
    <xf numFmtId="0" fontId="5" fillId="3" borderId="4" xfId="1" applyFont="1" applyFill="1" applyBorder="1" applyAlignment="1" applyProtection="1">
      <alignment horizontal="center" vertical="center" shrinkToFit="1"/>
    </xf>
    <xf numFmtId="0" fontId="5" fillId="3" borderId="5" xfId="1" applyFont="1" applyFill="1" applyBorder="1" applyAlignment="1" applyProtection="1">
      <alignment horizontal="center" vertical="center" shrinkToFit="1"/>
    </xf>
    <xf numFmtId="0" fontId="5" fillId="3" borderId="8" xfId="1" applyFont="1" applyFill="1" applyBorder="1" applyAlignment="1" applyProtection="1">
      <alignment horizontal="center" vertical="center" shrinkToFit="1"/>
    </xf>
    <xf numFmtId="0" fontId="11" fillId="0" borderId="20" xfId="0" applyFont="1" applyFill="1" applyBorder="1" applyAlignment="1" applyProtection="1">
      <alignment horizontal="center" vertical="center" wrapText="1"/>
    </xf>
    <xf numFmtId="0" fontId="5" fillId="3" borderId="17" xfId="1" applyFont="1" applyFill="1" applyBorder="1" applyAlignment="1" applyProtection="1">
      <alignment horizontal="center" vertical="center" shrinkToFit="1"/>
    </xf>
    <xf numFmtId="0" fontId="5" fillId="3" borderId="15" xfId="1" applyFont="1" applyFill="1" applyBorder="1" applyAlignment="1" applyProtection="1">
      <alignment horizontal="center" vertical="center" shrinkToFit="1"/>
    </xf>
    <xf numFmtId="0" fontId="5" fillId="3" borderId="18" xfId="1" applyFont="1" applyFill="1" applyBorder="1" applyAlignment="1" applyProtection="1">
      <alignment horizontal="center" vertical="center" shrinkToFit="1"/>
    </xf>
    <xf numFmtId="14" fontId="8" fillId="0" borderId="15" xfId="0" applyNumberFormat="1" applyFont="1" applyFill="1" applyBorder="1" applyAlignment="1" applyProtection="1">
      <alignment horizontal="center" vertical="center"/>
      <protection locked="0"/>
    </xf>
    <xf numFmtId="14" fontId="8" fillId="0" borderId="16" xfId="0" applyNumberFormat="1" applyFont="1" applyFill="1" applyBorder="1" applyAlignment="1" applyProtection="1">
      <alignment horizontal="center" vertical="center"/>
      <protection locked="0"/>
    </xf>
    <xf numFmtId="0" fontId="5" fillId="3" borderId="20" xfId="1" applyFont="1" applyFill="1" applyBorder="1" applyAlignment="1" applyProtection="1">
      <alignment horizontal="center" vertical="center" shrinkToFit="1"/>
    </xf>
    <xf numFmtId="0" fontId="5" fillId="3" borderId="21" xfId="1" applyFont="1" applyFill="1" applyBorder="1" applyAlignment="1" applyProtection="1">
      <alignment horizontal="center" vertical="center" shrinkToFit="1"/>
    </xf>
    <xf numFmtId="0" fontId="5" fillId="3" borderId="22" xfId="1" applyFont="1" applyFill="1" applyBorder="1" applyAlignment="1" applyProtection="1">
      <alignment horizontal="center" vertical="center" shrinkToFit="1"/>
    </xf>
    <xf numFmtId="0" fontId="5" fillId="3" borderId="25" xfId="1" applyFont="1" applyFill="1" applyBorder="1" applyAlignment="1" applyProtection="1">
      <alignment horizontal="center" vertical="center" shrinkToFit="1"/>
    </xf>
    <xf numFmtId="0" fontId="5" fillId="3" borderId="26" xfId="1" applyFont="1" applyFill="1" applyBorder="1" applyAlignment="1" applyProtection="1">
      <alignment horizontal="center" vertical="center" shrinkToFit="1"/>
    </xf>
    <xf numFmtId="0" fontId="5" fillId="3" borderId="27" xfId="1" applyFont="1" applyFill="1" applyBorder="1" applyAlignment="1" applyProtection="1">
      <alignment horizontal="center" vertical="center" shrinkToFit="1"/>
    </xf>
    <xf numFmtId="0" fontId="8" fillId="0" borderId="26" xfId="0" applyFont="1" applyFill="1" applyBorder="1" applyAlignment="1" applyProtection="1">
      <alignment horizontal="left" vertical="center" wrapText="1"/>
      <protection locked="0"/>
    </xf>
    <xf numFmtId="0" fontId="8" fillId="0" borderId="26" xfId="0" applyFont="1" applyFill="1" applyBorder="1" applyAlignment="1" applyProtection="1">
      <alignment horizontal="left" vertical="center"/>
      <protection locked="0"/>
    </xf>
    <xf numFmtId="0" fontId="8" fillId="0" borderId="29" xfId="0" applyFont="1" applyFill="1" applyBorder="1" applyAlignment="1" applyProtection="1">
      <alignment horizontal="left" vertical="center"/>
      <protection locked="0"/>
    </xf>
    <xf numFmtId="0" fontId="8" fillId="0" borderId="15" xfId="0" applyFont="1" applyFill="1" applyBorder="1" applyAlignment="1" applyProtection="1">
      <alignment vertical="center"/>
      <protection locked="0"/>
    </xf>
    <xf numFmtId="0" fontId="5" fillId="3" borderId="17" xfId="1" applyFont="1" applyFill="1" applyBorder="1" applyAlignment="1" applyProtection="1">
      <alignment horizontal="center" vertical="center" wrapText="1" shrinkToFit="1"/>
    </xf>
    <xf numFmtId="178" fontId="8" fillId="0" borderId="15" xfId="0" applyNumberFormat="1" applyFont="1" applyFill="1" applyBorder="1" applyAlignment="1" applyProtection="1">
      <alignment horizontal="center" vertical="center"/>
      <protection locked="0"/>
    </xf>
    <xf numFmtId="178" fontId="8" fillId="0" borderId="16" xfId="0" applyNumberFormat="1" applyFont="1" applyFill="1" applyBorder="1" applyAlignment="1" applyProtection="1">
      <alignment horizontal="center" vertical="center"/>
      <protection locked="0"/>
    </xf>
    <xf numFmtId="180" fontId="8" fillId="0" borderId="15" xfId="0" applyNumberFormat="1" applyFont="1" applyFill="1" applyBorder="1" applyAlignment="1" applyProtection="1">
      <alignment horizontal="center" vertical="center"/>
      <protection locked="0"/>
    </xf>
    <xf numFmtId="0" fontId="5" fillId="3" borderId="11" xfId="1" applyFont="1" applyFill="1" applyBorder="1" applyAlignment="1" applyProtection="1">
      <alignment horizontal="center" vertical="center" shrinkToFit="1"/>
    </xf>
    <xf numFmtId="0" fontId="5" fillId="3" borderId="12" xfId="1" applyFont="1" applyFill="1" applyBorder="1" applyAlignment="1" applyProtection="1">
      <alignment horizontal="center" vertical="center" shrinkToFit="1"/>
    </xf>
    <xf numFmtId="0" fontId="5" fillId="3" borderId="13" xfId="1" applyFont="1" applyFill="1" applyBorder="1" applyAlignment="1" applyProtection="1">
      <alignment horizontal="center" vertical="center" shrinkToFit="1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5" fillId="3" borderId="6" xfId="1" applyFont="1" applyFill="1" applyBorder="1" applyAlignment="1" applyProtection="1">
      <alignment horizontal="center" vertical="center" shrinkToFit="1"/>
    </xf>
    <xf numFmtId="177" fontId="8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176" fontId="4" fillId="2" borderId="2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176" fontId="4" fillId="2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Fill="1" applyBorder="1" applyAlignment="1" applyProtection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6" xfId="0" applyFill="1" applyBorder="1" applyAlignment="1">
      <alignment horizontal="distributed" vertical="center" indent="1"/>
    </xf>
    <xf numFmtId="0" fontId="0" fillId="0" borderId="46" xfId="0" applyBorder="1" applyAlignment="1">
      <alignment vertical="center"/>
    </xf>
    <xf numFmtId="14" fontId="0" fillId="0" borderId="46" xfId="0" applyNumberForma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shrinkToFit="1"/>
    </xf>
    <xf numFmtId="0" fontId="5" fillId="3" borderId="15" xfId="1" applyFont="1" applyFill="1" applyBorder="1" applyAlignment="1">
      <alignment horizontal="center" vertical="center" shrinkToFit="1"/>
    </xf>
    <xf numFmtId="0" fontId="5" fillId="3" borderId="18" xfId="1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 shrinkToFit="1"/>
    </xf>
    <xf numFmtId="0" fontId="5" fillId="3" borderId="26" xfId="1" applyFont="1" applyFill="1" applyBorder="1" applyAlignment="1">
      <alignment horizontal="center" vertical="center" shrinkToFit="1"/>
    </xf>
    <xf numFmtId="0" fontId="5" fillId="3" borderId="27" xfId="1" applyFont="1" applyFill="1" applyBorder="1" applyAlignment="1">
      <alignment horizontal="center" vertical="center" shrinkToFit="1"/>
    </xf>
    <xf numFmtId="0" fontId="0" fillId="0" borderId="2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5" fillId="3" borderId="41" xfId="3" applyFont="1" applyFill="1" applyBorder="1" applyAlignment="1">
      <alignment horizontal="center" vertical="center"/>
    </xf>
    <xf numFmtId="0" fontId="5" fillId="3" borderId="42" xfId="3" applyFont="1" applyFill="1" applyBorder="1" applyAlignment="1">
      <alignment horizontal="center" vertical="center"/>
    </xf>
    <xf numFmtId="0" fontId="5" fillId="3" borderId="43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horizontal="center" vertical="center" shrinkToFit="1"/>
    </xf>
    <xf numFmtId="0" fontId="8" fillId="3" borderId="49" xfId="1" applyFont="1" applyFill="1" applyBorder="1" applyAlignment="1">
      <alignment horizontal="center" vertical="center" shrinkToFit="1"/>
    </xf>
    <xf numFmtId="0" fontId="8" fillId="3" borderId="38" xfId="1" applyFont="1" applyFill="1" applyBorder="1" applyAlignment="1">
      <alignment horizontal="center" vertical="center" shrinkToFit="1"/>
    </xf>
    <xf numFmtId="0" fontId="8" fillId="3" borderId="0" xfId="1" applyFont="1" applyFill="1" applyBorder="1" applyAlignment="1">
      <alignment horizontal="center" vertical="center" shrinkToFit="1"/>
    </xf>
    <xf numFmtId="0" fontId="8" fillId="3" borderId="34" xfId="1" applyFont="1" applyFill="1" applyBorder="1" applyAlignment="1">
      <alignment horizontal="center" vertical="center" shrinkToFit="1"/>
    </xf>
    <xf numFmtId="0" fontId="8" fillId="3" borderId="11" xfId="1" applyFont="1" applyFill="1" applyBorder="1" applyAlignment="1">
      <alignment horizontal="center" vertical="center" shrinkToFit="1"/>
    </xf>
    <xf numFmtId="0" fontId="8" fillId="3" borderId="12" xfId="1" applyFont="1" applyFill="1" applyBorder="1" applyAlignment="1">
      <alignment horizontal="center" vertical="center" shrinkToFit="1"/>
    </xf>
    <xf numFmtId="0" fontId="8" fillId="3" borderId="13" xfId="1" applyFont="1" applyFill="1" applyBorder="1" applyAlignment="1">
      <alignment horizontal="center" vertical="center" shrinkToFit="1"/>
    </xf>
    <xf numFmtId="0" fontId="8" fillId="0" borderId="50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6" xfId="0" applyBorder="1" applyAlignment="1">
      <alignment vertical="top" wrapText="1"/>
    </xf>
    <xf numFmtId="0" fontId="0" fillId="0" borderId="46" xfId="0" applyBorder="1" applyAlignment="1">
      <alignment vertical="top"/>
    </xf>
    <xf numFmtId="0" fontId="15" fillId="0" borderId="31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0" fillId="0" borderId="46" xfId="0" quotePrefix="1" applyBorder="1" applyAlignment="1">
      <alignment vertical="center"/>
    </xf>
  </cellXfs>
  <cellStyles count="24">
    <cellStyle name="標準" xfId="0" builtinId="0"/>
    <cellStyle name="標準 10" xfId="4"/>
    <cellStyle name="標準 11" xfId="5"/>
    <cellStyle name="標準 13" xfId="6"/>
    <cellStyle name="標準 14" xfId="7"/>
    <cellStyle name="標準 15" xfId="8"/>
    <cellStyle name="標準 16" xfId="9"/>
    <cellStyle name="標準 17" xfId="10"/>
    <cellStyle name="標準 18" xfId="11"/>
    <cellStyle name="標準 19" xfId="12"/>
    <cellStyle name="標準 2" xfId="2"/>
    <cellStyle name="標準 2 2" xfId="3"/>
    <cellStyle name="標準 20" xfId="13"/>
    <cellStyle name="標準 21" xfId="14"/>
    <cellStyle name="標準 22" xfId="15"/>
    <cellStyle name="標準 23" xfId="16"/>
    <cellStyle name="標準 24" xfId="17"/>
    <cellStyle name="標準 3" xfId="18"/>
    <cellStyle name="標準 4" xfId="1"/>
    <cellStyle name="標準 5" xfId="19"/>
    <cellStyle name="標準 6" xfId="20"/>
    <cellStyle name="標準 7" xfId="21"/>
    <cellStyle name="標準 8" xfId="22"/>
    <cellStyle name="標準 9" xfId="23"/>
  </cellStyles>
  <dxfs count="1"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3.5"/>
  <cols>
    <col min="1" max="1" width="2.5" customWidth="1"/>
    <col min="3" max="3" width="19.125" bestFit="1" customWidth="1"/>
  </cols>
  <sheetData>
    <row r="2" spans="2:3">
      <c r="B2" t="s">
        <v>55</v>
      </c>
    </row>
    <row r="4" spans="2:3">
      <c r="B4" t="s">
        <v>56</v>
      </c>
      <c r="C4" t="s">
        <v>57</v>
      </c>
    </row>
    <row r="5" spans="2:3">
      <c r="B5" t="s">
        <v>58</v>
      </c>
      <c r="C5" t="s">
        <v>59</v>
      </c>
    </row>
    <row r="6" spans="2:3">
      <c r="B6" t="s">
        <v>60</v>
      </c>
      <c r="C6" t="s">
        <v>61</v>
      </c>
    </row>
    <row r="7" spans="2:3">
      <c r="B7" t="s">
        <v>62</v>
      </c>
      <c r="C7" t="s">
        <v>63</v>
      </c>
    </row>
    <row r="8" spans="2:3">
      <c r="B8" t="s">
        <v>64</v>
      </c>
      <c r="C8" s="39">
        <v>42338</v>
      </c>
    </row>
    <row r="9" spans="2:3">
      <c r="B9" t="s">
        <v>65</v>
      </c>
      <c r="C9">
        <v>1700000</v>
      </c>
    </row>
    <row r="10" spans="2:3">
      <c r="B10" t="s">
        <v>66</v>
      </c>
      <c r="C10" t="s">
        <v>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zoomScale="120" zoomScaleNormal="120" workbookViewId="0"/>
  </sheetViews>
  <sheetFormatPr defaultRowHeight="13.5"/>
  <cols>
    <col min="1" max="33" width="2.625" customWidth="1"/>
  </cols>
  <sheetData>
    <row r="1" spans="1:33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97" t="s">
        <v>0</v>
      </c>
      <c r="T1" s="98"/>
      <c r="U1" s="95" t="s">
        <v>1</v>
      </c>
      <c r="V1" s="99"/>
      <c r="W1" s="99"/>
      <c r="X1" s="99"/>
      <c r="Y1" s="96"/>
      <c r="Z1" s="100" t="s">
        <v>2</v>
      </c>
      <c r="AA1" s="98"/>
      <c r="AB1" s="101">
        <v>3</v>
      </c>
      <c r="AC1" s="102"/>
      <c r="AD1" s="95" t="s">
        <v>3</v>
      </c>
      <c r="AE1" s="96"/>
      <c r="AF1" s="95">
        <v>1</v>
      </c>
      <c r="AG1" s="96"/>
    </row>
    <row r="2" spans="1:33" ht="24" customHeight="1">
      <c r="A2" s="2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4" customHeight="1">
      <c r="A3" s="65" t="s">
        <v>5</v>
      </c>
      <c r="B3" s="66"/>
      <c r="C3" s="66"/>
      <c r="D3" s="93"/>
      <c r="E3" s="3" t="s">
        <v>6</v>
      </c>
      <c r="F3" s="4"/>
      <c r="G3" s="5"/>
      <c r="H3" s="5"/>
      <c r="I3" s="94">
        <f ca="1">TODAY()</f>
        <v>42320</v>
      </c>
      <c r="J3" s="94"/>
      <c r="K3" s="94"/>
      <c r="L3" s="94"/>
      <c r="M3" s="94"/>
      <c r="N3" s="94"/>
      <c r="O3" s="94"/>
      <c r="P3" s="94"/>
      <c r="Q3" s="94"/>
      <c r="R3" s="6"/>
      <c r="S3" s="7"/>
      <c r="T3" s="8" t="s">
        <v>7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4" customHeight="1">
      <c r="A4" s="88" t="s">
        <v>8</v>
      </c>
      <c r="B4" s="89"/>
      <c r="C4" s="89"/>
      <c r="D4" s="90"/>
      <c r="E4" s="9"/>
      <c r="F4" s="91" t="s">
        <v>9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</row>
    <row r="5" spans="1:33" ht="24" customHeight="1">
      <c r="A5" s="69" t="s">
        <v>10</v>
      </c>
      <c r="B5" s="70"/>
      <c r="C5" s="70"/>
      <c r="D5" s="71"/>
      <c r="E5" s="9"/>
      <c r="F5" s="91" t="str">
        <f>入力シート!C4</f>
        <v>テクニカルハースと</v>
      </c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2"/>
    </row>
    <row r="6" spans="1:33" ht="24" customHeight="1">
      <c r="A6" s="88" t="s">
        <v>11</v>
      </c>
      <c r="B6" s="89"/>
      <c r="C6" s="89"/>
      <c r="D6" s="90"/>
      <c r="E6" s="9"/>
      <c r="F6" s="91" t="str">
        <f>入力シート!C5</f>
        <v>鉾田第4-1</v>
      </c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2"/>
    </row>
    <row r="7" spans="1:33" ht="24" customHeight="1">
      <c r="A7" s="69" t="s">
        <v>12</v>
      </c>
      <c r="B7" s="70"/>
      <c r="C7" s="70"/>
      <c r="D7" s="71"/>
      <c r="E7" s="9"/>
      <c r="F7" s="91" t="str">
        <f>入力シート!C6</f>
        <v>鉾田第4-1 電気工事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2"/>
    </row>
    <row r="8" spans="1:33" ht="24" customHeight="1">
      <c r="A8" s="69" t="s">
        <v>13</v>
      </c>
      <c r="B8" s="70"/>
      <c r="C8" s="70"/>
      <c r="D8" s="71"/>
      <c r="E8" s="10"/>
      <c r="F8" s="11" t="s">
        <v>14</v>
      </c>
      <c r="G8" s="12" t="s">
        <v>15</v>
      </c>
      <c r="H8" s="13"/>
      <c r="I8" s="13"/>
      <c r="J8" s="13"/>
      <c r="K8" s="13"/>
      <c r="L8" s="12"/>
      <c r="M8" s="11" t="s">
        <v>14</v>
      </c>
      <c r="N8" s="12" t="s">
        <v>16</v>
      </c>
      <c r="O8" s="13"/>
      <c r="P8" s="13"/>
      <c r="Q8" s="13"/>
      <c r="R8" s="13"/>
      <c r="S8" s="14"/>
      <c r="T8" s="11" t="s">
        <v>17</v>
      </c>
      <c r="U8" s="12" t="s">
        <v>18</v>
      </c>
      <c r="V8" s="13"/>
      <c r="W8" s="13" t="s">
        <v>19</v>
      </c>
      <c r="X8" s="91"/>
      <c r="Y8" s="91"/>
      <c r="Z8" s="91"/>
      <c r="AA8" s="91"/>
      <c r="AB8" s="91"/>
      <c r="AC8" s="91"/>
      <c r="AD8" s="91"/>
      <c r="AE8" s="91"/>
      <c r="AF8" s="91"/>
      <c r="AG8" s="15" t="s">
        <v>20</v>
      </c>
    </row>
    <row r="9" spans="1:33" ht="24" customHeight="1">
      <c r="A9" s="69" t="s">
        <v>21</v>
      </c>
      <c r="B9" s="70"/>
      <c r="C9" s="70"/>
      <c r="D9" s="71"/>
      <c r="E9" s="10"/>
      <c r="F9" s="11"/>
      <c r="G9" s="12" t="s">
        <v>22</v>
      </c>
      <c r="H9" s="13"/>
      <c r="I9" s="13"/>
      <c r="J9" s="11"/>
      <c r="K9" s="12" t="s">
        <v>23</v>
      </c>
      <c r="L9" s="12"/>
      <c r="M9" s="12"/>
      <c r="N9" s="12"/>
      <c r="O9" s="11"/>
      <c r="P9" s="12" t="s">
        <v>24</v>
      </c>
      <c r="Q9" s="12"/>
      <c r="R9" s="12"/>
      <c r="S9" s="11"/>
      <c r="T9" s="12" t="s">
        <v>25</v>
      </c>
      <c r="U9" s="12"/>
      <c r="V9" s="12"/>
      <c r="W9" s="12"/>
      <c r="X9" s="11"/>
      <c r="Y9" s="12" t="s">
        <v>26</v>
      </c>
      <c r="Z9" s="12"/>
      <c r="AA9" s="12"/>
      <c r="AB9" s="83"/>
      <c r="AC9" s="83"/>
      <c r="AD9" s="83"/>
      <c r="AE9" s="83"/>
      <c r="AF9" s="83"/>
      <c r="AG9" s="15" t="s">
        <v>20</v>
      </c>
    </row>
    <row r="10" spans="1:33" ht="24" customHeight="1">
      <c r="A10" s="84" t="s">
        <v>27</v>
      </c>
      <c r="B10" s="70"/>
      <c r="C10" s="70"/>
      <c r="D10" s="71"/>
      <c r="E10" s="9"/>
      <c r="F10" s="85">
        <f>入力シート!C8</f>
        <v>42338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6"/>
    </row>
    <row r="11" spans="1:33" ht="24" customHeight="1">
      <c r="A11" s="84" t="s">
        <v>28</v>
      </c>
      <c r="B11" s="70"/>
      <c r="C11" s="70"/>
      <c r="D11" s="71"/>
      <c r="E11" s="9"/>
      <c r="F11" s="87">
        <f>入力シート!C9</f>
        <v>1700000</v>
      </c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16"/>
    </row>
    <row r="12" spans="1:33" ht="24" customHeight="1">
      <c r="A12" s="69" t="s">
        <v>29</v>
      </c>
      <c r="B12" s="70"/>
      <c r="C12" s="70"/>
      <c r="D12" s="71"/>
      <c r="E12" s="9"/>
      <c r="F12" s="72">
        <f>入力シート!C8</f>
        <v>42338</v>
      </c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3"/>
    </row>
    <row r="13" spans="1:33" ht="24" customHeight="1">
      <c r="A13" s="74" t="s">
        <v>30</v>
      </c>
      <c r="B13" s="75"/>
      <c r="C13" s="75"/>
      <c r="D13" s="76"/>
      <c r="E13" s="17"/>
      <c r="F13" s="18" t="s">
        <v>17</v>
      </c>
      <c r="G13" s="19" t="s">
        <v>31</v>
      </c>
      <c r="H13" s="18"/>
      <c r="I13" s="18"/>
      <c r="J13" s="18" t="s">
        <v>14</v>
      </c>
      <c r="K13" s="19" t="s">
        <v>32</v>
      </c>
      <c r="L13" s="19"/>
      <c r="M13" s="19"/>
      <c r="N13" s="18" t="s">
        <v>14</v>
      </c>
      <c r="O13" s="19" t="s">
        <v>33</v>
      </c>
      <c r="P13" s="19"/>
      <c r="Q13" s="19"/>
      <c r="R13" s="18" t="s">
        <v>14</v>
      </c>
      <c r="S13" s="19" t="s">
        <v>34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33" ht="48.95" customHeight="1">
      <c r="A14" s="77" t="s">
        <v>35</v>
      </c>
      <c r="B14" s="78"/>
      <c r="C14" s="78"/>
      <c r="D14" s="79"/>
      <c r="E14" s="21"/>
      <c r="F14" s="80" t="str">
        <f>入力シート!C10</f>
        <v>D093-001-001</v>
      </c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2"/>
    </row>
    <row r="15" spans="1:33" ht="24" customHeight="1" thickBot="1">
      <c r="A15" s="22"/>
      <c r="B15" s="22"/>
      <c r="C15" s="22"/>
      <c r="D15" s="22"/>
      <c r="E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14.25" thickTop="1">
      <c r="A16" s="26" t="s">
        <v>36</v>
      </c>
      <c r="B16" s="27"/>
      <c r="C16" s="27"/>
      <c r="D16" s="27"/>
      <c r="E16" s="27"/>
      <c r="F16" s="27" t="s">
        <v>37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>
      <c r="A17" s="30"/>
      <c r="B17" s="31"/>
      <c r="C17" s="31"/>
      <c r="D17" s="31"/>
      <c r="E17" s="31"/>
      <c r="F17" s="32" t="s">
        <v>38</v>
      </c>
      <c r="G17" s="31"/>
      <c r="H17" s="31"/>
      <c r="I17" s="31" t="s">
        <v>39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3"/>
      <c r="Z17" s="33"/>
      <c r="AA17" s="33"/>
      <c r="AB17" s="33"/>
      <c r="AC17" s="33"/>
      <c r="AD17" s="33"/>
      <c r="AE17" s="33"/>
      <c r="AF17" s="33"/>
      <c r="AG17" s="34"/>
    </row>
    <row r="18" spans="1:33" ht="14.25" thickBot="1">
      <c r="A18" s="35"/>
      <c r="B18" s="36"/>
      <c r="C18" s="36"/>
      <c r="D18" s="36"/>
      <c r="E18" s="36"/>
      <c r="F18" s="36"/>
      <c r="G18" s="36"/>
      <c r="H18" s="36"/>
      <c r="I18" s="36" t="s">
        <v>40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/>
      <c r="Z18" s="37"/>
      <c r="AA18" s="37"/>
      <c r="AB18" s="37"/>
      <c r="AC18" s="37"/>
      <c r="AD18" s="37"/>
      <c r="AE18" s="37"/>
      <c r="AF18" s="37"/>
      <c r="AG18" s="38"/>
    </row>
    <row r="19" spans="1:33" ht="14.25" thickTop="1">
      <c r="A19" s="1"/>
      <c r="B19" s="1"/>
      <c r="C19" s="1"/>
      <c r="D19" s="1"/>
      <c r="E19" s="1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>
      <c r="A20" s="8" t="s">
        <v>41</v>
      </c>
      <c r="B20" s="8"/>
      <c r="C20" s="8"/>
      <c r="D20" s="8"/>
      <c r="E20" s="8"/>
      <c r="F20" s="8" t="s">
        <v>42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65" t="s">
        <v>43</v>
      </c>
      <c r="C22" s="66"/>
      <c r="D22" s="66"/>
      <c r="E22" s="67"/>
      <c r="F22" s="65" t="s">
        <v>44</v>
      </c>
      <c r="G22" s="66"/>
      <c r="H22" s="66"/>
      <c r="I22" s="67"/>
      <c r="J22" s="65" t="s">
        <v>45</v>
      </c>
      <c r="K22" s="66"/>
      <c r="L22" s="66"/>
      <c r="M22" s="67"/>
      <c r="N22" s="65" t="s">
        <v>46</v>
      </c>
      <c r="O22" s="66"/>
      <c r="P22" s="66"/>
      <c r="Q22" s="67"/>
      <c r="R22" s="65" t="s">
        <v>47</v>
      </c>
      <c r="S22" s="66"/>
      <c r="T22" s="66"/>
      <c r="U22" s="67"/>
      <c r="V22" s="65" t="s">
        <v>48</v>
      </c>
      <c r="W22" s="66"/>
      <c r="X22" s="66"/>
      <c r="Y22" s="67"/>
      <c r="Z22" s="65" t="s">
        <v>49</v>
      </c>
      <c r="AA22" s="66"/>
      <c r="AB22" s="66"/>
      <c r="AC22" s="67"/>
      <c r="AD22" s="66" t="s">
        <v>50</v>
      </c>
      <c r="AE22" s="66"/>
      <c r="AF22" s="66"/>
      <c r="AG22" s="67"/>
    </row>
    <row r="23" spans="1:33" ht="18.95" customHeight="1">
      <c r="A23" s="1"/>
      <c r="B23" s="56" t="s">
        <v>51</v>
      </c>
      <c r="C23" s="57"/>
      <c r="D23" s="57"/>
      <c r="E23" s="58"/>
      <c r="F23" s="56" t="s">
        <v>51</v>
      </c>
      <c r="G23" s="57"/>
      <c r="H23" s="57"/>
      <c r="I23" s="58"/>
      <c r="J23" s="68" t="s">
        <v>52</v>
      </c>
      <c r="K23" s="57"/>
      <c r="L23" s="57"/>
      <c r="M23" s="58"/>
      <c r="N23" s="56" t="s">
        <v>51</v>
      </c>
      <c r="O23" s="57"/>
      <c r="P23" s="57"/>
      <c r="Q23" s="58"/>
      <c r="R23" s="56" t="s">
        <v>53</v>
      </c>
      <c r="S23" s="57"/>
      <c r="T23" s="57"/>
      <c r="U23" s="58"/>
      <c r="V23" s="56" t="s">
        <v>53</v>
      </c>
      <c r="W23" s="57"/>
      <c r="X23" s="57"/>
      <c r="Y23" s="58"/>
      <c r="Z23" s="56" t="s">
        <v>53</v>
      </c>
      <c r="AA23" s="57"/>
      <c r="AB23" s="57"/>
      <c r="AC23" s="58"/>
      <c r="AD23" s="56" t="s">
        <v>54</v>
      </c>
      <c r="AE23" s="57"/>
      <c r="AF23" s="57"/>
      <c r="AG23" s="58"/>
    </row>
    <row r="24" spans="1:33" ht="18.95" customHeight="1">
      <c r="A24" s="1"/>
      <c r="B24" s="59"/>
      <c r="C24" s="60"/>
      <c r="D24" s="60"/>
      <c r="E24" s="61"/>
      <c r="F24" s="59"/>
      <c r="G24" s="60"/>
      <c r="H24" s="60"/>
      <c r="I24" s="61"/>
      <c r="J24" s="59"/>
      <c r="K24" s="60"/>
      <c r="L24" s="60"/>
      <c r="M24" s="61"/>
      <c r="N24" s="59"/>
      <c r="O24" s="60"/>
      <c r="P24" s="60"/>
      <c r="Q24" s="61"/>
      <c r="R24" s="59"/>
      <c r="S24" s="60"/>
      <c r="T24" s="60"/>
      <c r="U24" s="61"/>
      <c r="V24" s="59"/>
      <c r="W24" s="60"/>
      <c r="X24" s="60"/>
      <c r="Y24" s="61"/>
      <c r="Z24" s="59"/>
      <c r="AA24" s="60"/>
      <c r="AB24" s="60"/>
      <c r="AC24" s="61"/>
      <c r="AD24" s="59"/>
      <c r="AE24" s="60"/>
      <c r="AF24" s="60"/>
      <c r="AG24" s="61"/>
    </row>
    <row r="25" spans="1:33" ht="18.95" customHeight="1">
      <c r="A25" s="1"/>
      <c r="B25" s="62"/>
      <c r="C25" s="63"/>
      <c r="D25" s="63"/>
      <c r="E25" s="64"/>
      <c r="F25" s="62"/>
      <c r="G25" s="63"/>
      <c r="H25" s="63"/>
      <c r="I25" s="64"/>
      <c r="J25" s="62"/>
      <c r="K25" s="63"/>
      <c r="L25" s="63"/>
      <c r="M25" s="64"/>
      <c r="N25" s="62"/>
      <c r="O25" s="63"/>
      <c r="P25" s="63"/>
      <c r="Q25" s="64"/>
      <c r="R25" s="62"/>
      <c r="S25" s="63"/>
      <c r="T25" s="63"/>
      <c r="U25" s="64"/>
      <c r="V25" s="62"/>
      <c r="W25" s="63"/>
      <c r="X25" s="63"/>
      <c r="Y25" s="64"/>
      <c r="Z25" s="62"/>
      <c r="AA25" s="63"/>
      <c r="AB25" s="63"/>
      <c r="AC25" s="64"/>
      <c r="AD25" s="62"/>
      <c r="AE25" s="63"/>
      <c r="AF25" s="63"/>
      <c r="AG25" s="64"/>
    </row>
    <row r="26" spans="1:33" ht="18.95" customHeight="1"/>
  </sheetData>
  <mergeCells count="45">
    <mergeCell ref="AF1:AG1"/>
    <mergeCell ref="S1:T1"/>
    <mergeCell ref="U1:Y1"/>
    <mergeCell ref="Z1:AA1"/>
    <mergeCell ref="AB1:AC1"/>
    <mergeCell ref="AD1:AE1"/>
    <mergeCell ref="A3:D3"/>
    <mergeCell ref="I3:Q3"/>
    <mergeCell ref="A4:D4"/>
    <mergeCell ref="F4:AG4"/>
    <mergeCell ref="A5:D5"/>
    <mergeCell ref="F5:AG5"/>
    <mergeCell ref="A6:D6"/>
    <mergeCell ref="F6:AG6"/>
    <mergeCell ref="A7:D7"/>
    <mergeCell ref="F7:AG7"/>
    <mergeCell ref="A8:D8"/>
    <mergeCell ref="X8:AF8"/>
    <mergeCell ref="A9:D9"/>
    <mergeCell ref="AB9:AF9"/>
    <mergeCell ref="A10:D10"/>
    <mergeCell ref="F10:AG10"/>
    <mergeCell ref="A11:D11"/>
    <mergeCell ref="F11:AF11"/>
    <mergeCell ref="A12:D12"/>
    <mergeCell ref="F12:AG12"/>
    <mergeCell ref="A13:D13"/>
    <mergeCell ref="A14:D14"/>
    <mergeCell ref="F14:AG14"/>
    <mergeCell ref="AD23:AG25"/>
    <mergeCell ref="V22:Y22"/>
    <mergeCell ref="Z22:AC22"/>
    <mergeCell ref="AD22:AG22"/>
    <mergeCell ref="B23:E25"/>
    <mergeCell ref="F23:I25"/>
    <mergeCell ref="J23:M25"/>
    <mergeCell ref="N23:Q25"/>
    <mergeCell ref="R23:U25"/>
    <mergeCell ref="V23:Y25"/>
    <mergeCell ref="Z23:AC25"/>
    <mergeCell ref="B22:E22"/>
    <mergeCell ref="F22:I22"/>
    <mergeCell ref="J22:M22"/>
    <mergeCell ref="N22:Q22"/>
    <mergeCell ref="R22:U22"/>
  </mergeCells>
  <phoneticPr fontId="1"/>
  <dataValidations count="2">
    <dataValidation type="list" allowBlank="1" showInputMessage="1" showErrorMessage="1" promptTitle="入力方法" prompt="該当するものに■、そうでないものに□をつけてください" sqref="F8:F9 J9 O9 S9 X9 M8 S8:T8">
      <formula1>"■, □"</formula1>
    </dataValidation>
    <dataValidation type="list" allowBlank="1" showInputMessage="1" showErrorMessage="1" sqref="F13 J13 N13 R13">
      <formula1>"□,■"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D79"/>
  <sheetViews>
    <sheetView workbookViewId="0">
      <selection activeCell="G44" sqref="G44:AD44"/>
    </sheetView>
  </sheetViews>
  <sheetFormatPr defaultColWidth="2.625" defaultRowHeight="21" customHeight="1"/>
  <sheetData>
    <row r="1" spans="2:30" ht="6" customHeight="1"/>
    <row r="2" spans="2:30" ht="21" customHeight="1">
      <c r="B2" s="40" t="s">
        <v>68</v>
      </c>
    </row>
    <row r="3" spans="2:30" ht="21" customHeight="1" thickBot="1">
      <c r="B3" t="s">
        <v>69</v>
      </c>
      <c r="W3" s="122" t="s">
        <v>70</v>
      </c>
      <c r="X3" s="123"/>
      <c r="Y3" s="123"/>
      <c r="Z3" s="124"/>
      <c r="AA3" s="122" t="s">
        <v>71</v>
      </c>
      <c r="AB3" s="123"/>
      <c r="AC3" s="123"/>
      <c r="AD3" s="124"/>
    </row>
    <row r="4" spans="2:30" ht="15" customHeight="1" thickTop="1">
      <c r="W4" s="125" t="s">
        <v>45</v>
      </c>
      <c r="X4" s="155"/>
      <c r="Y4" s="155"/>
      <c r="Z4" s="156"/>
      <c r="AA4" s="125" t="s">
        <v>72</v>
      </c>
      <c r="AB4" s="155"/>
      <c r="AC4" s="155"/>
      <c r="AD4" s="156"/>
    </row>
    <row r="5" spans="2:30" ht="15" customHeight="1">
      <c r="W5" s="128"/>
      <c r="X5" s="157"/>
      <c r="Y5" s="157"/>
      <c r="Z5" s="158"/>
      <c r="AA5" s="128"/>
      <c r="AB5" s="157"/>
      <c r="AC5" s="157"/>
      <c r="AD5" s="158"/>
    </row>
    <row r="6" spans="2:30" ht="15" customHeight="1">
      <c r="W6" s="159"/>
      <c r="X6" s="157"/>
      <c r="Y6" s="157"/>
      <c r="Z6" s="158"/>
      <c r="AA6" s="159"/>
      <c r="AB6" s="157"/>
      <c r="AC6" s="157"/>
      <c r="AD6" s="158"/>
    </row>
    <row r="7" spans="2:30" ht="15" customHeight="1">
      <c r="W7" s="160"/>
      <c r="X7" s="161"/>
      <c r="Y7" s="161"/>
      <c r="Z7" s="162"/>
      <c r="AA7" s="160"/>
      <c r="AB7" s="161"/>
      <c r="AC7" s="161"/>
      <c r="AD7" s="162"/>
    </row>
    <row r="8" spans="2:30" ht="12.75" customHeight="1"/>
    <row r="9" spans="2:30" ht="21" customHeight="1">
      <c r="B9" s="104" t="s">
        <v>73</v>
      </c>
      <c r="C9" s="104"/>
      <c r="D9" s="104"/>
      <c r="E9" s="104"/>
      <c r="F9" s="104"/>
      <c r="G9" s="163" t="str">
        <f>入力シート!C10</f>
        <v>D093-001-001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</row>
    <row r="10" spans="2:30" ht="21" customHeight="1">
      <c r="B10" s="104" t="s">
        <v>74</v>
      </c>
      <c r="C10" s="104"/>
      <c r="D10" s="104"/>
      <c r="E10" s="104"/>
      <c r="F10" s="104"/>
      <c r="G10" s="105" t="str">
        <f>入力シート!C6</f>
        <v>鉾田第4-1 電気工事</v>
      </c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</row>
    <row r="11" spans="2:30" ht="21" customHeight="1">
      <c r="B11" s="104" t="s">
        <v>75</v>
      </c>
      <c r="C11" s="104"/>
      <c r="D11" s="104"/>
      <c r="E11" s="104"/>
      <c r="F11" s="104"/>
      <c r="G11" s="106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</row>
    <row r="12" spans="2:30" ht="21" customHeight="1">
      <c r="B12" s="103" t="s">
        <v>76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</row>
    <row r="13" spans="2:30" ht="21" customHeight="1">
      <c r="B13" s="153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</row>
    <row r="14" spans="2:30" ht="21" customHeight="1"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</row>
    <row r="15" spans="2:30" ht="21" customHeight="1"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</row>
    <row r="16" spans="2:30" ht="21" customHeight="1"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</row>
    <row r="17" spans="2:30" ht="21" customHeight="1"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</row>
    <row r="18" spans="2:30" ht="21" customHeight="1"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</row>
    <row r="19" spans="2:30" ht="21" customHeight="1"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</row>
    <row r="20" spans="2:30" ht="21" customHeight="1"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</row>
    <row r="21" spans="2:30" ht="21" customHeight="1"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</row>
    <row r="22" spans="2:30" ht="21" customHeight="1"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</row>
    <row r="23" spans="2:30" ht="21" customHeight="1"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</row>
    <row r="24" spans="2:30" ht="21" customHeight="1"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</row>
    <row r="25" spans="2:30" ht="21" customHeight="1"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</row>
    <row r="26" spans="2:30" ht="21" customHeight="1"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</row>
    <row r="27" spans="2:30" ht="21" customHeight="1"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</row>
    <row r="28" spans="2:30" ht="21" customHeight="1"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</row>
    <row r="29" spans="2:30" ht="21" customHeight="1"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5" customHeight="1" thickBot="1">
      <c r="B30" s="43" t="s">
        <v>77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122" t="s">
        <v>78</v>
      </c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4"/>
    </row>
    <row r="31" spans="2:30" ht="15" customHeight="1" thickTop="1">
      <c r="B31" s="4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125" t="s">
        <v>45</v>
      </c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7"/>
    </row>
    <row r="32" spans="2:30" ht="15" customHeight="1">
      <c r="B32" s="4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128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30"/>
    </row>
    <row r="33" spans="2:30" ht="15" customHeight="1">
      <c r="B33" s="134" t="s">
        <v>79</v>
      </c>
      <c r="C33" s="135"/>
      <c r="D33" s="135"/>
      <c r="E33" s="136"/>
      <c r="F33" s="143" t="s">
        <v>80</v>
      </c>
      <c r="G33" s="144"/>
      <c r="H33" s="144"/>
      <c r="I33" s="144"/>
      <c r="J33" s="144"/>
      <c r="K33" s="144"/>
      <c r="L33" s="145"/>
      <c r="M33" s="41"/>
      <c r="N33" s="41"/>
      <c r="O33" s="128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30"/>
    </row>
    <row r="34" spans="2:30" ht="15" customHeight="1">
      <c r="B34" s="137"/>
      <c r="C34" s="138"/>
      <c r="D34" s="138"/>
      <c r="E34" s="139"/>
      <c r="F34" s="146" t="s">
        <v>81</v>
      </c>
      <c r="G34" s="147"/>
      <c r="H34" s="147"/>
      <c r="I34" s="147"/>
      <c r="J34" s="147"/>
      <c r="K34" s="147"/>
      <c r="L34" s="148"/>
      <c r="M34" s="41"/>
      <c r="N34" s="41"/>
      <c r="O34" s="131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3"/>
    </row>
    <row r="35" spans="2:30" ht="15" customHeight="1">
      <c r="B35" s="140"/>
      <c r="C35" s="141"/>
      <c r="D35" s="141"/>
      <c r="E35" s="142"/>
      <c r="F35" s="149" t="s">
        <v>82</v>
      </c>
      <c r="G35" s="150"/>
      <c r="H35" s="150"/>
      <c r="I35" s="150"/>
      <c r="J35" s="150"/>
      <c r="K35" s="150"/>
      <c r="L35" s="151"/>
      <c r="M35" s="44"/>
      <c r="N35" s="45"/>
      <c r="O35" s="45"/>
      <c r="P35" s="45"/>
      <c r="Q35" s="45"/>
      <c r="R35" s="45"/>
      <c r="S35" s="45"/>
      <c r="T35" s="45"/>
      <c r="U35" s="45"/>
      <c r="V35" s="45"/>
      <c r="W35" s="46"/>
      <c r="X35" s="46"/>
      <c r="Y35" s="46"/>
      <c r="Z35" s="46"/>
      <c r="AA35" s="46"/>
      <c r="AB35" s="46"/>
      <c r="AC35" s="46"/>
      <c r="AD35" s="46"/>
    </row>
    <row r="36" spans="2:30" ht="21" customHeight="1">
      <c r="B36" s="107" t="s">
        <v>83</v>
      </c>
      <c r="C36" s="108"/>
      <c r="D36" s="108"/>
      <c r="E36" s="109"/>
      <c r="F36" s="110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2"/>
    </row>
    <row r="37" spans="2:30" ht="21" customHeight="1">
      <c r="B37" s="107" t="s">
        <v>84</v>
      </c>
      <c r="C37" s="108"/>
      <c r="D37" s="108"/>
      <c r="E37" s="109"/>
      <c r="F37" s="113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5"/>
    </row>
    <row r="38" spans="2:30" ht="21" customHeight="1">
      <c r="B38" s="116" t="s">
        <v>85</v>
      </c>
      <c r="C38" s="117"/>
      <c r="D38" s="117"/>
      <c r="E38" s="118"/>
      <c r="F38" s="119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1"/>
    </row>
    <row r="39" spans="2:30" ht="21" customHeight="1">
      <c r="B39" s="40"/>
    </row>
    <row r="40" spans="2:30" ht="21" customHeight="1">
      <c r="B40" s="40"/>
    </row>
    <row r="41" spans="2:30" ht="21" customHeight="1">
      <c r="B41" s="40" t="s">
        <v>86</v>
      </c>
    </row>
    <row r="42" spans="2:30" ht="21" customHeight="1">
      <c r="B42" s="40"/>
    </row>
    <row r="43" spans="2:30" ht="21" customHeight="1">
      <c r="B43" s="40"/>
    </row>
    <row r="44" spans="2:30" ht="21" customHeight="1">
      <c r="B44" s="104" t="s">
        <v>73</v>
      </c>
      <c r="C44" s="104"/>
      <c r="D44" s="104"/>
      <c r="E44" s="104"/>
      <c r="F44" s="104"/>
      <c r="G44" s="105" t="str">
        <f>IF(検収注文No&lt;&gt;"",検収注文No,"")</f>
        <v>D093-001-001</v>
      </c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</row>
    <row r="45" spans="2:30" ht="21" customHeight="1">
      <c r="B45" s="104" t="s">
        <v>74</v>
      </c>
      <c r="C45" s="104"/>
      <c r="D45" s="104"/>
      <c r="E45" s="104"/>
      <c r="F45" s="104"/>
      <c r="G45" s="105" t="str">
        <f>IF(検収工事名&lt;&gt;"",検収工事名,"")</f>
        <v>鉾田第4-1 電気工事</v>
      </c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</row>
    <row r="46" spans="2:30" ht="21" customHeight="1">
      <c r="B46" s="104" t="s">
        <v>75</v>
      </c>
      <c r="C46" s="104"/>
      <c r="D46" s="104"/>
      <c r="E46" s="104"/>
      <c r="F46" s="104"/>
      <c r="G46" s="106" t="str">
        <f>IF(検収実施日&lt;&gt;"",検収実施日,"")</f>
        <v/>
      </c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</row>
    <row r="47" spans="2:30" ht="21" customHeight="1">
      <c r="B47" s="103" t="s">
        <v>76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2:30" ht="21" customHeight="1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9"/>
    </row>
    <row r="49" spans="2:30" ht="21" customHeight="1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2"/>
    </row>
    <row r="50" spans="2:30" ht="21" customHeight="1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2"/>
    </row>
    <row r="51" spans="2:30" ht="21" customHeight="1">
      <c r="B51" s="5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2"/>
    </row>
    <row r="52" spans="2:30" ht="21" customHeight="1">
      <c r="B52" s="5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2"/>
    </row>
    <row r="53" spans="2:30" ht="21" customHeight="1">
      <c r="B53" s="5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2"/>
    </row>
    <row r="54" spans="2:30" ht="21" customHeight="1"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2"/>
    </row>
    <row r="55" spans="2:30" ht="21" customHeight="1"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2"/>
    </row>
    <row r="56" spans="2:30" ht="21" customHeight="1"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2"/>
    </row>
    <row r="57" spans="2:30" ht="21" customHeight="1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2"/>
    </row>
    <row r="58" spans="2:30" ht="21" customHeight="1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2"/>
    </row>
    <row r="59" spans="2:30" ht="21" customHeight="1">
      <c r="B59" s="5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2"/>
    </row>
    <row r="60" spans="2:30" ht="21" customHeight="1">
      <c r="B60" s="5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2"/>
    </row>
    <row r="61" spans="2:30" ht="21" customHeight="1"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2"/>
    </row>
    <row r="62" spans="2:30" ht="21" customHeight="1">
      <c r="B62" s="5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2"/>
    </row>
    <row r="63" spans="2:30" ht="21" customHeight="1"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2"/>
    </row>
    <row r="64" spans="2:30" ht="21" customHeight="1">
      <c r="B64" s="5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2"/>
    </row>
    <row r="65" spans="2:30" ht="21" customHeight="1">
      <c r="B65" s="5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2"/>
    </row>
    <row r="66" spans="2:30" ht="21" customHeight="1">
      <c r="B66" s="5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2"/>
    </row>
    <row r="67" spans="2:30" ht="21" customHeight="1"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2"/>
    </row>
    <row r="68" spans="2:30" ht="21" customHeight="1">
      <c r="B68" s="5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2"/>
    </row>
    <row r="69" spans="2:30" ht="21" customHeight="1">
      <c r="B69" s="5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2"/>
    </row>
    <row r="70" spans="2:30" ht="21" customHeight="1">
      <c r="B70" s="5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2"/>
    </row>
    <row r="71" spans="2:30" ht="21" customHeight="1">
      <c r="B71" s="5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2"/>
    </row>
    <row r="72" spans="2:30" ht="21" customHeight="1">
      <c r="B72" s="5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2"/>
    </row>
    <row r="73" spans="2:30" ht="21" customHeight="1">
      <c r="B73" s="5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2"/>
    </row>
    <row r="74" spans="2:30" ht="21" customHeight="1">
      <c r="B74" s="5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2"/>
    </row>
    <row r="75" spans="2:30" ht="21" customHeight="1">
      <c r="B75" s="5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2"/>
    </row>
    <row r="76" spans="2:30" ht="21" customHeight="1">
      <c r="B76" s="5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2"/>
    </row>
    <row r="77" spans="2:30" ht="21" customHeight="1">
      <c r="B77" s="5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2"/>
    </row>
    <row r="78" spans="2:30" ht="21" customHeight="1">
      <c r="B78" s="5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2"/>
    </row>
    <row r="79" spans="2:30" ht="21" customHeight="1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5"/>
    </row>
  </sheetData>
  <mergeCells count="31">
    <mergeCell ref="B13:AD28"/>
    <mergeCell ref="W3:Z3"/>
    <mergeCell ref="AA3:AD3"/>
    <mergeCell ref="W4:Z7"/>
    <mergeCell ref="AA4:AD7"/>
    <mergeCell ref="B9:F9"/>
    <mergeCell ref="G9:AD9"/>
    <mergeCell ref="B10:F10"/>
    <mergeCell ref="G10:AD10"/>
    <mergeCell ref="B11:F11"/>
    <mergeCell ref="G11:AD11"/>
    <mergeCell ref="B12:AD12"/>
    <mergeCell ref="O30:AD30"/>
    <mergeCell ref="O31:AD34"/>
    <mergeCell ref="B33:E35"/>
    <mergeCell ref="F33:L33"/>
    <mergeCell ref="F34:L34"/>
    <mergeCell ref="F35:L35"/>
    <mergeCell ref="B36:E36"/>
    <mergeCell ref="F36:AD36"/>
    <mergeCell ref="B37:E37"/>
    <mergeCell ref="F37:AD37"/>
    <mergeCell ref="B38:E38"/>
    <mergeCell ref="F38:AD38"/>
    <mergeCell ref="B47:AD47"/>
    <mergeCell ref="B44:F44"/>
    <mergeCell ref="G44:AD44"/>
    <mergeCell ref="B45:F45"/>
    <mergeCell ref="G45:AD45"/>
    <mergeCell ref="B46:F46"/>
    <mergeCell ref="G46:AD46"/>
  </mergeCells>
  <phoneticPr fontId="1"/>
  <conditionalFormatting sqref="F33:L35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入力シート</vt:lpstr>
      <vt:lpstr>支払依頼</vt:lpstr>
      <vt:lpstr>検収報告書</vt:lpstr>
      <vt:lpstr>検収工事名</vt:lpstr>
      <vt:lpstr>検収実施日</vt:lpstr>
      <vt:lpstr>検収注文No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iinotatsuhiko</dc:creator>
  <cp:lastModifiedBy>iinotatsuhiko</cp:lastModifiedBy>
  <cp:lastPrinted>2015-11-12T06:46:00Z</cp:lastPrinted>
  <dcterms:created xsi:type="dcterms:W3CDTF">2015-11-12T06:42:31Z</dcterms:created>
  <dcterms:modified xsi:type="dcterms:W3CDTF">2015-11-12T07:24:10Z</dcterms:modified>
</cp:coreProperties>
</file>