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905" activeTab="1"/>
  </bookViews>
  <sheets>
    <sheet name="Tabla de valores" sheetId="1" r:id="rId1"/>
    <sheet name="Grafica" sheetId="2" r:id="rId2"/>
  </sheets>
  <calcPr calcId="125725"/>
</workbook>
</file>

<file path=xl/calcChain.xml><?xml version="1.0" encoding="utf-8"?>
<calcChain xmlns="http://schemas.openxmlformats.org/spreadsheetml/2006/main">
  <c r="Z32" i="1"/>
  <c r="Z31"/>
  <c r="Z30"/>
  <c r="Z29"/>
  <c r="Z28"/>
  <c r="Z27"/>
  <c r="Z26"/>
  <c r="Z25"/>
  <c r="Z24"/>
  <c r="Z23"/>
  <c r="C35" l="1"/>
  <c r="Y34"/>
  <c r="X34"/>
  <c r="W34"/>
  <c r="V34"/>
  <c r="U34"/>
  <c r="T34"/>
  <c r="S34"/>
  <c r="R34"/>
  <c r="Q34"/>
  <c r="P34"/>
  <c r="O34"/>
  <c r="N34"/>
  <c r="M34"/>
  <c r="L34"/>
  <c r="K34"/>
  <c r="J34"/>
  <c r="I34"/>
  <c r="H34"/>
  <c r="G34"/>
  <c r="F34"/>
  <c r="E34"/>
  <c r="D34"/>
  <c r="C34"/>
  <c r="D35" l="1"/>
  <c r="E35" s="1"/>
  <c r="F35" s="1"/>
  <c r="G35" s="1"/>
  <c r="H35" s="1"/>
  <c r="I35" s="1"/>
  <c r="Z34"/>
  <c r="J35"/>
  <c r="K35" s="1"/>
  <c r="L35" s="1"/>
  <c r="M35" s="1"/>
  <c r="N35" s="1"/>
  <c r="O35" s="1"/>
  <c r="P35" s="1"/>
  <c r="Q35" s="1"/>
  <c r="R35" s="1"/>
  <c r="S35" s="1"/>
  <c r="T35" s="1"/>
  <c r="U35" s="1"/>
  <c r="V35" s="1"/>
  <c r="W35" s="1"/>
  <c r="X35" s="1"/>
  <c r="Y35" s="1"/>
  <c r="Z35" s="1"/>
  <c r="Z6"/>
  <c r="Z7"/>
  <c r="Z8"/>
  <c r="Z9"/>
  <c r="Z10"/>
  <c r="Z11"/>
  <c r="Z12"/>
  <c r="Z13"/>
  <c r="Z14"/>
  <c r="Z5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D16"/>
  <c r="C17"/>
  <c r="C16"/>
  <c r="D17" l="1"/>
  <c r="E17" s="1"/>
  <c r="F17" s="1"/>
  <c r="G17" s="1"/>
  <c r="H17" s="1"/>
  <c r="I17" s="1"/>
  <c r="J17" s="1"/>
  <c r="K17" s="1"/>
  <c r="L17" s="1"/>
  <c r="M17" s="1"/>
  <c r="N17" s="1"/>
  <c r="O17" s="1"/>
  <c r="P17" s="1"/>
  <c r="Q17" s="1"/>
  <c r="R17" s="1"/>
  <c r="S17" s="1"/>
  <c r="T17" s="1"/>
  <c r="U17" s="1"/>
  <c r="V17" s="1"/>
  <c r="W17" s="1"/>
  <c r="X17" s="1"/>
  <c r="Y17" s="1"/>
  <c r="Z17" s="1"/>
  <c r="Z16"/>
</calcChain>
</file>

<file path=xl/sharedStrings.xml><?xml version="1.0" encoding="utf-8"?>
<sst xmlns="http://schemas.openxmlformats.org/spreadsheetml/2006/main" count="76" uniqueCount="33">
  <si>
    <t xml:space="preserve">Product Back Log </t>
  </si>
  <si>
    <t>Horas Estimadas</t>
  </si>
  <si>
    <t>Horas Faltantes</t>
  </si>
  <si>
    <t>Total :</t>
  </si>
  <si>
    <t>Burn Down:</t>
  </si>
  <si>
    <t>L</t>
  </si>
  <si>
    <t>M</t>
  </si>
  <si>
    <t>J</t>
  </si>
  <si>
    <t>V</t>
  </si>
  <si>
    <t>S</t>
  </si>
  <si>
    <t>D</t>
  </si>
  <si>
    <t>Enviar correo</t>
  </si>
  <si>
    <t>Recibir correo</t>
  </si>
  <si>
    <t>Guardar correo</t>
  </si>
  <si>
    <t>Recibir documento adjunto</t>
  </si>
  <si>
    <t>Enviar documento adjunto</t>
  </si>
  <si>
    <t>Agrupar contactos</t>
  </si>
  <si>
    <t>Ordenar correos</t>
  </si>
  <si>
    <t>Agrupar correos</t>
  </si>
  <si>
    <t>Filtrar correo</t>
  </si>
  <si>
    <t>Mail modelo</t>
  </si>
  <si>
    <t>Estimado</t>
  </si>
  <si>
    <t>Real</t>
  </si>
  <si>
    <t>Actividad 231</t>
  </si>
  <si>
    <t>Actividad 232</t>
  </si>
  <si>
    <t>Actividad 233</t>
  </si>
  <si>
    <t>Actividad 234</t>
  </si>
  <si>
    <t>Actividad 235</t>
  </si>
  <si>
    <t>Actividad 236</t>
  </si>
  <si>
    <t>Actividad 237</t>
  </si>
  <si>
    <t>Actividad 238</t>
  </si>
  <si>
    <t>Actividad 239</t>
  </si>
  <si>
    <t>Actividad 23A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</si>
</sst>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/>
    <xf numFmtId="0" fontId="0" fillId="4" borderId="3" xfId="0" applyFill="1" applyBorder="1"/>
    <xf numFmtId="49" fontId="1" fillId="3" borderId="1" xfId="0" applyNumberFormat="1" applyFont="1" applyFill="1" applyBorder="1" applyAlignment="1">
      <alignment horizontal="center"/>
    </xf>
    <xf numFmtId="0" fontId="1" fillId="3" borderId="5" xfId="0" applyFont="1" applyFill="1" applyBorder="1"/>
    <xf numFmtId="0" fontId="1" fillId="2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>
        <c:manualLayout>
          <c:layoutTarget val="inner"/>
          <c:xMode val="edge"/>
          <c:yMode val="edge"/>
          <c:x val="4.5051415509176088E-2"/>
          <c:y val="2.6499329505209238E-2"/>
          <c:w val="0.82230156693255574"/>
          <c:h val="0.89474767619113138"/>
        </c:manualLayout>
      </c:layout>
      <c:lineChart>
        <c:grouping val="standard"/>
        <c:ser>
          <c:idx val="0"/>
          <c:order val="0"/>
          <c:tx>
            <c:v>Horas estimadas</c:v>
          </c:tx>
          <c:cat>
            <c:numRef>
              <c:f>'Tabla de valores'!$D$22:$Y$22</c:f>
              <c:numCache>
                <c:formatCode>@</c:formatCode>
                <c:ptCount val="2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</c:numCache>
            </c:numRef>
          </c:cat>
          <c:val>
            <c:numRef>
              <c:f>'Tabla de valores'!$D$17:$Y$17</c:f>
              <c:numCache>
                <c:formatCode>General</c:formatCode>
                <c:ptCount val="22"/>
                <c:pt idx="0">
                  <c:v>166</c:v>
                </c:pt>
                <c:pt idx="1">
                  <c:v>162</c:v>
                </c:pt>
                <c:pt idx="2">
                  <c:v>158</c:v>
                </c:pt>
                <c:pt idx="3">
                  <c:v>153</c:v>
                </c:pt>
                <c:pt idx="4">
                  <c:v>148</c:v>
                </c:pt>
                <c:pt idx="5">
                  <c:v>138</c:v>
                </c:pt>
                <c:pt idx="6">
                  <c:v>129</c:v>
                </c:pt>
                <c:pt idx="7">
                  <c:v>123</c:v>
                </c:pt>
                <c:pt idx="8">
                  <c:v>118</c:v>
                </c:pt>
                <c:pt idx="9">
                  <c:v>112</c:v>
                </c:pt>
                <c:pt idx="10">
                  <c:v>105</c:v>
                </c:pt>
                <c:pt idx="11">
                  <c:v>98</c:v>
                </c:pt>
                <c:pt idx="12">
                  <c:v>90</c:v>
                </c:pt>
                <c:pt idx="13">
                  <c:v>88</c:v>
                </c:pt>
                <c:pt idx="14">
                  <c:v>82</c:v>
                </c:pt>
                <c:pt idx="15">
                  <c:v>78</c:v>
                </c:pt>
                <c:pt idx="16">
                  <c:v>72</c:v>
                </c:pt>
                <c:pt idx="17">
                  <c:v>66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</c:numCache>
            </c:numRef>
          </c:val>
        </c:ser>
        <c:ser>
          <c:idx val="1"/>
          <c:order val="1"/>
          <c:tx>
            <c:v>Horas reales</c:v>
          </c:tx>
          <c:cat>
            <c:numRef>
              <c:f>'Tabla de valores'!$D$22:$Y$22</c:f>
              <c:numCache>
                <c:formatCode>@</c:formatCode>
                <c:ptCount val="2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</c:numCache>
            </c:numRef>
          </c:cat>
          <c:val>
            <c:numRef>
              <c:f>'Tabla de valores'!$D$35:$Y$35</c:f>
              <c:numCache>
                <c:formatCode>General</c:formatCode>
                <c:ptCount val="22"/>
                <c:pt idx="0">
                  <c:v>166</c:v>
                </c:pt>
                <c:pt idx="1">
                  <c:v>161</c:v>
                </c:pt>
                <c:pt idx="2">
                  <c:v>157</c:v>
                </c:pt>
                <c:pt idx="3">
                  <c:v>152</c:v>
                </c:pt>
                <c:pt idx="4">
                  <c:v>148</c:v>
                </c:pt>
                <c:pt idx="5">
                  <c:v>140</c:v>
                </c:pt>
                <c:pt idx="6">
                  <c:v>134</c:v>
                </c:pt>
                <c:pt idx="7">
                  <c:v>129</c:v>
                </c:pt>
                <c:pt idx="8">
                  <c:v>125</c:v>
                </c:pt>
                <c:pt idx="9">
                  <c:v>121</c:v>
                </c:pt>
                <c:pt idx="10">
                  <c:v>115</c:v>
                </c:pt>
                <c:pt idx="11">
                  <c:v>111</c:v>
                </c:pt>
                <c:pt idx="12">
                  <c:v>94</c:v>
                </c:pt>
                <c:pt idx="13">
                  <c:v>89</c:v>
                </c:pt>
                <c:pt idx="14">
                  <c:v>87</c:v>
                </c:pt>
                <c:pt idx="15">
                  <c:v>83</c:v>
                </c:pt>
                <c:pt idx="16">
                  <c:v>78</c:v>
                </c:pt>
                <c:pt idx="17">
                  <c:v>70</c:v>
                </c:pt>
                <c:pt idx="18">
                  <c:v>61</c:v>
                </c:pt>
                <c:pt idx="19">
                  <c:v>34</c:v>
                </c:pt>
                <c:pt idx="20">
                  <c:v>28</c:v>
                </c:pt>
                <c:pt idx="21">
                  <c:v>23</c:v>
                </c:pt>
              </c:numCache>
            </c:numRef>
          </c:val>
        </c:ser>
        <c:dLbls/>
        <c:marker val="1"/>
        <c:axId val="61119104"/>
        <c:axId val="61133184"/>
      </c:lineChart>
      <c:catAx>
        <c:axId val="61119104"/>
        <c:scaling>
          <c:orientation val="minMax"/>
        </c:scaling>
        <c:axPos val="b"/>
        <c:numFmt formatCode="@" sourceLinked="1"/>
        <c:tickLblPos val="nextTo"/>
        <c:crossAx val="61133184"/>
        <c:crosses val="autoZero"/>
        <c:auto val="1"/>
        <c:lblAlgn val="ctr"/>
        <c:lblOffset val="100"/>
      </c:catAx>
      <c:valAx>
        <c:axId val="61133184"/>
        <c:scaling>
          <c:orientation val="minMax"/>
        </c:scaling>
        <c:axPos val="l"/>
        <c:majorGridlines/>
        <c:numFmt formatCode="General" sourceLinked="1"/>
        <c:tickLblPos val="nextTo"/>
        <c:crossAx val="6111910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3</xdr:row>
      <xdr:rowOff>114301</xdr:rowOff>
    </xdr:from>
    <xdr:to>
      <xdr:col>14</xdr:col>
      <xdr:colOff>428625</xdr:colOff>
      <xdr:row>26</xdr:row>
      <xdr:rowOff>95251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35"/>
  <sheetViews>
    <sheetView topLeftCell="B1" workbookViewId="0">
      <selection activeCell="AC29" sqref="AC29"/>
    </sheetView>
  </sheetViews>
  <sheetFormatPr baseColWidth="10" defaultRowHeight="15"/>
  <cols>
    <col min="1" max="1" width="11.42578125" style="1"/>
    <col min="2" max="2" width="25.28515625" style="1" bestFit="1" customWidth="1"/>
    <col min="3" max="3" width="11.7109375" style="1" customWidth="1"/>
    <col min="4" max="25" width="4.7109375" style="1" customWidth="1"/>
    <col min="26" max="16384" width="11.42578125" style="1"/>
  </cols>
  <sheetData>
    <row r="2" spans="1:26">
      <c r="B2" s="1" t="s">
        <v>21</v>
      </c>
    </row>
    <row r="3" spans="1:26" ht="16.5" customHeight="1">
      <c r="B3" s="19" t="s">
        <v>0</v>
      </c>
      <c r="C3" s="20" t="s">
        <v>1</v>
      </c>
      <c r="D3" s="2" t="s">
        <v>5</v>
      </c>
      <c r="E3" s="2" t="s">
        <v>6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5</v>
      </c>
      <c r="L3" s="2" t="s">
        <v>6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10</v>
      </c>
      <c r="R3" s="2" t="s">
        <v>5</v>
      </c>
      <c r="S3" s="2" t="s">
        <v>6</v>
      </c>
      <c r="T3" s="2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2" t="s">
        <v>5</v>
      </c>
      <c r="Z3" s="21" t="s">
        <v>2</v>
      </c>
    </row>
    <row r="4" spans="1:26" ht="16.5" customHeight="1">
      <c r="B4" s="19"/>
      <c r="C4" s="20"/>
      <c r="D4" s="12">
        <v>19</v>
      </c>
      <c r="E4" s="12">
        <v>20</v>
      </c>
      <c r="F4" s="12">
        <v>21</v>
      </c>
      <c r="G4" s="12">
        <v>22</v>
      </c>
      <c r="H4" s="12">
        <v>23</v>
      </c>
      <c r="I4" s="12">
        <v>24</v>
      </c>
      <c r="J4" s="12">
        <v>25</v>
      </c>
      <c r="K4" s="12">
        <v>26</v>
      </c>
      <c r="L4" s="12">
        <v>27</v>
      </c>
      <c r="M4" s="12">
        <v>28</v>
      </c>
      <c r="N4" s="12">
        <v>29</v>
      </c>
      <c r="O4" s="12">
        <v>30</v>
      </c>
      <c r="P4" s="12">
        <v>31</v>
      </c>
      <c r="Q4" s="12">
        <v>1</v>
      </c>
      <c r="R4" s="12">
        <v>2</v>
      </c>
      <c r="S4" s="12">
        <v>3</v>
      </c>
      <c r="T4" s="12">
        <v>4</v>
      </c>
      <c r="U4" s="12">
        <v>5</v>
      </c>
      <c r="V4" s="12">
        <v>6</v>
      </c>
      <c r="W4" s="12">
        <v>7</v>
      </c>
      <c r="X4" s="12">
        <v>8</v>
      </c>
      <c r="Y4" s="12">
        <v>9</v>
      </c>
      <c r="Z4" s="22"/>
    </row>
    <row r="5" spans="1:26">
      <c r="A5" s="1">
        <v>1</v>
      </c>
      <c r="B5" s="3" t="s">
        <v>11</v>
      </c>
      <c r="C5" s="5">
        <v>25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18">
        <v>3</v>
      </c>
      <c r="J5" s="18"/>
      <c r="K5" s="4">
        <v>2</v>
      </c>
      <c r="L5" s="4">
        <v>2</v>
      </c>
      <c r="M5" s="4">
        <v>2</v>
      </c>
      <c r="N5" s="4">
        <v>2</v>
      </c>
      <c r="O5" s="4">
        <v>1</v>
      </c>
      <c r="P5" s="18">
        <v>3</v>
      </c>
      <c r="Q5" s="18"/>
      <c r="R5" s="4">
        <v>2</v>
      </c>
      <c r="S5" s="4"/>
      <c r="T5" s="4"/>
      <c r="U5" s="4"/>
      <c r="V5" s="4"/>
      <c r="W5" s="18"/>
      <c r="X5" s="18"/>
      <c r="Y5" s="4"/>
      <c r="Z5" s="5">
        <f>C5-SUM(D5:Y5)</f>
        <v>3</v>
      </c>
    </row>
    <row r="6" spans="1:26">
      <c r="A6" s="1">
        <v>2</v>
      </c>
      <c r="B6" s="3" t="s">
        <v>12</v>
      </c>
      <c r="C6" s="7">
        <v>20</v>
      </c>
      <c r="D6" s="6"/>
      <c r="E6" s="6"/>
      <c r="F6" s="6"/>
      <c r="G6" s="6">
        <v>2</v>
      </c>
      <c r="H6" s="6">
        <v>2</v>
      </c>
      <c r="I6" s="18">
        <v>2</v>
      </c>
      <c r="J6" s="18">
        <v>2</v>
      </c>
      <c r="K6" s="6">
        <v>2</v>
      </c>
      <c r="L6" s="6"/>
      <c r="M6" s="6"/>
      <c r="N6" s="6">
        <v>1</v>
      </c>
      <c r="O6" s="6">
        <v>1</v>
      </c>
      <c r="P6" s="18">
        <v>1</v>
      </c>
      <c r="Q6" s="18"/>
      <c r="R6" s="6"/>
      <c r="S6" s="6"/>
      <c r="T6" s="6"/>
      <c r="U6" s="6"/>
      <c r="V6" s="6"/>
      <c r="W6" s="18"/>
      <c r="X6" s="18"/>
      <c r="Y6" s="6"/>
      <c r="Z6" s="5">
        <f t="shared" ref="Z6:Z14" si="0">C6-SUM(D6:Y6)</f>
        <v>7</v>
      </c>
    </row>
    <row r="7" spans="1:26">
      <c r="A7" s="1">
        <v>3</v>
      </c>
      <c r="B7" s="3" t="s">
        <v>13</v>
      </c>
      <c r="C7" s="5">
        <v>20</v>
      </c>
      <c r="D7" s="4"/>
      <c r="E7" s="4"/>
      <c r="F7" s="4"/>
      <c r="G7" s="4"/>
      <c r="H7" s="4"/>
      <c r="I7" s="18">
        <v>2</v>
      </c>
      <c r="J7" s="18">
        <v>5</v>
      </c>
      <c r="K7" s="4"/>
      <c r="L7" s="4"/>
      <c r="M7" s="4"/>
      <c r="N7" s="4"/>
      <c r="O7" s="4"/>
      <c r="P7" s="18"/>
      <c r="Q7" s="18"/>
      <c r="R7" s="4">
        <v>1</v>
      </c>
      <c r="S7" s="4">
        <v>1</v>
      </c>
      <c r="T7" s="4">
        <v>1</v>
      </c>
      <c r="U7" s="4">
        <v>1</v>
      </c>
      <c r="V7" s="4">
        <v>1</v>
      </c>
      <c r="W7" s="18"/>
      <c r="X7" s="18"/>
      <c r="Y7" s="4"/>
      <c r="Z7" s="5">
        <f t="shared" si="0"/>
        <v>8</v>
      </c>
    </row>
    <row r="8" spans="1:26">
      <c r="A8" s="1">
        <v>4</v>
      </c>
      <c r="B8" s="3" t="s">
        <v>14</v>
      </c>
      <c r="C8" s="7">
        <v>10</v>
      </c>
      <c r="D8" s="6"/>
      <c r="E8" s="6"/>
      <c r="F8" s="6"/>
      <c r="G8" s="6"/>
      <c r="H8" s="6"/>
      <c r="I8" s="18"/>
      <c r="J8" s="18"/>
      <c r="K8" s="6"/>
      <c r="L8" s="6"/>
      <c r="M8" s="6"/>
      <c r="N8" s="6"/>
      <c r="O8" s="6"/>
      <c r="P8" s="18"/>
      <c r="Q8" s="18"/>
      <c r="R8" s="6">
        <v>1</v>
      </c>
      <c r="S8" s="6">
        <v>1</v>
      </c>
      <c r="T8" s="6">
        <v>2</v>
      </c>
      <c r="U8" s="6">
        <v>2</v>
      </c>
      <c r="V8" s="6">
        <v>1</v>
      </c>
      <c r="W8" s="18"/>
      <c r="X8" s="18"/>
      <c r="Y8" s="6"/>
      <c r="Z8" s="5">
        <f t="shared" si="0"/>
        <v>3</v>
      </c>
    </row>
    <row r="9" spans="1:26">
      <c r="A9" s="1">
        <v>5</v>
      </c>
      <c r="B9" s="3" t="s">
        <v>15</v>
      </c>
      <c r="C9" s="5">
        <v>15</v>
      </c>
      <c r="D9" s="4"/>
      <c r="E9" s="4"/>
      <c r="F9" s="4"/>
      <c r="G9" s="4">
        <v>1</v>
      </c>
      <c r="H9" s="4">
        <v>1</v>
      </c>
      <c r="I9" s="18">
        <v>2</v>
      </c>
      <c r="J9" s="18"/>
      <c r="K9" s="4">
        <v>1</v>
      </c>
      <c r="L9" s="4">
        <v>2</v>
      </c>
      <c r="M9" s="4">
        <v>1</v>
      </c>
      <c r="N9" s="4">
        <v>1</v>
      </c>
      <c r="O9" s="4">
        <v>1</v>
      </c>
      <c r="P9" s="18"/>
      <c r="Q9" s="18"/>
      <c r="R9" s="4"/>
      <c r="S9" s="4"/>
      <c r="T9" s="4"/>
      <c r="U9" s="4"/>
      <c r="V9" s="4"/>
      <c r="W9" s="18"/>
      <c r="X9" s="18"/>
      <c r="Y9" s="4"/>
      <c r="Z9" s="5">
        <f t="shared" si="0"/>
        <v>5</v>
      </c>
    </row>
    <row r="10" spans="1:26">
      <c r="A10" s="1">
        <v>6</v>
      </c>
      <c r="B10" s="3" t="s">
        <v>16</v>
      </c>
      <c r="C10" s="7">
        <v>20</v>
      </c>
      <c r="D10" s="6">
        <v>2</v>
      </c>
      <c r="E10" s="6">
        <v>2</v>
      </c>
      <c r="F10" s="6">
        <v>2</v>
      </c>
      <c r="G10" s="6">
        <v>1</v>
      </c>
      <c r="H10" s="6">
        <v>1</v>
      </c>
      <c r="I10" s="18"/>
      <c r="J10" s="18"/>
      <c r="K10" s="6">
        <v>1</v>
      </c>
      <c r="L10" s="6">
        <v>1</v>
      </c>
      <c r="M10" s="6">
        <v>1</v>
      </c>
      <c r="N10" s="6">
        <v>1</v>
      </c>
      <c r="O10" s="6">
        <v>2</v>
      </c>
      <c r="P10" s="18"/>
      <c r="Q10" s="18"/>
      <c r="R10" s="6"/>
      <c r="S10" s="6"/>
      <c r="T10" s="6"/>
      <c r="U10" s="6"/>
      <c r="V10" s="6"/>
      <c r="W10" s="18"/>
      <c r="X10" s="18"/>
      <c r="Y10" s="6"/>
      <c r="Z10" s="5">
        <f t="shared" si="0"/>
        <v>6</v>
      </c>
    </row>
    <row r="11" spans="1:26">
      <c r="A11" s="1">
        <v>7</v>
      </c>
      <c r="B11" s="3" t="s">
        <v>17</v>
      </c>
      <c r="C11" s="5">
        <v>10</v>
      </c>
      <c r="D11" s="4"/>
      <c r="E11" s="4"/>
      <c r="F11" s="4"/>
      <c r="G11" s="4"/>
      <c r="H11" s="4"/>
      <c r="I11" s="18"/>
      <c r="J11" s="18"/>
      <c r="K11" s="4"/>
      <c r="L11" s="4"/>
      <c r="M11" s="4"/>
      <c r="N11" s="4"/>
      <c r="O11" s="4"/>
      <c r="P11" s="18">
        <v>1</v>
      </c>
      <c r="Q11" s="18"/>
      <c r="R11" s="4">
        <v>1</v>
      </c>
      <c r="S11" s="4">
        <v>1</v>
      </c>
      <c r="T11" s="4"/>
      <c r="U11" s="4"/>
      <c r="V11" s="4"/>
      <c r="W11" s="18"/>
      <c r="X11" s="18"/>
      <c r="Y11" s="4"/>
      <c r="Z11" s="5">
        <f t="shared" si="0"/>
        <v>7</v>
      </c>
    </row>
    <row r="12" spans="1:26">
      <c r="A12" s="1">
        <v>8</v>
      </c>
      <c r="B12" s="3" t="s">
        <v>18</v>
      </c>
      <c r="C12" s="7">
        <v>10</v>
      </c>
      <c r="D12" s="6"/>
      <c r="E12" s="6"/>
      <c r="F12" s="6"/>
      <c r="G12" s="6"/>
      <c r="H12" s="6"/>
      <c r="I12" s="18"/>
      <c r="J12" s="18"/>
      <c r="K12" s="6"/>
      <c r="L12" s="6"/>
      <c r="M12" s="6"/>
      <c r="N12" s="6"/>
      <c r="O12" s="6"/>
      <c r="P12" s="18"/>
      <c r="Q12" s="18"/>
      <c r="R12" s="6"/>
      <c r="S12" s="6"/>
      <c r="T12" s="6"/>
      <c r="U12" s="6"/>
      <c r="V12" s="6"/>
      <c r="W12" s="18"/>
      <c r="X12" s="18"/>
      <c r="Y12" s="6"/>
      <c r="Z12" s="5">
        <f t="shared" si="0"/>
        <v>10</v>
      </c>
    </row>
    <row r="13" spans="1:26">
      <c r="A13" s="1">
        <v>9</v>
      </c>
      <c r="B13" s="3" t="s">
        <v>19</v>
      </c>
      <c r="C13" s="5">
        <v>25</v>
      </c>
      <c r="D13" s="4">
        <v>1</v>
      </c>
      <c r="E13" s="4">
        <v>1</v>
      </c>
      <c r="F13" s="4">
        <v>1</v>
      </c>
      <c r="G13" s="4"/>
      <c r="H13" s="4"/>
      <c r="I13" s="18"/>
      <c r="J13" s="18"/>
      <c r="K13" s="4"/>
      <c r="L13" s="4"/>
      <c r="M13" s="4">
        <v>2</v>
      </c>
      <c r="N13" s="4">
        <v>2</v>
      </c>
      <c r="O13" s="4">
        <v>2</v>
      </c>
      <c r="P13" s="18">
        <v>2</v>
      </c>
      <c r="Q13" s="18">
        <v>2</v>
      </c>
      <c r="R13" s="4"/>
      <c r="S13" s="4"/>
      <c r="T13" s="4">
        <v>2</v>
      </c>
      <c r="U13" s="4">
        <v>2</v>
      </c>
      <c r="V13" s="4">
        <v>2</v>
      </c>
      <c r="W13" s="18"/>
      <c r="X13" s="18"/>
      <c r="Y13" s="4"/>
      <c r="Z13" s="5">
        <f t="shared" si="0"/>
        <v>6</v>
      </c>
    </row>
    <row r="14" spans="1:26">
      <c r="A14" s="1">
        <v>10</v>
      </c>
      <c r="B14" s="3" t="s">
        <v>20</v>
      </c>
      <c r="C14" s="7">
        <v>15</v>
      </c>
      <c r="D14" s="6"/>
      <c r="E14" s="6"/>
      <c r="F14" s="6"/>
      <c r="G14" s="6"/>
      <c r="H14" s="6"/>
      <c r="I14" s="18">
        <v>1</v>
      </c>
      <c r="J14" s="18">
        <v>2</v>
      </c>
      <c r="K14" s="6"/>
      <c r="L14" s="6"/>
      <c r="M14" s="6"/>
      <c r="N14" s="6"/>
      <c r="O14" s="6"/>
      <c r="P14" s="18">
        <v>1</v>
      </c>
      <c r="Q14" s="18"/>
      <c r="R14" s="6">
        <v>1</v>
      </c>
      <c r="S14" s="6">
        <v>1</v>
      </c>
      <c r="T14" s="6">
        <v>1</v>
      </c>
      <c r="U14" s="6">
        <v>1</v>
      </c>
      <c r="V14" s="6">
        <v>2</v>
      </c>
      <c r="W14" s="18"/>
      <c r="X14" s="18"/>
      <c r="Y14" s="6"/>
      <c r="Z14" s="5">
        <f t="shared" si="0"/>
        <v>5</v>
      </c>
    </row>
    <row r="15" spans="1:26">
      <c r="B15" s="13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</row>
    <row r="16" spans="1:26">
      <c r="B16" s="8" t="s">
        <v>3</v>
      </c>
      <c r="C16" s="14">
        <f t="shared" ref="C16:Z16" si="1">SUM(C5:C14)</f>
        <v>170</v>
      </c>
      <c r="D16" s="14">
        <f t="shared" si="1"/>
        <v>4</v>
      </c>
      <c r="E16" s="14">
        <f t="shared" si="1"/>
        <v>4</v>
      </c>
      <c r="F16" s="14">
        <f t="shared" si="1"/>
        <v>4</v>
      </c>
      <c r="G16" s="14">
        <f t="shared" si="1"/>
        <v>5</v>
      </c>
      <c r="H16" s="14">
        <f t="shared" si="1"/>
        <v>5</v>
      </c>
      <c r="I16" s="14">
        <f t="shared" si="1"/>
        <v>10</v>
      </c>
      <c r="J16" s="14">
        <f t="shared" si="1"/>
        <v>9</v>
      </c>
      <c r="K16" s="14">
        <f t="shared" si="1"/>
        <v>6</v>
      </c>
      <c r="L16" s="14">
        <f t="shared" si="1"/>
        <v>5</v>
      </c>
      <c r="M16" s="14">
        <f t="shared" si="1"/>
        <v>6</v>
      </c>
      <c r="N16" s="14">
        <f t="shared" si="1"/>
        <v>7</v>
      </c>
      <c r="O16" s="14">
        <f t="shared" si="1"/>
        <v>7</v>
      </c>
      <c r="P16" s="14">
        <f t="shared" si="1"/>
        <v>8</v>
      </c>
      <c r="Q16" s="14">
        <f t="shared" si="1"/>
        <v>2</v>
      </c>
      <c r="R16" s="14">
        <f t="shared" si="1"/>
        <v>6</v>
      </c>
      <c r="S16" s="14">
        <f t="shared" si="1"/>
        <v>4</v>
      </c>
      <c r="T16" s="14">
        <f t="shared" si="1"/>
        <v>6</v>
      </c>
      <c r="U16" s="14">
        <f t="shared" si="1"/>
        <v>6</v>
      </c>
      <c r="V16" s="14">
        <f t="shared" si="1"/>
        <v>6</v>
      </c>
      <c r="W16" s="14">
        <f t="shared" si="1"/>
        <v>0</v>
      </c>
      <c r="X16" s="14">
        <f t="shared" si="1"/>
        <v>0</v>
      </c>
      <c r="Y16" s="14">
        <f t="shared" si="1"/>
        <v>0</v>
      </c>
      <c r="Z16" s="14">
        <f t="shared" si="1"/>
        <v>60</v>
      </c>
    </row>
    <row r="17" spans="2:26">
      <c r="B17" s="9" t="s">
        <v>4</v>
      </c>
      <c r="C17" s="10">
        <f>SUM(C5:C14)</f>
        <v>170</v>
      </c>
      <c r="D17" s="5">
        <f>C17-D16</f>
        <v>166</v>
      </c>
      <c r="E17" s="5">
        <f t="shared" ref="E17:Y17" si="2">D17-E16</f>
        <v>162</v>
      </c>
      <c r="F17" s="5">
        <f t="shared" si="2"/>
        <v>158</v>
      </c>
      <c r="G17" s="5">
        <f t="shared" si="2"/>
        <v>153</v>
      </c>
      <c r="H17" s="5">
        <f t="shared" si="2"/>
        <v>148</v>
      </c>
      <c r="I17" s="5">
        <f t="shared" si="2"/>
        <v>138</v>
      </c>
      <c r="J17" s="5">
        <f t="shared" si="2"/>
        <v>129</v>
      </c>
      <c r="K17" s="5">
        <f t="shared" si="2"/>
        <v>123</v>
      </c>
      <c r="L17" s="5">
        <f t="shared" si="2"/>
        <v>118</v>
      </c>
      <c r="M17" s="5">
        <f t="shared" si="2"/>
        <v>112</v>
      </c>
      <c r="N17" s="5">
        <f t="shared" si="2"/>
        <v>105</v>
      </c>
      <c r="O17" s="5">
        <f t="shared" si="2"/>
        <v>98</v>
      </c>
      <c r="P17" s="5">
        <f t="shared" si="2"/>
        <v>90</v>
      </c>
      <c r="Q17" s="5">
        <f t="shared" si="2"/>
        <v>88</v>
      </c>
      <c r="R17" s="5">
        <f t="shared" si="2"/>
        <v>82</v>
      </c>
      <c r="S17" s="5">
        <f t="shared" si="2"/>
        <v>78</v>
      </c>
      <c r="T17" s="5">
        <f t="shared" si="2"/>
        <v>72</v>
      </c>
      <c r="U17" s="5">
        <f t="shared" si="2"/>
        <v>66</v>
      </c>
      <c r="V17" s="5">
        <f t="shared" si="2"/>
        <v>60</v>
      </c>
      <c r="W17" s="5">
        <f t="shared" si="2"/>
        <v>60</v>
      </c>
      <c r="X17" s="5">
        <f t="shared" si="2"/>
        <v>60</v>
      </c>
      <c r="Y17" s="5">
        <f t="shared" si="2"/>
        <v>60</v>
      </c>
      <c r="Z17" s="5">
        <f>Y17</f>
        <v>60</v>
      </c>
    </row>
    <row r="18" spans="2:26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20" spans="2:26">
      <c r="B20" s="1" t="s">
        <v>22</v>
      </c>
    </row>
    <row r="21" spans="2:26">
      <c r="B21" s="19" t="s">
        <v>0</v>
      </c>
      <c r="C21" s="20" t="s">
        <v>1</v>
      </c>
      <c r="D21" s="2" t="s">
        <v>5</v>
      </c>
      <c r="E21" s="2" t="s">
        <v>6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5</v>
      </c>
      <c r="L21" s="2" t="s">
        <v>6</v>
      </c>
      <c r="M21" s="2" t="s">
        <v>6</v>
      </c>
      <c r="N21" s="2" t="s">
        <v>7</v>
      </c>
      <c r="O21" s="2" t="s">
        <v>8</v>
      </c>
      <c r="P21" s="2" t="s">
        <v>9</v>
      </c>
      <c r="Q21" s="2" t="s">
        <v>10</v>
      </c>
      <c r="R21" s="2" t="s">
        <v>5</v>
      </c>
      <c r="S21" s="2" t="s">
        <v>6</v>
      </c>
      <c r="T21" s="2" t="s">
        <v>6</v>
      </c>
      <c r="U21" s="2" t="s">
        <v>7</v>
      </c>
      <c r="V21" s="2" t="s">
        <v>8</v>
      </c>
      <c r="W21" s="2" t="s">
        <v>9</v>
      </c>
      <c r="X21" s="2" t="s">
        <v>10</v>
      </c>
      <c r="Y21" s="2" t="s">
        <v>5</v>
      </c>
      <c r="Z21" s="21" t="s">
        <v>2</v>
      </c>
    </row>
    <row r="22" spans="2:26">
      <c r="B22" s="19"/>
      <c r="C22" s="20"/>
      <c r="D22" s="12">
        <v>19</v>
      </c>
      <c r="E22" s="12">
        <v>20</v>
      </c>
      <c r="F22" s="12">
        <v>21</v>
      </c>
      <c r="G22" s="12">
        <v>22</v>
      </c>
      <c r="H22" s="12">
        <v>23</v>
      </c>
      <c r="I22" s="12">
        <v>24</v>
      </c>
      <c r="J22" s="12">
        <v>25</v>
      </c>
      <c r="K22" s="12">
        <v>26</v>
      </c>
      <c r="L22" s="12">
        <v>27</v>
      </c>
      <c r="M22" s="12">
        <v>28</v>
      </c>
      <c r="N22" s="12">
        <v>29</v>
      </c>
      <c r="O22" s="12">
        <v>30</v>
      </c>
      <c r="P22" s="12">
        <v>31</v>
      </c>
      <c r="Q22" s="12">
        <v>1</v>
      </c>
      <c r="R22" s="12">
        <v>2</v>
      </c>
      <c r="S22" s="12">
        <v>3</v>
      </c>
      <c r="T22" s="12">
        <v>4</v>
      </c>
      <c r="U22" s="12">
        <v>5</v>
      </c>
      <c r="V22" s="12">
        <v>6</v>
      </c>
      <c r="W22" s="12">
        <v>7</v>
      </c>
      <c r="X22" s="12">
        <v>8</v>
      </c>
      <c r="Y22" s="12">
        <v>9</v>
      </c>
      <c r="Z22" s="22"/>
    </row>
    <row r="23" spans="2:26">
      <c r="B23" s="3" t="s">
        <v>23</v>
      </c>
      <c r="C23" s="7">
        <v>10</v>
      </c>
      <c r="D23" s="6">
        <v>2</v>
      </c>
      <c r="E23" s="6">
        <v>3</v>
      </c>
      <c r="F23" s="6">
        <v>2</v>
      </c>
      <c r="G23" s="6">
        <v>2</v>
      </c>
      <c r="H23" s="6">
        <v>2</v>
      </c>
      <c r="I23" s="18"/>
      <c r="J23" s="18"/>
      <c r="K23" s="6"/>
      <c r="L23" s="6"/>
      <c r="M23" s="6"/>
      <c r="N23" s="6"/>
      <c r="O23" s="6"/>
      <c r="P23" s="18"/>
      <c r="Q23" s="18"/>
      <c r="R23" s="6"/>
      <c r="S23" s="6"/>
      <c r="T23" s="6"/>
      <c r="U23" s="6"/>
      <c r="V23" s="6"/>
      <c r="W23" s="18"/>
      <c r="X23" s="18"/>
      <c r="Y23" s="6"/>
      <c r="Z23" s="5">
        <f t="shared" ref="Z23:Z32" si="3">C23-SUM(D23:Y23)</f>
        <v>-1</v>
      </c>
    </row>
    <row r="24" spans="2:26">
      <c r="B24" s="3" t="s">
        <v>24</v>
      </c>
      <c r="C24" s="5">
        <v>10</v>
      </c>
      <c r="D24" s="4">
        <v>2</v>
      </c>
      <c r="E24" s="4">
        <v>2</v>
      </c>
      <c r="F24" s="4">
        <v>2</v>
      </c>
      <c r="G24" s="4">
        <v>3</v>
      </c>
      <c r="H24" s="4">
        <v>2</v>
      </c>
      <c r="I24" s="18"/>
      <c r="J24" s="18"/>
      <c r="K24" s="4"/>
      <c r="L24" s="4"/>
      <c r="M24" s="4"/>
      <c r="N24" s="4"/>
      <c r="O24" s="4"/>
      <c r="P24" s="18">
        <v>4</v>
      </c>
      <c r="Q24" s="18"/>
      <c r="R24" s="4"/>
      <c r="S24" s="4"/>
      <c r="T24" s="4"/>
      <c r="U24" s="4"/>
      <c r="V24" s="4"/>
      <c r="W24" s="18"/>
      <c r="X24" s="18"/>
      <c r="Y24" s="4"/>
      <c r="Z24" s="5">
        <f t="shared" si="3"/>
        <v>-5</v>
      </c>
    </row>
    <row r="25" spans="2:26">
      <c r="B25" s="3" t="s">
        <v>25</v>
      </c>
      <c r="C25" s="7">
        <v>10</v>
      </c>
      <c r="D25" s="6"/>
      <c r="E25" s="6"/>
      <c r="F25" s="6"/>
      <c r="G25" s="6"/>
      <c r="H25" s="6"/>
      <c r="I25" s="18">
        <v>8</v>
      </c>
      <c r="J25" s="18">
        <v>6</v>
      </c>
      <c r="K25" s="6"/>
      <c r="L25" s="6"/>
      <c r="M25" s="6"/>
      <c r="N25" s="6"/>
      <c r="O25" s="6"/>
      <c r="P25" s="18"/>
      <c r="Q25" s="18"/>
      <c r="R25" s="6"/>
      <c r="S25" s="6"/>
      <c r="T25" s="6"/>
      <c r="U25" s="6"/>
      <c r="V25" s="6"/>
      <c r="W25" s="18"/>
      <c r="X25" s="18"/>
      <c r="Y25" s="6"/>
      <c r="Z25" s="5">
        <f t="shared" si="3"/>
        <v>-4</v>
      </c>
    </row>
    <row r="26" spans="2:26">
      <c r="B26" s="3" t="s">
        <v>26</v>
      </c>
      <c r="C26" s="5">
        <v>20</v>
      </c>
      <c r="D26" s="4"/>
      <c r="E26" s="4"/>
      <c r="F26" s="4"/>
      <c r="G26" s="4"/>
      <c r="H26" s="4"/>
      <c r="I26" s="18"/>
      <c r="J26" s="18"/>
      <c r="K26" s="4">
        <v>3</v>
      </c>
      <c r="L26" s="4">
        <v>3</v>
      </c>
      <c r="M26" s="4">
        <v>2</v>
      </c>
      <c r="N26" s="4">
        <v>3</v>
      </c>
      <c r="O26" s="4">
        <v>2</v>
      </c>
      <c r="P26" s="18">
        <v>5</v>
      </c>
      <c r="Q26" s="18"/>
      <c r="R26" s="4"/>
      <c r="S26" s="4"/>
      <c r="T26" s="4"/>
      <c r="U26" s="4"/>
      <c r="V26" s="4"/>
      <c r="W26" s="18"/>
      <c r="X26" s="18"/>
      <c r="Y26" s="4"/>
      <c r="Z26" s="5">
        <f t="shared" si="3"/>
        <v>2</v>
      </c>
    </row>
    <row r="27" spans="2:26">
      <c r="B27" s="3" t="s">
        <v>27</v>
      </c>
      <c r="C27" s="7">
        <v>20</v>
      </c>
      <c r="D27" s="6"/>
      <c r="E27" s="6"/>
      <c r="F27" s="6"/>
      <c r="G27" s="6"/>
      <c r="H27" s="6"/>
      <c r="I27" s="18"/>
      <c r="J27" s="18"/>
      <c r="K27" s="6">
        <v>2</v>
      </c>
      <c r="L27" s="6">
        <v>1</v>
      </c>
      <c r="M27" s="6">
        <v>2</v>
      </c>
      <c r="N27" s="6">
        <v>3</v>
      </c>
      <c r="O27" s="6">
        <v>2</v>
      </c>
      <c r="P27" s="18"/>
      <c r="Q27" s="18"/>
      <c r="R27" s="6"/>
      <c r="S27" s="6"/>
      <c r="T27" s="6"/>
      <c r="U27" s="6"/>
      <c r="V27" s="6"/>
      <c r="W27" s="18"/>
      <c r="X27" s="18"/>
      <c r="Y27" s="6"/>
      <c r="Z27" s="5">
        <f t="shared" si="3"/>
        <v>10</v>
      </c>
    </row>
    <row r="28" spans="2:26">
      <c r="B28" s="3" t="s">
        <v>28</v>
      </c>
      <c r="C28" s="5">
        <v>20</v>
      </c>
      <c r="D28" s="4"/>
      <c r="E28" s="4"/>
      <c r="F28" s="4"/>
      <c r="G28" s="4"/>
      <c r="H28" s="4"/>
      <c r="I28" s="18"/>
      <c r="J28" s="18"/>
      <c r="K28" s="4"/>
      <c r="L28" s="4"/>
      <c r="M28" s="4"/>
      <c r="N28" s="4"/>
      <c r="O28" s="4"/>
      <c r="P28" s="18">
        <v>8</v>
      </c>
      <c r="Q28" s="18">
        <v>5</v>
      </c>
      <c r="R28" s="4"/>
      <c r="S28" s="4"/>
      <c r="T28" s="4"/>
      <c r="U28" s="4"/>
      <c r="V28" s="4"/>
      <c r="W28" s="18"/>
      <c r="X28" s="18"/>
      <c r="Y28" s="4"/>
      <c r="Z28" s="5">
        <f t="shared" si="3"/>
        <v>7</v>
      </c>
    </row>
    <row r="29" spans="2:26">
      <c r="B29" s="3" t="s">
        <v>29</v>
      </c>
      <c r="C29" s="7">
        <v>20</v>
      </c>
      <c r="D29" s="6"/>
      <c r="E29" s="6"/>
      <c r="F29" s="6"/>
      <c r="G29" s="6"/>
      <c r="H29" s="6"/>
      <c r="I29" s="18"/>
      <c r="J29" s="18"/>
      <c r="K29" s="6"/>
      <c r="L29" s="6"/>
      <c r="M29" s="6"/>
      <c r="N29" s="6"/>
      <c r="O29" s="6"/>
      <c r="P29" s="18"/>
      <c r="Q29" s="18"/>
      <c r="R29" s="6">
        <v>2</v>
      </c>
      <c r="S29" s="6">
        <v>1</v>
      </c>
      <c r="T29" s="6">
        <v>3</v>
      </c>
      <c r="U29" s="6">
        <v>5</v>
      </c>
      <c r="V29" s="6">
        <v>6</v>
      </c>
      <c r="W29" s="18">
        <v>8</v>
      </c>
      <c r="X29" s="18"/>
      <c r="Y29" s="6"/>
      <c r="Z29" s="5">
        <f t="shared" si="3"/>
        <v>-5</v>
      </c>
    </row>
    <row r="30" spans="2:26">
      <c r="B30" s="3" t="s">
        <v>30</v>
      </c>
      <c r="C30" s="5">
        <v>20</v>
      </c>
      <c r="D30" s="4"/>
      <c r="E30" s="4"/>
      <c r="F30" s="4"/>
      <c r="G30" s="4"/>
      <c r="H30" s="4"/>
      <c r="I30" s="18"/>
      <c r="J30" s="18"/>
      <c r="K30" s="4"/>
      <c r="L30" s="4"/>
      <c r="M30" s="4"/>
      <c r="N30" s="4"/>
      <c r="O30" s="4"/>
      <c r="P30" s="18"/>
      <c r="Q30" s="18"/>
      <c r="R30" s="4"/>
      <c r="S30" s="4">
        <v>3</v>
      </c>
      <c r="T30" s="4">
        <v>2</v>
      </c>
      <c r="U30" s="4">
        <v>3</v>
      </c>
      <c r="V30" s="4">
        <v>3</v>
      </c>
      <c r="W30" s="18">
        <v>5</v>
      </c>
      <c r="X30" s="18"/>
      <c r="Y30" s="4"/>
      <c r="Z30" s="5">
        <f t="shared" si="3"/>
        <v>4</v>
      </c>
    </row>
    <row r="31" spans="2:26">
      <c r="B31" s="3" t="s">
        <v>31</v>
      </c>
      <c r="C31" s="7">
        <v>20</v>
      </c>
      <c r="D31" s="6"/>
      <c r="E31" s="6"/>
      <c r="F31" s="6"/>
      <c r="G31" s="6"/>
      <c r="H31" s="6"/>
      <c r="I31" s="18"/>
      <c r="J31" s="18"/>
      <c r="K31" s="6"/>
      <c r="L31" s="6"/>
      <c r="M31" s="6"/>
      <c r="N31" s="6"/>
      <c r="O31" s="6"/>
      <c r="P31" s="18"/>
      <c r="Q31" s="18"/>
      <c r="R31" s="6"/>
      <c r="S31" s="6"/>
      <c r="T31" s="6"/>
      <c r="U31" s="6"/>
      <c r="V31" s="6"/>
      <c r="W31" s="18">
        <v>14</v>
      </c>
      <c r="X31" s="18">
        <v>6</v>
      </c>
      <c r="Y31" s="6"/>
      <c r="Z31" s="5">
        <f t="shared" si="3"/>
        <v>0</v>
      </c>
    </row>
    <row r="32" spans="2:26">
      <c r="B32" s="3" t="s">
        <v>32</v>
      </c>
      <c r="C32" s="5">
        <v>20</v>
      </c>
      <c r="D32" s="4"/>
      <c r="E32" s="4"/>
      <c r="F32" s="4"/>
      <c r="G32" s="4"/>
      <c r="H32" s="4"/>
      <c r="I32" s="18"/>
      <c r="J32" s="18"/>
      <c r="K32" s="4"/>
      <c r="L32" s="4"/>
      <c r="M32" s="4"/>
      <c r="N32" s="4"/>
      <c r="O32" s="4"/>
      <c r="P32" s="18"/>
      <c r="Q32" s="18"/>
      <c r="R32" s="4"/>
      <c r="S32" s="4"/>
      <c r="T32" s="4"/>
      <c r="U32" s="4"/>
      <c r="V32" s="4"/>
      <c r="W32" s="18"/>
      <c r="X32" s="18"/>
      <c r="Y32" s="4">
        <v>5</v>
      </c>
      <c r="Z32" s="5">
        <f t="shared" si="3"/>
        <v>15</v>
      </c>
    </row>
    <row r="33" spans="2:26">
      <c r="B33" s="13"/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7"/>
    </row>
    <row r="34" spans="2:26">
      <c r="B34" s="8" t="s">
        <v>3</v>
      </c>
      <c r="C34" s="14">
        <f t="shared" ref="C34:Z34" si="4">SUM(C23:C32)</f>
        <v>170</v>
      </c>
      <c r="D34" s="14">
        <f t="shared" si="4"/>
        <v>4</v>
      </c>
      <c r="E34" s="14">
        <f t="shared" si="4"/>
        <v>5</v>
      </c>
      <c r="F34" s="14">
        <f t="shared" si="4"/>
        <v>4</v>
      </c>
      <c r="G34" s="14">
        <f t="shared" si="4"/>
        <v>5</v>
      </c>
      <c r="H34" s="14">
        <f t="shared" si="4"/>
        <v>4</v>
      </c>
      <c r="I34" s="14">
        <f t="shared" si="4"/>
        <v>8</v>
      </c>
      <c r="J34" s="14">
        <f t="shared" si="4"/>
        <v>6</v>
      </c>
      <c r="K34" s="14">
        <f t="shared" si="4"/>
        <v>5</v>
      </c>
      <c r="L34" s="14">
        <f t="shared" si="4"/>
        <v>4</v>
      </c>
      <c r="M34" s="14">
        <f t="shared" si="4"/>
        <v>4</v>
      </c>
      <c r="N34" s="14">
        <f t="shared" si="4"/>
        <v>6</v>
      </c>
      <c r="O34" s="14">
        <f t="shared" si="4"/>
        <v>4</v>
      </c>
      <c r="P34" s="14">
        <f t="shared" si="4"/>
        <v>17</v>
      </c>
      <c r="Q34" s="14">
        <f t="shared" si="4"/>
        <v>5</v>
      </c>
      <c r="R34" s="14">
        <f t="shared" si="4"/>
        <v>2</v>
      </c>
      <c r="S34" s="14">
        <f t="shared" si="4"/>
        <v>4</v>
      </c>
      <c r="T34" s="14">
        <f t="shared" si="4"/>
        <v>5</v>
      </c>
      <c r="U34" s="14">
        <f t="shared" si="4"/>
        <v>8</v>
      </c>
      <c r="V34" s="14">
        <f t="shared" si="4"/>
        <v>9</v>
      </c>
      <c r="W34" s="14">
        <f t="shared" si="4"/>
        <v>27</v>
      </c>
      <c r="X34" s="14">
        <f t="shared" si="4"/>
        <v>6</v>
      </c>
      <c r="Y34" s="14">
        <f t="shared" si="4"/>
        <v>5</v>
      </c>
      <c r="Z34" s="14">
        <f t="shared" si="4"/>
        <v>23</v>
      </c>
    </row>
    <row r="35" spans="2:26">
      <c r="B35" s="9" t="s">
        <v>4</v>
      </c>
      <c r="C35" s="10">
        <f>SUM(C23:C32)</f>
        <v>170</v>
      </c>
      <c r="D35" s="5">
        <f>C35-D34</f>
        <v>166</v>
      </c>
      <c r="E35" s="5">
        <f t="shared" ref="E35" si="5">D35-E34</f>
        <v>161</v>
      </c>
      <c r="F35" s="5">
        <f t="shared" ref="F35" si="6">E35-F34</f>
        <v>157</v>
      </c>
      <c r="G35" s="5">
        <f t="shared" ref="G35" si="7">F35-G34</f>
        <v>152</v>
      </c>
      <c r="H35" s="5">
        <f t="shared" ref="H35" si="8">G35-H34</f>
        <v>148</v>
      </c>
      <c r="I35" s="5">
        <f t="shared" ref="I35" si="9">H35-I34</f>
        <v>140</v>
      </c>
      <c r="J35" s="5">
        <f t="shared" ref="J35" si="10">I35-J34</f>
        <v>134</v>
      </c>
      <c r="K35" s="5">
        <f t="shared" ref="K35" si="11">J35-K34</f>
        <v>129</v>
      </c>
      <c r="L35" s="5">
        <f t="shared" ref="L35" si="12">K35-L34</f>
        <v>125</v>
      </c>
      <c r="M35" s="5">
        <f t="shared" ref="M35" si="13">L35-M34</f>
        <v>121</v>
      </c>
      <c r="N35" s="5">
        <f t="shared" ref="N35" si="14">M35-N34</f>
        <v>115</v>
      </c>
      <c r="O35" s="5">
        <f t="shared" ref="O35" si="15">N35-O34</f>
        <v>111</v>
      </c>
      <c r="P35" s="5">
        <f t="shared" ref="P35" si="16">O35-P34</f>
        <v>94</v>
      </c>
      <c r="Q35" s="5">
        <f t="shared" ref="Q35" si="17">P35-Q34</f>
        <v>89</v>
      </c>
      <c r="R35" s="5">
        <f t="shared" ref="R35" si="18">Q35-R34</f>
        <v>87</v>
      </c>
      <c r="S35" s="5">
        <f t="shared" ref="S35" si="19">R35-S34</f>
        <v>83</v>
      </c>
      <c r="T35" s="5">
        <f t="shared" ref="T35" si="20">S35-T34</f>
        <v>78</v>
      </c>
      <c r="U35" s="5">
        <f t="shared" ref="U35" si="21">T35-U34</f>
        <v>70</v>
      </c>
      <c r="V35" s="5">
        <f t="shared" ref="V35" si="22">U35-V34</f>
        <v>61</v>
      </c>
      <c r="W35" s="5">
        <f t="shared" ref="W35" si="23">V35-W34</f>
        <v>34</v>
      </c>
      <c r="X35" s="5">
        <f t="shared" ref="X35" si="24">W35-X34</f>
        <v>28</v>
      </c>
      <c r="Y35" s="5">
        <f t="shared" ref="Y35" si="25">X35-Y34</f>
        <v>23</v>
      </c>
      <c r="Z35" s="5">
        <f>Y35</f>
        <v>23</v>
      </c>
    </row>
  </sheetData>
  <mergeCells count="6">
    <mergeCell ref="B21:B22"/>
    <mergeCell ref="C21:C22"/>
    <mergeCell ref="Z21:Z22"/>
    <mergeCell ref="C3:C4"/>
    <mergeCell ref="B3:B4"/>
    <mergeCell ref="Z3:Z4"/>
  </mergeCells>
  <pageMargins left="0.7" right="0.7" top="0.75" bottom="0.75" header="0.3" footer="0.3"/>
  <pageSetup paperSize="9" orientation="portrait" r:id="rId1"/>
  <ignoredErrors>
    <ignoredError sqref="D16:Y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B1" workbookViewId="0">
      <selection activeCell="Q18" sqref="Q18"/>
    </sheetView>
  </sheetViews>
  <sheetFormatPr baseColWidth="10" defaultRowHeight="15"/>
  <cols>
    <col min="1" max="16384" width="11.42578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valores</vt:lpstr>
      <vt:lpstr>Grafica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fgonzalezfon</dc:creator>
  <cp:lastModifiedBy>CARLOS</cp:lastModifiedBy>
  <dcterms:created xsi:type="dcterms:W3CDTF">2014-05-22T20:25:28Z</dcterms:created>
  <dcterms:modified xsi:type="dcterms:W3CDTF">2014-06-10T03:55:51Z</dcterms:modified>
</cp:coreProperties>
</file>