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cscruf61/Dropbox (Personal)/Websites/ACRA/"/>
    </mc:Choice>
  </mc:AlternateContent>
  <xr:revisionPtr revIDLastSave="0" documentId="8_{6A9831F8-B441-5340-98A4-053085A38AEE}" xr6:coauthVersionLast="34" xr6:coauthVersionMax="34" xr10:uidLastSave="{00000000-0000-0000-0000-000000000000}"/>
  <bookViews>
    <workbookView xWindow="16680" yWindow="440" windowWidth="12120" windowHeight="7840" activeTab="1"/>
  </bookViews>
  <sheets>
    <sheet name="ACRA Regional Breakdown 2008" sheetId="1" r:id="rId1"/>
    <sheet name="2018 Entrants" sheetId="4" r:id="rId2"/>
    <sheet name="Great Lakes" sheetId="2" r:id="rId3"/>
    <sheet name="acra-greatlakes" sheetId="3" r:id="rId4"/>
  </sheets>
  <calcPr calcId="179017"/>
</workbook>
</file>

<file path=xl/calcChain.xml><?xml version="1.0" encoding="utf-8"?>
<calcChain xmlns="http://schemas.openxmlformats.org/spreadsheetml/2006/main">
  <c r="B77" i="1" l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67" i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H35" i="1"/>
  <c r="H193" i="1" s="1"/>
  <c r="G35" i="1"/>
  <c r="F35" i="1"/>
  <c r="F192" i="1" s="1"/>
  <c r="H71" i="1"/>
  <c r="G71" i="1"/>
  <c r="F71" i="1"/>
  <c r="H100" i="1"/>
  <c r="F100" i="1"/>
  <c r="G100" i="1"/>
  <c r="G191" i="1" s="1"/>
  <c r="H129" i="1"/>
  <c r="F129" i="1"/>
  <c r="G129" i="1"/>
  <c r="F162" i="1"/>
  <c r="F189" i="1"/>
  <c r="H162" i="1"/>
  <c r="H189" i="1"/>
  <c r="G162" i="1"/>
  <c r="G189" i="1"/>
  <c r="C189" i="1"/>
  <c r="C162" i="1"/>
  <c r="C129" i="1"/>
  <c r="C71" i="1"/>
  <c r="C35" i="1"/>
  <c r="C100" i="1"/>
  <c r="B105" i="1"/>
  <c r="B117" i="1"/>
  <c r="B118" i="1"/>
  <c r="B119" i="1" s="1"/>
  <c r="B122" i="1"/>
  <c r="B123" i="1"/>
  <c r="B124" i="1" s="1"/>
  <c r="B125" i="1" s="1"/>
  <c r="B126" i="1" s="1"/>
  <c r="B127" i="1" s="1"/>
  <c r="B129" i="1"/>
  <c r="B40" i="1"/>
  <c r="B41" i="1"/>
  <c r="B42" i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134" i="1"/>
  <c r="B135" i="1"/>
  <c r="B136" i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</calcChain>
</file>

<file path=xl/sharedStrings.xml><?xml version="1.0" encoding="utf-8"?>
<sst xmlns="http://schemas.openxmlformats.org/spreadsheetml/2006/main" count="3651" uniqueCount="1328">
  <si>
    <t>Vermont</t>
  </si>
  <si>
    <t>Arizona St</t>
  </si>
  <si>
    <t>Emory</t>
  </si>
  <si>
    <t>Georgia</t>
  </si>
  <si>
    <t>Colorado</t>
  </si>
  <si>
    <t>SCAD</t>
  </si>
  <si>
    <t>Claremont</t>
  </si>
  <si>
    <t>Florida</t>
  </si>
  <si>
    <t>Missouri</t>
  </si>
  <si>
    <t>member</t>
  </si>
  <si>
    <t>Michigan</t>
  </si>
  <si>
    <t>Minnesota</t>
  </si>
  <si>
    <t>Virginia</t>
  </si>
  <si>
    <t>Delaware</t>
  </si>
  <si>
    <t>Texas</t>
  </si>
  <si>
    <t>UCLA</t>
  </si>
  <si>
    <t>USC</t>
  </si>
  <si>
    <t>Maryland</t>
  </si>
  <si>
    <t>South</t>
  </si>
  <si>
    <t>West</t>
  </si>
  <si>
    <t xml:space="preserve"> </t>
  </si>
  <si>
    <t>Mid-Atlantic</t>
  </si>
  <si>
    <t>NEast</t>
  </si>
  <si>
    <t>Men only</t>
  </si>
  <si>
    <t>Women only</t>
  </si>
  <si>
    <t>M &amp; W</t>
  </si>
  <si>
    <t>Ohio</t>
  </si>
  <si>
    <t>Pennsylvania</t>
  </si>
  <si>
    <t>Wisconsin</t>
  </si>
  <si>
    <t>Indiana</t>
  </si>
  <si>
    <t>Illinois</t>
  </si>
  <si>
    <t>Kansas</t>
  </si>
  <si>
    <t>New York</t>
  </si>
  <si>
    <t>New Jersey</t>
  </si>
  <si>
    <t>New Hampshire</t>
  </si>
  <si>
    <t>Massachussetts</t>
  </si>
  <si>
    <t>Rutgers-Camden</t>
  </si>
  <si>
    <t>Boston College</t>
  </si>
  <si>
    <t>x</t>
  </si>
  <si>
    <t>West Virginia</t>
  </si>
  <si>
    <t>Oklahoma</t>
  </si>
  <si>
    <t>Louisiana</t>
  </si>
  <si>
    <t>North Carolina</t>
  </si>
  <si>
    <t>Tennessee</t>
  </si>
  <si>
    <t>Arizona</t>
  </si>
  <si>
    <t>California</t>
  </si>
  <si>
    <t>Oregon</t>
  </si>
  <si>
    <t>Washington</t>
  </si>
  <si>
    <t>San Deigo St.</t>
  </si>
  <si>
    <t>Long Beach State</t>
  </si>
  <si>
    <t>Sacramento St.</t>
  </si>
  <si>
    <t>UC Santa Barbara</t>
  </si>
  <si>
    <t>Western Washington</t>
  </si>
  <si>
    <t>Washington State</t>
  </si>
  <si>
    <t>Pacific Lutheran</t>
  </si>
  <si>
    <t>Univ. of Portland</t>
  </si>
  <si>
    <t>Univ. of Puget Sound</t>
  </si>
  <si>
    <t>Humbolt State</t>
  </si>
  <si>
    <t>Williamette</t>
  </si>
  <si>
    <t>Lewis &amp; Clark</t>
  </si>
  <si>
    <t>Seattle Pacific</t>
  </si>
  <si>
    <t>WEST TOTAL</t>
  </si>
  <si>
    <t>Rhode Island</t>
  </si>
  <si>
    <t>Univ. of Rhode Island</t>
  </si>
  <si>
    <t>Univ. of Massachussetts</t>
  </si>
  <si>
    <t>Univ. of Connecticut</t>
  </si>
  <si>
    <t>Connecticut</t>
  </si>
  <si>
    <t xml:space="preserve"> SOUTH TOTAL</t>
  </si>
  <si>
    <t xml:space="preserve"> NORTHEAST TOTAL</t>
  </si>
  <si>
    <t xml:space="preserve"> MID-ATLANTIC TOTAL</t>
  </si>
  <si>
    <t>College of Charleston</t>
  </si>
  <si>
    <t>Univ. of New Hampshire</t>
  </si>
  <si>
    <t>Univ. of Michigan</t>
  </si>
  <si>
    <t>Univ. of Minnesota</t>
  </si>
  <si>
    <t>Univ. of Missouri</t>
  </si>
  <si>
    <t>Michigan State club</t>
  </si>
  <si>
    <t>Northern Michigan University</t>
  </si>
  <si>
    <t>Univ. of Notre Dame</t>
  </si>
  <si>
    <t>Ohio State Univ. Club</t>
  </si>
  <si>
    <t>Univ. of St. Thomas</t>
  </si>
  <si>
    <t>Washington Univ.</t>
  </si>
  <si>
    <t>Grand Valley State Univ.</t>
  </si>
  <si>
    <t>Calvin College</t>
  </si>
  <si>
    <t>Western Michigan Univ.</t>
  </si>
  <si>
    <t>Bulter University</t>
  </si>
  <si>
    <t>Univ. of Iowa</t>
  </si>
  <si>
    <t>Iowa</t>
  </si>
  <si>
    <t>Univ. of Illinois</t>
  </si>
  <si>
    <t>Univ. of Dayton</t>
  </si>
  <si>
    <t>Univ. of Virginia</t>
  </si>
  <si>
    <t>Univ. of Delaware</t>
  </si>
  <si>
    <t>John Carroll University</t>
  </si>
  <si>
    <t>Ohio University</t>
  </si>
  <si>
    <t>Penn State Univ.</t>
  </si>
  <si>
    <t>Univ. of Maryland</t>
  </si>
  <si>
    <t>St Marys College(MD)</t>
  </si>
  <si>
    <t>Michigan Tech Univ.</t>
  </si>
  <si>
    <t>Bowling Green University</t>
  </si>
  <si>
    <t>Xavier College</t>
  </si>
  <si>
    <t>Univ. of Cincinnati</t>
  </si>
  <si>
    <t>Miami Univerisity (Oh)</t>
  </si>
  <si>
    <t>Univ. of Chicago</t>
  </si>
  <si>
    <t>Wheaton College</t>
  </si>
  <si>
    <t>St. Johns College</t>
  </si>
  <si>
    <t>John Hopkins University</t>
  </si>
  <si>
    <t>Wabash College</t>
  </si>
  <si>
    <t>Wittenburg University</t>
  </si>
  <si>
    <t>Davidson College</t>
  </si>
  <si>
    <t>Univ. of Georgia</t>
  </si>
  <si>
    <t>Georgia Tech Univ.</t>
  </si>
  <si>
    <t>Univ. of Florida</t>
  </si>
  <si>
    <t>Univ. of Texas</t>
  </si>
  <si>
    <t>Tulane Univ.</t>
  </si>
  <si>
    <t>Univ. of North Carolina</t>
  </si>
  <si>
    <t>Vanderbilt Univ.</t>
  </si>
  <si>
    <t>George Mason Univ.</t>
  </si>
  <si>
    <t>Lehigh Univ.</t>
  </si>
  <si>
    <t>Bucknell Univ.</t>
  </si>
  <si>
    <t>Univ. of Tennessee-Chattanooga</t>
  </si>
  <si>
    <t>Univ. of Alabama</t>
  </si>
  <si>
    <t>Alabama</t>
  </si>
  <si>
    <t>Duke University</t>
  </si>
  <si>
    <t>Univ. of Central Florida</t>
  </si>
  <si>
    <t>North Carolina State</t>
  </si>
  <si>
    <t>Rice University</t>
  </si>
  <si>
    <t>Southern Methodist Univ.</t>
  </si>
  <si>
    <t>Georgia State Univ.</t>
  </si>
  <si>
    <t>Louisiana State Univ.</t>
  </si>
  <si>
    <t>Northwestern Louisiana State</t>
  </si>
  <si>
    <t>Rhodes College</t>
  </si>
  <si>
    <t>Auburn University</t>
  </si>
  <si>
    <t>Wake Forest Univ.</t>
  </si>
  <si>
    <t>Beloit College</t>
  </si>
  <si>
    <t>IUPUI</t>
  </si>
  <si>
    <t>Murray State Univ.</t>
  </si>
  <si>
    <t>Kentucky</t>
  </si>
  <si>
    <t>Univ. of Nebraska</t>
  </si>
  <si>
    <t>Nebraska</t>
  </si>
  <si>
    <t>Texas A&amp;M Univ.-Galveston</t>
  </si>
  <si>
    <t>St. Louis University</t>
  </si>
  <si>
    <t>Univ. of Kansas</t>
  </si>
  <si>
    <t>Kansas State Univ. club</t>
  </si>
  <si>
    <t xml:space="preserve">Catholic Univ. </t>
  </si>
  <si>
    <t>Washington DC</t>
  </si>
  <si>
    <t>American Univ.</t>
  </si>
  <si>
    <t>Univ. of Oregon</t>
  </si>
  <si>
    <t>UC Davis</t>
  </si>
  <si>
    <t>AMERICAN COLLEGIATE ROWING ASSOCIATION</t>
  </si>
  <si>
    <t>Cleveland State Univ.</t>
  </si>
  <si>
    <t>Academy of Art University</t>
  </si>
  <si>
    <t>Augusta State Univ.</t>
  </si>
  <si>
    <t>Baylor Univ.</t>
  </si>
  <si>
    <t>Brandies Univ.</t>
  </si>
  <si>
    <t>Bryn Mawr College</t>
  </si>
  <si>
    <t>Carnegie Mellon Univ.</t>
  </si>
  <si>
    <t>Univ. of Pittsburgh</t>
  </si>
  <si>
    <t>Clemson Univ.</t>
  </si>
  <si>
    <t>South Carolina</t>
  </si>
  <si>
    <t>Univ. of South Carolina</t>
  </si>
  <si>
    <t>Univ. of Colorado</t>
  </si>
  <si>
    <t>Colorado State Univ.</t>
  </si>
  <si>
    <t>Denison University</t>
  </si>
  <si>
    <t>Duquesne Univ.</t>
  </si>
  <si>
    <t>Lafayette College</t>
  </si>
  <si>
    <t>Rutgers Univ.</t>
  </si>
  <si>
    <t>Embory Riddle AU</t>
  </si>
  <si>
    <t>Univ. of Rochester</t>
  </si>
  <si>
    <t>Case Western Univ.</t>
  </si>
  <si>
    <t>Wichita State Univ.</t>
  </si>
  <si>
    <t>Purdue Univ.</t>
  </si>
  <si>
    <t>Northwestern Univ.</t>
  </si>
  <si>
    <t>Florida State Univ.</t>
  </si>
  <si>
    <t>Haverford College</t>
  </si>
  <si>
    <t>Manhattan College</t>
  </si>
  <si>
    <t>Canisius College</t>
  </si>
  <si>
    <t>Lawrence Univ.</t>
  </si>
  <si>
    <t>New York Univ.</t>
  </si>
  <si>
    <t>OK City Univ.</t>
  </si>
  <si>
    <t>Old Dominion Univ.</t>
  </si>
  <si>
    <t>Robert Morris College</t>
  </si>
  <si>
    <t>Sonoma State</t>
  </si>
  <si>
    <t xml:space="preserve">St. Cloud State </t>
  </si>
  <si>
    <t>SUNY Albany</t>
  </si>
  <si>
    <t>SUNY Stoney Brook</t>
  </si>
  <si>
    <t>SUNY Oswego</t>
  </si>
  <si>
    <t>Stockton College Crew</t>
  </si>
  <si>
    <t>SUNY Geneseo</t>
  </si>
  <si>
    <t>Susquehanna Univ.</t>
  </si>
  <si>
    <t>The College of New Jersey</t>
  </si>
  <si>
    <t>Univ. of Buffalo</t>
  </si>
  <si>
    <t>UC Berkeley Lightweights</t>
  </si>
  <si>
    <t>Univ. of Miami</t>
  </si>
  <si>
    <t>Univ. of Oklahoma</t>
  </si>
  <si>
    <t>Virginia Commonwealth Univ.</t>
  </si>
  <si>
    <t>West Virginia Univ.</t>
  </si>
  <si>
    <t>potential membership roster</t>
  </si>
  <si>
    <t>PLAINS TOTAL</t>
  </si>
  <si>
    <t>MID ATLANTIC REGION</t>
  </si>
  <si>
    <t>Delaware, Maryland, New Jersey, Pennsylvania, Virginia, West Virginia</t>
  </si>
  <si>
    <t>GREAT LAKES REGION</t>
  </si>
  <si>
    <t>GREAT LAKES TOTAL</t>
  </si>
  <si>
    <t>Illinois, Indiana, Michigan, Ohio, Wisconsin</t>
  </si>
  <si>
    <t>PLAINS REGION</t>
  </si>
  <si>
    <t>Plains</t>
  </si>
  <si>
    <t>Great Lakes</t>
  </si>
  <si>
    <t>New Mexico, North Dakota, Oklahoma, South Dakota, Texas, Utah, Wyoming</t>
  </si>
  <si>
    <t>Connecticut, Maine, Massachussetts, New Hampshire, New York, Rhode Island, Vermont</t>
  </si>
  <si>
    <t>NORTHEAST REGION</t>
  </si>
  <si>
    <t>Alabama, Florida, Georgia, Kentucky, Louisiana, Mississippi, North Carolina, South Carolina, Tennessee</t>
  </si>
  <si>
    <t>WEST COAST REGION</t>
  </si>
  <si>
    <t>Alaska, Arizona, California, Hawaii, Nevada, Oregon, Washington</t>
  </si>
  <si>
    <t>SOUTH REGION</t>
  </si>
  <si>
    <t>Univ. of Vermont</t>
  </si>
  <si>
    <t>U.S. Military Acad.(Army)</t>
  </si>
  <si>
    <t>Univ. of Charleston</t>
  </si>
  <si>
    <t>Virginia Tech Univ.</t>
  </si>
  <si>
    <t>Oklahoma State Univ.</t>
  </si>
  <si>
    <t>Marquette Univ.</t>
  </si>
  <si>
    <t>SUNY Binghamton</t>
  </si>
  <si>
    <t>Jeff Mork, Texas</t>
  </si>
  <si>
    <t>Paul Mokha, UCLA</t>
  </si>
  <si>
    <t>Total Men's clubs</t>
  </si>
  <si>
    <t>Total Coed clubs</t>
  </si>
  <si>
    <t>Total Women's clubs</t>
  </si>
  <si>
    <t xml:space="preserve">Arkansas, Colorado, Idaho, Iowa, Kansas, Minnesota, Missouri, Montana, Nebraska, </t>
  </si>
  <si>
    <t>version 3</t>
  </si>
  <si>
    <t>Aaron Zdawzcyk, Northwestern</t>
  </si>
  <si>
    <t>Will Oliver, Virginia</t>
  </si>
  <si>
    <t>Univ. of Arkansas</t>
  </si>
  <si>
    <t>Arkansas</t>
  </si>
  <si>
    <t>Phil Haughney</t>
  </si>
  <si>
    <t>phaughe@ark.edu, robjmyers@gmail.com</t>
  </si>
  <si>
    <t>Contact Name</t>
  </si>
  <si>
    <t>Liz Meltzer</t>
  </si>
  <si>
    <t>Ebm205@lehigh.edu </t>
  </si>
  <si>
    <t>John Bancheri</t>
  </si>
  <si>
    <t>bancherj@gvsu.edu</t>
  </si>
  <si>
    <t>Contact email</t>
  </si>
  <si>
    <t>mknopp@chesapeakeboathouse.org</t>
  </si>
  <si>
    <t>Mike Knopp</t>
  </si>
  <si>
    <t>Mike Homes</t>
  </si>
  <si>
    <t>Jason Smith, Emory</t>
  </si>
  <si>
    <t>Tony Cronin, UMass</t>
  </si>
  <si>
    <t>Dave Kucik</t>
  </si>
  <si>
    <t>dwk@purdue.edu</t>
  </si>
  <si>
    <t>Gregg Hartsuff</t>
  </si>
  <si>
    <t>uofmcrew@aol.com</t>
  </si>
  <si>
    <t>Joe Lightner</t>
  </si>
  <si>
    <t>lightner@ksu.edu</t>
  </si>
  <si>
    <t>Will Greene</t>
  </si>
  <si>
    <t>wgreene@sao.rochester.edu</t>
  </si>
  <si>
    <t>vdg1+@pitt.edu</t>
  </si>
  <si>
    <t>Daniel Grancea</t>
  </si>
  <si>
    <t>jjf16@psu.edu</t>
  </si>
  <si>
    <t>Jamie Francis</t>
  </si>
  <si>
    <t>ruthblahnik@gmail.com</t>
  </si>
  <si>
    <t>Ruth Blahnik</t>
  </si>
  <si>
    <t>Richard Laurance</t>
  </si>
  <si>
    <t>rowerrich@msn.com</t>
  </si>
  <si>
    <t>Bob Jaugstetter</t>
  </si>
  <si>
    <t>bjaugstett@gmail.com</t>
  </si>
  <si>
    <t>Jamie Stack</t>
  </si>
  <si>
    <t>stacksrows@comcast.net</t>
  </si>
  <si>
    <t>Pete Cathey</t>
  </si>
  <si>
    <t>pete.cathey@unh.edu</t>
  </si>
  <si>
    <t>Cameron Carter</t>
  </si>
  <si>
    <t>carter@wustl.edu</t>
  </si>
  <si>
    <t>Kurt Butler</t>
  </si>
  <si>
    <t>kbutler@nd.edu</t>
  </si>
  <si>
    <t>Jeff.Wilkinson@chw.edu</t>
  </si>
  <si>
    <t>Jeff Wilkinson</t>
  </si>
  <si>
    <t>pmokha@ucla.edu</t>
  </si>
  <si>
    <t>Mike.Homes@essr.ucsb.edu</t>
  </si>
  <si>
    <t>Paul Mokha</t>
  </si>
  <si>
    <t>genek@usctrojans.com</t>
  </si>
  <si>
    <t>Gene Kinonmoth</t>
  </si>
  <si>
    <t>des@ucdcrew.org</t>
  </si>
  <si>
    <t>Desmond Stahl</t>
  </si>
  <si>
    <t>talten@altkie.com</t>
  </si>
  <si>
    <t>Tom Altenhofen</t>
  </si>
  <si>
    <t>arthurericsson@verizon.net</t>
  </si>
  <si>
    <t>Arthur Ericsson</t>
  </si>
  <si>
    <t>williamholiver@gmail.com</t>
  </si>
  <si>
    <t>William Oliver</t>
  </si>
  <si>
    <t>Calvin.Cupp@wichita.edu</t>
  </si>
  <si>
    <t>Calvin Cupp</t>
  </si>
  <si>
    <t>robc@thechildrensschool.com</t>
  </si>
  <si>
    <t>Rob Canavan</t>
  </si>
  <si>
    <t>patrick.johnson@mnrf.org</t>
  </si>
  <si>
    <t>Patrick Johnson</t>
  </si>
  <si>
    <t>mjcurry2004@yahoo.com</t>
  </si>
  <si>
    <t>MJ Curry</t>
  </si>
  <si>
    <t>menochsc@hotmail.com</t>
  </si>
  <si>
    <t>Scott Menoch</t>
  </si>
  <si>
    <t>jemather@gmail.com</t>
  </si>
  <si>
    <t>Ted Matherly</t>
  </si>
  <si>
    <t>CDCCrawf@aol.com</t>
  </si>
  <si>
    <t>Chuck Crawford</t>
  </si>
  <si>
    <t>swagner@rci.rutgers.edu</t>
  </si>
  <si>
    <t>Steve Wagner</t>
  </si>
  <si>
    <t>figgbn@email.uc.edu</t>
  </si>
  <si>
    <t>Brent Figg</t>
  </si>
  <si>
    <t>adwhite1@butler.edu</t>
  </si>
  <si>
    <t>Andrew White</t>
  </si>
  <si>
    <t>DKamrad@cfl.rr.com</t>
  </si>
  <si>
    <t>Dennis Kamrad</t>
  </si>
  <si>
    <t>pab031@bucknell.edu</t>
  </si>
  <si>
    <t>Paul Bugenhaygen</t>
  </si>
  <si>
    <t>Aaron Zdawzcyk</t>
  </si>
  <si>
    <t>abz@northwestern.edu</t>
  </si>
  <si>
    <t>Hugh Dodd</t>
  </si>
  <si>
    <t>hwdodd@yahoo.com</t>
  </si>
  <si>
    <t>Alexander.Berlin@colorado.edu</t>
  </si>
  <si>
    <t>Alex Berlin</t>
  </si>
  <si>
    <t>Jeff Mork</t>
  </si>
  <si>
    <t>txcrewvarmen@yahoo.com</t>
  </si>
  <si>
    <t>Peter.Hanlon@usma.edu</t>
  </si>
  <si>
    <t>Peter Hanlon</t>
  </si>
  <si>
    <t>coachhayes@sacstaterowing.com</t>
  </si>
  <si>
    <t>Brandon Hayes</t>
  </si>
  <si>
    <t>Bill.Mclean@MurrayState.edu</t>
  </si>
  <si>
    <t>Bill McLean</t>
  </si>
  <si>
    <t>Jason Smith</t>
  </si>
  <si>
    <t>heavydude@gmail.com</t>
  </si>
  <si>
    <t>tonycronin@hotmail.com</t>
  </si>
  <si>
    <t>willaosborn@sbcglobal.net</t>
  </si>
  <si>
    <t>Will Osborn</t>
  </si>
  <si>
    <t>johnsw@etal.uri.edu</t>
  </si>
  <si>
    <t>John Wojtkiewicz</t>
  </si>
  <si>
    <t>rkellih@hotmail.com</t>
  </si>
  <si>
    <t>Rick Kelliher</t>
  </si>
  <si>
    <t>Ellen Downes</t>
  </si>
  <si>
    <t>edownes@brandeis.edu</t>
  </si>
  <si>
    <t>Tony Cronin</t>
  </si>
  <si>
    <t>Karla Ward</t>
  </si>
  <si>
    <t>Nathan Young</t>
  </si>
  <si>
    <t>young@nyu.edu</t>
  </si>
  <si>
    <t>rowusa1@hotmail.com</t>
  </si>
  <si>
    <t>Jonathan Near</t>
  </si>
  <si>
    <t>crew@geneso.edu</t>
  </si>
  <si>
    <t>Ryan Bernfield</t>
  </si>
  <si>
    <t>Cory Viliplana</t>
  </si>
  <si>
    <t>usbcrew@gmail.com</t>
  </si>
  <si>
    <t xml:space="preserve">RPI </t>
  </si>
  <si>
    <t>riuliano@gmail.com</t>
  </si>
  <si>
    <t>Robbie Iuliano</t>
  </si>
  <si>
    <t>John Bruno</t>
  </si>
  <si>
    <t>jbruno1@binghamtom.edu</t>
  </si>
  <si>
    <t>e-mailed</t>
  </si>
  <si>
    <t>Fordham University</t>
  </si>
  <si>
    <t>Ted Bonanno</t>
  </si>
  <si>
    <t>tbonanno@fordham.edu</t>
  </si>
  <si>
    <t>Binghamton University</t>
  </si>
  <si>
    <t>president@binghamtoncrew.org</t>
  </si>
  <si>
    <t>Jon Bruno*</t>
  </si>
  <si>
    <t>* Student</t>
  </si>
  <si>
    <t>Clarkson University</t>
  </si>
  <si>
    <t>Boris Jukic</t>
  </si>
  <si>
    <t>crew@clarkson.edu</t>
  </si>
  <si>
    <t>C.W. Post, LIU</t>
  </si>
  <si>
    <t>Stephanie Doughty</t>
  </si>
  <si>
    <t>(516) 299 - 3605</t>
  </si>
  <si>
    <t>Endicott College</t>
  </si>
  <si>
    <t>Jeb Rumbaugh</t>
  </si>
  <si>
    <t>jrumboug@endicott.edu</t>
  </si>
  <si>
    <t>Augustana College</t>
  </si>
  <si>
    <t>Butler University</t>
  </si>
  <si>
    <t>Case Western Reserve University</t>
  </si>
  <si>
    <t>Cleveland State University</t>
  </si>
  <si>
    <t>DePaul University</t>
  </si>
  <si>
    <t>Grand Valley State University</t>
  </si>
  <si>
    <t>Lawrence University</t>
  </si>
  <si>
    <t>Marquette University</t>
  </si>
  <si>
    <t>Miami University (OH)</t>
  </si>
  <si>
    <t>Michigan State University</t>
  </si>
  <si>
    <t>Michigan Tech University</t>
  </si>
  <si>
    <t>Northwestern University</t>
  </si>
  <si>
    <t>Ohio State University</t>
  </si>
  <si>
    <t>Purdue University</t>
  </si>
  <si>
    <t>University of Cincinnati</t>
  </si>
  <si>
    <t>University of Chicago</t>
  </si>
  <si>
    <t>University of Dayton</t>
  </si>
  <si>
    <t>University of Illinois</t>
  </si>
  <si>
    <t>University of Michigan</t>
  </si>
  <si>
    <t>University of Notre Dame</t>
  </si>
  <si>
    <t>University of Toledo</t>
  </si>
  <si>
    <t>Xavier University</t>
  </si>
  <si>
    <t>+1 423-304-6529</t>
  </si>
  <si>
    <t>Ryan Worth</t>
  </si>
  <si>
    <t>ryan-worth@utc.edu</t>
  </si>
  <si>
    <t>+1 423-425-5333</t>
  </si>
  <si>
    <t>37403</t>
  </si>
  <si>
    <t>TN</t>
  </si>
  <si>
    <t>Chattanooga</t>
  </si>
  <si>
    <t>601 East 5th Street Dept 7056</t>
  </si>
  <si>
    <t>UTC - Chattanooga Rowing</t>
  </si>
  <si>
    <t>Ryan</t>
  </si>
  <si>
    <t>Worth</t>
  </si>
  <si>
    <t>933</t>
  </si>
  <si>
    <t>+1 916-494-2570</t>
  </si>
  <si>
    <t>Meagan Wong</t>
  </si>
  <si>
    <t>meagancw@uci.edu</t>
  </si>
  <si>
    <t>95757</t>
  </si>
  <si>
    <t>CA</t>
  </si>
  <si>
    <t>Elk Grove</t>
  </si>
  <si>
    <t xml:space="preserve">2609 Grazing Point Way </t>
  </si>
  <si>
    <t>University of California - Irvine</t>
  </si>
  <si>
    <t>Meagan</t>
  </si>
  <si>
    <t>Wong</t>
  </si>
  <si>
    <t>256555</t>
  </si>
  <si>
    <t>+1 203-500-9101</t>
  </si>
  <si>
    <t>Dan Wolleben</t>
  </si>
  <si>
    <t>djw022@bucknell.edu</t>
  </si>
  <si>
    <t>+1 570-577-1662</t>
  </si>
  <si>
    <t>17837</t>
  </si>
  <si>
    <t>PA</t>
  </si>
  <si>
    <t>Lewisburg</t>
  </si>
  <si>
    <t>Office of Men's Crew Bucknell University</t>
  </si>
  <si>
    <t>Daniel Wolleben</t>
  </si>
  <si>
    <t>Bucknell University</t>
  </si>
  <si>
    <t>Daniel</t>
  </si>
  <si>
    <t>Wolleben</t>
  </si>
  <si>
    <t>19429</t>
  </si>
  <si>
    <t>+1 734-355-7042</t>
  </si>
  <si>
    <t>Mark Williams</t>
  </si>
  <si>
    <t>markwill28@gmail.com</t>
  </si>
  <si>
    <t>43210</t>
  </si>
  <si>
    <t>OH</t>
  </si>
  <si>
    <t>Columbus</t>
  </si>
  <si>
    <t>Ohio State Crew 1849 Cannon Dr.</t>
  </si>
  <si>
    <t>Ohio State University Crew</t>
  </si>
  <si>
    <t>Mark</t>
  </si>
  <si>
    <t>Williams</t>
  </si>
  <si>
    <t>10943</t>
  </si>
  <si>
    <t>+1 650-307-8275</t>
  </si>
  <si>
    <t>Rebecca Weissman</t>
  </si>
  <si>
    <t>r_weissman@u.pacific.edu</t>
  </si>
  <si>
    <t>94404</t>
  </si>
  <si>
    <t>Foster City</t>
  </si>
  <si>
    <t xml:space="preserve">927 Laguna Circle </t>
  </si>
  <si>
    <t>Sonoma State Rowing Club</t>
  </si>
  <si>
    <t>Rebecca</t>
  </si>
  <si>
    <t>Weissman</t>
  </si>
  <si>
    <t>212348</t>
  </si>
  <si>
    <t>+1 551-427-9354</t>
  </si>
  <si>
    <t>Euan Walker</t>
  </si>
  <si>
    <t>walkerej@lafayette.edu</t>
  </si>
  <si>
    <t>+1 201-818-6986</t>
  </si>
  <si>
    <t>07446</t>
  </si>
  <si>
    <t>NJ</t>
  </si>
  <si>
    <t>Ramsey</t>
  </si>
  <si>
    <t xml:space="preserve">48 Crest Rd </t>
  </si>
  <si>
    <t>Lafayette College Crew Club</t>
  </si>
  <si>
    <t>Euan</t>
  </si>
  <si>
    <t>Walker</t>
  </si>
  <si>
    <t>392731</t>
  </si>
  <si>
    <t>+1 612-845-3312</t>
  </si>
  <si>
    <t>Aaron Schnell</t>
  </si>
  <si>
    <t>aschnell@umn.edu</t>
  </si>
  <si>
    <t>+1 612-625-6017</t>
  </si>
  <si>
    <t>55455</t>
  </si>
  <si>
    <t>MN</t>
  </si>
  <si>
    <t>Minneapolis</t>
  </si>
  <si>
    <t>Minnesota Men's Crew 123 Harvard St SE</t>
  </si>
  <si>
    <t>President UMN Crew</t>
  </si>
  <si>
    <t>University of Minnesota Men's Crew</t>
  </si>
  <si>
    <t>President</t>
  </si>
  <si>
    <t>UMN Crew</t>
  </si>
  <si>
    <t>88942</t>
  </si>
  <si>
    <t>+1 904-226-6956</t>
  </si>
  <si>
    <t>chris tippin</t>
  </si>
  <si>
    <t>coachtippin@yahoo.com</t>
  </si>
  <si>
    <t>32615</t>
  </si>
  <si>
    <t>FL</t>
  </si>
  <si>
    <t>Alachua</t>
  </si>
  <si>
    <t>380 Turkey Creek 11517 NW Creek Dr</t>
  </si>
  <si>
    <t>Chris Tippin</t>
  </si>
  <si>
    <t>University of Florida Crew</t>
  </si>
  <si>
    <t>Chris</t>
  </si>
  <si>
    <t>Tippin</t>
  </si>
  <si>
    <t>65184</t>
  </si>
  <si>
    <t>+1 650-868-2539</t>
  </si>
  <si>
    <t>Daniela Susnara</t>
  </si>
  <si>
    <t>headcoach@alabamacrewclub.com</t>
  </si>
  <si>
    <t>35404</t>
  </si>
  <si>
    <t>AL</t>
  </si>
  <si>
    <t>Tuscaloosa</t>
  </si>
  <si>
    <t xml:space="preserve">2630 1st St E  </t>
  </si>
  <si>
    <t>Alabama Crew</t>
  </si>
  <si>
    <t>Daniela</t>
  </si>
  <si>
    <t>Susnara</t>
  </si>
  <si>
    <t>20981</t>
  </si>
  <si>
    <t>+1 920-471-7101</t>
  </si>
  <si>
    <t>Lauren Steavpack</t>
  </si>
  <si>
    <t>steavpack@uwalumni.com</t>
  </si>
  <si>
    <t>80210</t>
  </si>
  <si>
    <t>CO</t>
  </si>
  <si>
    <t>Denver</t>
  </si>
  <si>
    <t xml:space="preserve">1403 S University Blvd </t>
  </si>
  <si>
    <t>University of Denver Club Rowing</t>
  </si>
  <si>
    <t>Lauren</t>
  </si>
  <si>
    <t>Steavpack</t>
  </si>
  <si>
    <t>196690</t>
  </si>
  <si>
    <t>+1 805-252-1418</t>
  </si>
  <si>
    <t>desmond.stahl@gmail.com</t>
  </si>
  <si>
    <t>95798</t>
  </si>
  <si>
    <t>West Sacramento</t>
  </si>
  <si>
    <t xml:space="preserve">PO Box 980272 </t>
  </si>
  <si>
    <t>University of California - Davis Crew</t>
  </si>
  <si>
    <t>Desmond</t>
  </si>
  <si>
    <t>Stahl</t>
  </si>
  <si>
    <t>14477</t>
  </si>
  <si>
    <t>+1 404-558-3424</t>
  </si>
  <si>
    <t>Madeline Spurlock</t>
  </si>
  <si>
    <t>mspurlock596@gmail.com</t>
  </si>
  <si>
    <t>+1 770-933-0129</t>
  </si>
  <si>
    <t>30067</t>
  </si>
  <si>
    <t>GA</t>
  </si>
  <si>
    <t>Marietta</t>
  </si>
  <si>
    <t xml:space="preserve">450 Langley Oaks Dr. </t>
  </si>
  <si>
    <t>Miami University Rowing Club</t>
  </si>
  <si>
    <t>Madeline</t>
  </si>
  <si>
    <t>Spurlock</t>
  </si>
  <si>
    <t>238149</t>
  </si>
  <si>
    <t>+1 860-377-3892</t>
  </si>
  <si>
    <t>Marysa Semprebon</t>
  </si>
  <si>
    <t>marysa.semprebon@gmail.com</t>
  </si>
  <si>
    <t>06269</t>
  </si>
  <si>
    <t>CT</t>
  </si>
  <si>
    <t>Storrs</t>
  </si>
  <si>
    <t>University of Connecticut 2110 Hillside Road, Unit 3008</t>
  </si>
  <si>
    <t>University of Connecticut</t>
  </si>
  <si>
    <t>Marysa</t>
  </si>
  <si>
    <t>Semprebon</t>
  </si>
  <si>
    <t>26722</t>
  </si>
  <si>
    <t>+1 805-452-4795</t>
  </si>
  <si>
    <t>mike.homes@recreation.ucsb.edu</t>
  </si>
  <si>
    <t>93106-3025</t>
  </si>
  <si>
    <t>Santa Barbara</t>
  </si>
  <si>
    <t>UCSB Rowing Team Recreation Center #1110</t>
  </si>
  <si>
    <t>University of California - Santa Barbara</t>
  </si>
  <si>
    <t>UCSB</t>
  </si>
  <si>
    <t>Rowing</t>
  </si>
  <si>
    <t>16555</t>
  </si>
  <si>
    <t>+1 541-556-4634</t>
  </si>
  <si>
    <t>Hali Meyer</t>
  </si>
  <si>
    <t>uorowing@uoregon.edu</t>
  </si>
  <si>
    <t>+1 541-556-4636</t>
  </si>
  <si>
    <t>+1 831-676-7101</t>
  </si>
  <si>
    <t>97403-1228</t>
  </si>
  <si>
    <t>OR</t>
  </si>
  <si>
    <t>Eugene</t>
  </si>
  <si>
    <t>1395 University Street Suite 007</t>
  </si>
  <si>
    <t>Oregon Rowing</t>
  </si>
  <si>
    <t>University of Oregon Rowing</t>
  </si>
  <si>
    <t>44893</t>
  </si>
  <si>
    <t>+1 313-452-7756</t>
  </si>
  <si>
    <t>Pete Rosberg</t>
  </si>
  <si>
    <t>kikiros45@yahoo.com</t>
  </si>
  <si>
    <t>78759</t>
  </si>
  <si>
    <t>TX</t>
  </si>
  <si>
    <t>Austin</t>
  </si>
  <si>
    <t>10050 Great Hills Trail Apt 230</t>
  </si>
  <si>
    <t>Texas Crew</t>
  </si>
  <si>
    <t>Pete</t>
  </si>
  <si>
    <t>Rosberg</t>
  </si>
  <si>
    <t>1213</t>
  </si>
  <si>
    <t>+1 303-253-2550</t>
  </si>
  <si>
    <t>Chris Rinaldo</t>
  </si>
  <si>
    <t>chris.r.rinaldo@gmail.com</t>
  </si>
  <si>
    <t>80309</t>
  </si>
  <si>
    <t>Boulder</t>
  </si>
  <si>
    <t>Campus Box 355 Student Recreation Center</t>
  </si>
  <si>
    <t>University of Colorado Crew</t>
  </si>
  <si>
    <t>Rinaldo</t>
  </si>
  <si>
    <t>15565</t>
  </si>
  <si>
    <t>+1 913-481-9332</t>
  </si>
  <si>
    <t>Sam Rider</t>
  </si>
  <si>
    <t>kansascrew@gmail.com</t>
  </si>
  <si>
    <t>66044</t>
  </si>
  <si>
    <t>KS</t>
  </si>
  <si>
    <t>Lawrence</t>
  </si>
  <si>
    <t>University of Kansas Boathouse  Burcham Park 200 Indiana Street</t>
  </si>
  <si>
    <t>Samuel Rider</t>
  </si>
  <si>
    <t>University of Kansas Crew</t>
  </si>
  <si>
    <t>Samuel</t>
  </si>
  <si>
    <t>Rider</t>
  </si>
  <si>
    <t>11391</t>
  </si>
  <si>
    <t>+1 412-953-8763</t>
  </si>
  <si>
    <t>vdg1@pitt.edu</t>
  </si>
  <si>
    <t>+1 412-648-7837</t>
  </si>
  <si>
    <t>15213</t>
  </si>
  <si>
    <t>Pittsburgh</t>
  </si>
  <si>
    <t>Student Life WPU-130 3959 5TH AVENUE</t>
  </si>
  <si>
    <t>JACQUELYN RICE</t>
  </si>
  <si>
    <t>University of Pittsburgh</t>
  </si>
  <si>
    <t>JACQUELYN</t>
  </si>
  <si>
    <t>RICE</t>
  </si>
  <si>
    <t>29515</t>
  </si>
  <si>
    <t>+1 770-364-0502</t>
  </si>
  <si>
    <t>Anna Reuter</t>
  </si>
  <si>
    <t>areuter2@student.gsu.edu</t>
  </si>
  <si>
    <t>30030</t>
  </si>
  <si>
    <t>Decatur</t>
  </si>
  <si>
    <t xml:space="preserve">1377 Scott Blvd </t>
  </si>
  <si>
    <t>Georgia State University Crew</t>
  </si>
  <si>
    <t>Anna</t>
  </si>
  <si>
    <t>Reuter</t>
  </si>
  <si>
    <t>102808</t>
  </si>
  <si>
    <t>+1 540-339-2366</t>
  </si>
  <si>
    <t>Debbie Prowse</t>
  </si>
  <si>
    <t>Dmprowse@liberty.edu</t>
  </si>
  <si>
    <t>24515</t>
  </si>
  <si>
    <t>VA</t>
  </si>
  <si>
    <t>Lynchburg</t>
  </si>
  <si>
    <t xml:space="preserve">1971 University Blvd </t>
  </si>
  <si>
    <t>Deborah Prowse</t>
  </si>
  <si>
    <t>Liberty University</t>
  </si>
  <si>
    <t>Deborah</t>
  </si>
  <si>
    <t>Prowse</t>
  </si>
  <si>
    <t>51196</t>
  </si>
  <si>
    <t>+1 703-628-9535</t>
  </si>
  <si>
    <t>Lydia Chen</t>
  </si>
  <si>
    <t>dougperez63@gmail.com</t>
  </si>
  <si>
    <t>+1 802-999-0696</t>
  </si>
  <si>
    <t>95616</t>
  </si>
  <si>
    <t>Davis</t>
  </si>
  <si>
    <t>920 Cranbrook Court Apt.  #63</t>
  </si>
  <si>
    <t>Doug Perez</t>
  </si>
  <si>
    <t>University of California Berkeley Lightweight Rowing</t>
  </si>
  <si>
    <t>Doug</t>
  </si>
  <si>
    <t>Perez</t>
  </si>
  <si>
    <t>145080</t>
  </si>
  <si>
    <t>+1 805-341-1358</t>
  </si>
  <si>
    <t>Imran Malik</t>
  </si>
  <si>
    <t>asurower@gmail.com</t>
  </si>
  <si>
    <t>+1 623-203-2836</t>
  </si>
  <si>
    <t>85281</t>
  </si>
  <si>
    <t>AZ</t>
  </si>
  <si>
    <t>Tempe</t>
  </si>
  <si>
    <t xml:space="preserve">915 S. Siesta Ln #1 </t>
  </si>
  <si>
    <t>Nick Pederson</t>
  </si>
  <si>
    <t>Arizona State University</t>
  </si>
  <si>
    <t>Nick</t>
  </si>
  <si>
    <t>Pederson</t>
  </si>
  <si>
    <t>170189</t>
  </si>
  <si>
    <t>+1 860-810-0099</t>
  </si>
  <si>
    <t>Bryan Pape</t>
  </si>
  <si>
    <t>msucrew@msu.edu</t>
  </si>
  <si>
    <t>48824</t>
  </si>
  <si>
    <t>MI</t>
  </si>
  <si>
    <t>East Lansing</t>
  </si>
  <si>
    <t>MSU Crew Club, I.M. Sport Circle 308 W. Circle Dr., Rm 121</t>
  </si>
  <si>
    <t>Michigan State Crew Club</t>
  </si>
  <si>
    <t>Bryan</t>
  </si>
  <si>
    <t>Pape</t>
  </si>
  <si>
    <t>50856</t>
  </si>
  <si>
    <t>+1 510-919-6210</t>
  </si>
  <si>
    <t>Kelli Nguyen</t>
  </si>
  <si>
    <t>racing@northwesterncrew.com</t>
  </si>
  <si>
    <t>60208</t>
  </si>
  <si>
    <t>IL</t>
  </si>
  <si>
    <t>Evanston</t>
  </si>
  <si>
    <t xml:space="preserve">2311 Campus Drive </t>
  </si>
  <si>
    <t>Northwestern University Crew</t>
  </si>
  <si>
    <t>Kelli</t>
  </si>
  <si>
    <t>Nguyen</t>
  </si>
  <si>
    <t>13998</t>
  </si>
  <si>
    <t>+1 414-477-0942</t>
  </si>
  <si>
    <t>John Misey</t>
  </si>
  <si>
    <t>jmisey@gmail.com</t>
  </si>
  <si>
    <t>53092</t>
  </si>
  <si>
    <t>WI</t>
  </si>
  <si>
    <t>Mequon</t>
  </si>
  <si>
    <t xml:space="preserve">231 W Woodlyn Ave </t>
  </si>
  <si>
    <t>John</t>
  </si>
  <si>
    <t>Misey</t>
  </si>
  <si>
    <t>208541</t>
  </si>
  <si>
    <t>+1 864-952-9256</t>
  </si>
  <si>
    <t>Jason Bernard</t>
  </si>
  <si>
    <t>sjmiche@clemson.edu</t>
  </si>
  <si>
    <t>+1 214-548-9055</t>
  </si>
  <si>
    <t>29631</t>
  </si>
  <si>
    <t>SC</t>
  </si>
  <si>
    <t>Clemson</t>
  </si>
  <si>
    <t xml:space="preserve">105 Clemson Place Circle </t>
  </si>
  <si>
    <t>Sam Michelich</t>
  </si>
  <si>
    <t>Clemson University Rowing Association</t>
  </si>
  <si>
    <t>Sam</t>
  </si>
  <si>
    <t>Michelich</t>
  </si>
  <si>
    <t>225198</t>
  </si>
  <si>
    <t>+1 615-423-1617</t>
  </si>
  <si>
    <t>Jon Miller</t>
  </si>
  <si>
    <t>vandyrowing@gmail.com</t>
  </si>
  <si>
    <t>+1 615-343-6627</t>
  </si>
  <si>
    <t>37212</t>
  </si>
  <si>
    <t>Nashville</t>
  </si>
  <si>
    <t>Student Recreation Ctr. 2700 Children's Way</t>
  </si>
  <si>
    <t>LaDonna Meuchel</t>
  </si>
  <si>
    <t>Vanderbilt Rowing Club</t>
  </si>
  <si>
    <t>LaDonna</t>
  </si>
  <si>
    <t>Meuchel</t>
  </si>
  <si>
    <t>13806</t>
  </si>
  <si>
    <t>+1 571-435-1476</t>
  </si>
  <si>
    <t>DJ Mendoza</t>
  </si>
  <si>
    <t>georgemasoncrewclub@gmail.com</t>
  </si>
  <si>
    <t>+1 703-993-5656</t>
  </si>
  <si>
    <t>22030</t>
  </si>
  <si>
    <t>Fairfax</t>
  </si>
  <si>
    <t xml:space="preserve">4400 University Dr RAC Building MS 1G6 </t>
  </si>
  <si>
    <t>George Mason Crew Club</t>
  </si>
  <si>
    <t>DJ</t>
  </si>
  <si>
    <t>Mendoza</t>
  </si>
  <si>
    <t>260300</t>
  </si>
  <si>
    <t>+1 310-614-4892</t>
  </si>
  <si>
    <t>Simon Hoadley</t>
  </si>
  <si>
    <t>uclarowing@gmail.com</t>
  </si>
  <si>
    <t>+1 714-658-8394</t>
  </si>
  <si>
    <t>90292</t>
  </si>
  <si>
    <t>Marina Del Rey</t>
  </si>
  <si>
    <t xml:space="preserve">14001 Fiji Way </t>
  </si>
  <si>
    <t>UCLA Men</t>
  </si>
  <si>
    <t>UCLA Rowing</t>
  </si>
  <si>
    <t>Men</t>
  </si>
  <si>
    <t>64773</t>
  </si>
  <si>
    <t>+1 949-887-5018</t>
  </si>
  <si>
    <t>Austin Brooks</t>
  </si>
  <si>
    <t>cgmcguir@uci.edu</t>
  </si>
  <si>
    <t>+1 805</t>
  </si>
  <si>
    <t>+1 805-218-8848</t>
  </si>
  <si>
    <t>92660</t>
  </si>
  <si>
    <t>Newport Beach</t>
  </si>
  <si>
    <t xml:space="preserve">721 Amigos Way #12 </t>
  </si>
  <si>
    <t>Cole</t>
  </si>
  <si>
    <t>McGuire</t>
  </si>
  <si>
    <t>145258</t>
  </si>
  <si>
    <t>+1 352-682-2557</t>
  </si>
  <si>
    <t>Samuel Lindsay</t>
  </si>
  <si>
    <t>davidson.club.crew@gmail.com</t>
  </si>
  <si>
    <t>+1 773-971-8168</t>
  </si>
  <si>
    <t>28035</t>
  </si>
  <si>
    <t>NC</t>
  </si>
  <si>
    <t>Davidson</t>
  </si>
  <si>
    <t>Davidson College PO Box 6296</t>
  </si>
  <si>
    <t>Gina Martinez</t>
  </si>
  <si>
    <t>Davidson College Crew</t>
  </si>
  <si>
    <t>Gina</t>
  </si>
  <si>
    <t>Martinez</t>
  </si>
  <si>
    <t>15778</t>
  </si>
  <si>
    <t>+1 330-815-0247</t>
  </si>
  <si>
    <t>Rachel Stanley</t>
  </si>
  <si>
    <t>asm2002@gmail.com</t>
  </si>
  <si>
    <t>+1 405-230-7134</t>
  </si>
  <si>
    <t>44113</t>
  </si>
  <si>
    <t>Cleveland</t>
  </si>
  <si>
    <t xml:space="preserve">2643 Colchester </t>
  </si>
  <si>
    <t>Aaron Marcovy</t>
  </si>
  <si>
    <t>Case Western Reserve University Crew Team</t>
  </si>
  <si>
    <t>Aaron</t>
  </si>
  <si>
    <t>Marcovy</t>
  </si>
  <si>
    <t>21178</t>
  </si>
  <si>
    <t>+1 802-999-4077</t>
  </si>
  <si>
    <t>marbaker@lafayette.edu</t>
  </si>
  <si>
    <t>+1 719-373-1748</t>
  </si>
  <si>
    <t>18042</t>
  </si>
  <si>
    <t>Easton</t>
  </si>
  <si>
    <t xml:space="preserve">Box 9339 Lafayette College 111 Quad Dr </t>
  </si>
  <si>
    <t>Rachel Marbaker</t>
  </si>
  <si>
    <t>Rachel</t>
  </si>
  <si>
    <t>Marbaker</t>
  </si>
  <si>
    <t>226783</t>
  </si>
  <si>
    <t>+1 859-221-0339</t>
  </si>
  <si>
    <t>Rolf Linder</t>
  </si>
  <si>
    <t>rolflinder@cincyrowing.org</t>
  </si>
  <si>
    <t>45243</t>
  </si>
  <si>
    <t>Cincinnati</t>
  </si>
  <si>
    <t xml:space="preserve">2 Noel Lane </t>
  </si>
  <si>
    <t>University of Cincinnati Rowing Team</t>
  </si>
  <si>
    <t>Rolf</t>
  </si>
  <si>
    <t>Linder</t>
  </si>
  <si>
    <t>104788</t>
  </si>
  <si>
    <t>+1 804-310-2779</t>
  </si>
  <si>
    <t>Yuriy Levitskiy</t>
  </si>
  <si>
    <t>row4vcu@hotmail.com</t>
  </si>
  <si>
    <t>23229</t>
  </si>
  <si>
    <t>Richmond</t>
  </si>
  <si>
    <t xml:space="preserve">8309 Gaylord Rd. </t>
  </si>
  <si>
    <t>VCU Crew Club</t>
  </si>
  <si>
    <t>Yuriy</t>
  </si>
  <si>
    <t>Levitskiy</t>
  </si>
  <si>
    <t>15442</t>
  </si>
  <si>
    <t>+1 734-497-5640</t>
  </si>
  <si>
    <t>Michael Lehmann</t>
  </si>
  <si>
    <t>mlehmann@gmail.com</t>
  </si>
  <si>
    <t>46530</t>
  </si>
  <si>
    <t>IN</t>
  </si>
  <si>
    <t>Granger</t>
  </si>
  <si>
    <t>14592 Stonington Ct. 7344975640</t>
  </si>
  <si>
    <t>Mike Lehmann</t>
  </si>
  <si>
    <t>University of Notre Dame Men's Crew Club</t>
  </si>
  <si>
    <t>Mike</t>
  </si>
  <si>
    <t>Lehmann</t>
  </si>
  <si>
    <t>3564</t>
  </si>
  <si>
    <t>+1 678-457-4861</t>
  </si>
  <si>
    <t>Nathan Lantz</t>
  </si>
  <si>
    <t>wnlantz@gmail.com</t>
  </si>
  <si>
    <t>30606</t>
  </si>
  <si>
    <t>ATHENS</t>
  </si>
  <si>
    <t xml:space="preserve">330 Carlton Terrace </t>
  </si>
  <si>
    <t>The Rowing Team at the University of Georgia, Inc.</t>
  </si>
  <si>
    <t>Nathan</t>
  </si>
  <si>
    <t>Lantz</t>
  </si>
  <si>
    <t>51093</t>
  </si>
  <si>
    <t>+1 765-491-4700</t>
  </si>
  <si>
    <t>David Kucik</t>
  </si>
  <si>
    <t>47907</t>
  </si>
  <si>
    <t>West Lafayette</t>
  </si>
  <si>
    <t xml:space="preserve">355 N Martin Jischke Dr. </t>
  </si>
  <si>
    <t>Purdue Crew</t>
  </si>
  <si>
    <t>David</t>
  </si>
  <si>
    <t>Kucik</t>
  </si>
  <si>
    <t>142</t>
  </si>
  <si>
    <t>+1 504-952-0023</t>
  </si>
  <si>
    <t>bobjaugst@gmail.com</t>
  </si>
  <si>
    <t>70119</t>
  </si>
  <si>
    <t>LA</t>
  </si>
  <si>
    <t>New Orleans</t>
  </si>
  <si>
    <t xml:space="preserve">2755 BANKS ST UNIT B </t>
  </si>
  <si>
    <t>Tulane University Rowing Association</t>
  </si>
  <si>
    <t>Bob</t>
  </si>
  <si>
    <t>Jaugstetter</t>
  </si>
  <si>
    <t>947</t>
  </si>
  <si>
    <t>+1 518-631-2618</t>
  </si>
  <si>
    <t>Madeline Hopkins</t>
  </si>
  <si>
    <t>maddie.hopkins@gordon.edu</t>
  </si>
  <si>
    <t>01984</t>
  </si>
  <si>
    <t>MA</t>
  </si>
  <si>
    <t>Manchester-by-the-Sea</t>
  </si>
  <si>
    <t xml:space="preserve">4 Alpine Rd. </t>
  </si>
  <si>
    <t>Gordon College Rowing Club</t>
  </si>
  <si>
    <t>Hopkins</t>
  </si>
  <si>
    <t>298095</t>
  </si>
  <si>
    <t>+1 651-428-4885</t>
  </si>
  <si>
    <t>Aidan Hennessey</t>
  </si>
  <si>
    <t>henne312@umn.edu</t>
  </si>
  <si>
    <t>98225</t>
  </si>
  <si>
    <t>WA</t>
  </si>
  <si>
    <t>Bellingham</t>
  </si>
  <si>
    <t xml:space="preserve">901 31st Pl </t>
  </si>
  <si>
    <t>Western Washington University</t>
  </si>
  <si>
    <t>Aidan</t>
  </si>
  <si>
    <t>Hennessey</t>
  </si>
  <si>
    <t>112396</t>
  </si>
  <si>
    <t>+1 734-604-5611</t>
  </si>
  <si>
    <t>48107</t>
  </si>
  <si>
    <t>Ann Arbor</t>
  </si>
  <si>
    <t xml:space="preserve">P.O. Box 7164 </t>
  </si>
  <si>
    <t>Michigan Rowing Association</t>
  </si>
  <si>
    <t>Gregg</t>
  </si>
  <si>
    <t>Hartsuff</t>
  </si>
  <si>
    <t>2883</t>
  </si>
  <si>
    <t>+1 425-530-9780</t>
  </si>
  <si>
    <t>David Hammond</t>
  </si>
  <si>
    <t>dvdh525@hotmail.com</t>
  </si>
  <si>
    <t>95833</t>
  </si>
  <si>
    <t>Sacramento</t>
  </si>
  <si>
    <t>2075 W El Camino Ave University of California, Davis</t>
  </si>
  <si>
    <t>Hammond</t>
  </si>
  <si>
    <t>219789</t>
  </si>
  <si>
    <t>+1 316-670-3257</t>
  </si>
  <si>
    <t>Wesley Good</t>
  </si>
  <si>
    <t>wesleyjg2013@gmail.com</t>
  </si>
  <si>
    <t>66502</t>
  </si>
  <si>
    <t>Manhattan</t>
  </si>
  <si>
    <t xml:space="preserve">1231 Colorado St </t>
  </si>
  <si>
    <t>Cloud County Community College Club Crew</t>
  </si>
  <si>
    <t>Wesley</t>
  </si>
  <si>
    <t>Good</t>
  </si>
  <si>
    <t>288375</t>
  </si>
  <si>
    <t>Kansas State Rowing Association</t>
  </si>
  <si>
    <t>+1 704-315-7960</t>
  </si>
  <si>
    <t>Billy Gerhard</t>
  </si>
  <si>
    <t>eamonglavin@gmail.com</t>
  </si>
  <si>
    <t>+1 302-824-6173</t>
  </si>
  <si>
    <t>+1 610-325-3690</t>
  </si>
  <si>
    <t>19073</t>
  </si>
  <si>
    <t>Newtown Square</t>
  </si>
  <si>
    <t xml:space="preserve">3745 Providence Road </t>
  </si>
  <si>
    <t>Eamon Glavin</t>
  </si>
  <si>
    <t>Duke Men's Crew</t>
  </si>
  <si>
    <t>Eamon</t>
  </si>
  <si>
    <t>Glavin</t>
  </si>
  <si>
    <t>196752</t>
  </si>
  <si>
    <t>+1 401-225-9098</t>
  </si>
  <si>
    <t>Bob Gillette</t>
  </si>
  <si>
    <t>uribc65@verizon.net</t>
  </si>
  <si>
    <t>+1 401-874-2732</t>
  </si>
  <si>
    <t>02881</t>
  </si>
  <si>
    <t>RI</t>
  </si>
  <si>
    <t>Kingston</t>
  </si>
  <si>
    <t>75 Keaney Rd Mackal Field House Rm. 104</t>
  </si>
  <si>
    <t>University of Rhode Island Rowing Club</t>
  </si>
  <si>
    <t>Gillette</t>
  </si>
  <si>
    <t>25542</t>
  </si>
  <si>
    <t>+1 248-719-8951</t>
  </si>
  <si>
    <t>Omar Masood</t>
  </si>
  <si>
    <t>jgaskin3@sports.rochester.edu</t>
  </si>
  <si>
    <t>+1 585-455-5503</t>
  </si>
  <si>
    <t>+1 585-275-5596</t>
  </si>
  <si>
    <t>14627</t>
  </si>
  <si>
    <t>NY</t>
  </si>
  <si>
    <t>Rochester</t>
  </si>
  <si>
    <t>University of Rochester Goergen Athletic Center</t>
  </si>
  <si>
    <t>John Gaskin</t>
  </si>
  <si>
    <t>University of Rochester Men's Rowing</t>
  </si>
  <si>
    <t>Gaskin</t>
  </si>
  <si>
    <t>57715</t>
  </si>
  <si>
    <t>+1 509-339-3354</t>
  </si>
  <si>
    <t>Julia Gamache</t>
  </si>
  <si>
    <t>rownovice@gmail.com</t>
  </si>
  <si>
    <t>+1 916-719-8589</t>
  </si>
  <si>
    <t>92182</t>
  </si>
  <si>
    <t>San Diego</t>
  </si>
  <si>
    <t>55th Street Aztec Recreation Center</t>
  </si>
  <si>
    <t>San Diego State Mens</t>
  </si>
  <si>
    <t>Julia</t>
  </si>
  <si>
    <t>Gamache</t>
  </si>
  <si>
    <t>164715</t>
  </si>
  <si>
    <t>+1 541-409-4241</t>
  </si>
  <si>
    <t>Nichole Martin</t>
  </si>
  <si>
    <t>frostm@seattleu.edu</t>
  </si>
  <si>
    <t>+1 425-319-5176</t>
  </si>
  <si>
    <t>98070</t>
  </si>
  <si>
    <t>Vashon</t>
  </si>
  <si>
    <t>10421 SW Bank Rd House 10</t>
  </si>
  <si>
    <t>Morgan Frost</t>
  </si>
  <si>
    <t>Seattle University Men's Crew Team</t>
  </si>
  <si>
    <t>Morgan</t>
  </si>
  <si>
    <t>Frost</t>
  </si>
  <si>
    <t>208626</t>
  </si>
  <si>
    <t>+1 770-695-2055</t>
  </si>
  <si>
    <t>Jacob Sutton</t>
  </si>
  <si>
    <t>womensvp@gtcrew.com</t>
  </si>
  <si>
    <t>+1 757-903-7510</t>
  </si>
  <si>
    <t>30332</t>
  </si>
  <si>
    <t>Atlanta</t>
  </si>
  <si>
    <t xml:space="preserve">336103 Georgia Tech Station </t>
  </si>
  <si>
    <t>Kaela Frazier</t>
  </si>
  <si>
    <t>Georgia Tech Rowing Club</t>
  </si>
  <si>
    <t>Kaela</t>
  </si>
  <si>
    <t>Frazier</t>
  </si>
  <si>
    <t>2813</t>
  </si>
  <si>
    <t>+1 815-451-4511</t>
  </si>
  <si>
    <t>Cory Antonio Esposito</t>
  </si>
  <si>
    <t>depaulrowing@gmail.com</t>
  </si>
  <si>
    <t>60657</t>
  </si>
  <si>
    <t>Chicago</t>
  </si>
  <si>
    <t>3521 N. Wilton Ave. Apt. 1FF</t>
  </si>
  <si>
    <t xml:space="preserve">Cory Esposito </t>
  </si>
  <si>
    <t>DePaul University Crew</t>
  </si>
  <si>
    <t>Cory</t>
  </si>
  <si>
    <t xml:space="preserve">Esposito </t>
  </si>
  <si>
    <t>122761</t>
  </si>
  <si>
    <t>+1 206-484-4585</t>
  </si>
  <si>
    <t>Charles Eadon</t>
  </si>
  <si>
    <t>uahrowing@yahoo.com</t>
  </si>
  <si>
    <t>35824</t>
  </si>
  <si>
    <t>Huntsville</t>
  </si>
  <si>
    <t xml:space="preserve">13 Regia Rd </t>
  </si>
  <si>
    <t>University of Alabama/Huntsville Crew</t>
  </si>
  <si>
    <t>Charles</t>
  </si>
  <si>
    <t>Eadon</t>
  </si>
  <si>
    <t>9266</t>
  </si>
  <si>
    <t>+1 603-489-9236</t>
  </si>
  <si>
    <t>Mackenzie Dowdy</t>
  </si>
  <si>
    <t>unhrowing@gmail.com</t>
  </si>
  <si>
    <t>03824-1950</t>
  </si>
  <si>
    <t>NH</t>
  </si>
  <si>
    <t>Durham</t>
  </si>
  <si>
    <t>5 Edgewood Rd 6034899236</t>
  </si>
  <si>
    <t>University of New Hampshire</t>
  </si>
  <si>
    <t>Mackenzie</t>
  </si>
  <si>
    <t>Dowdy</t>
  </si>
  <si>
    <t>10841</t>
  </si>
  <si>
    <t>+1 973-590-8212</t>
  </si>
  <si>
    <t>Kyle Dowd</t>
  </si>
  <si>
    <t>kyle.dowd@uvm.edu</t>
  </si>
  <si>
    <t>+1 609-805-2141</t>
  </si>
  <si>
    <t>05405</t>
  </si>
  <si>
    <t>VT</t>
  </si>
  <si>
    <t>Burlington</t>
  </si>
  <si>
    <t>Davis Center 311 Desk 2 590 Main St</t>
  </si>
  <si>
    <t>UVM Crew</t>
  </si>
  <si>
    <t>University of Vermont</t>
  </si>
  <si>
    <t>Kyle</t>
  </si>
  <si>
    <t>Dowd</t>
  </si>
  <si>
    <t>63534</t>
  </si>
  <si>
    <t>+1 609-289-6709</t>
  </si>
  <si>
    <t>Alex Dillon</t>
  </si>
  <si>
    <t>clubcrew@bc.edu</t>
  </si>
  <si>
    <t>02467</t>
  </si>
  <si>
    <t>Chestnut Hill</t>
  </si>
  <si>
    <t xml:space="preserve">140 Commonwealth Avenue </t>
  </si>
  <si>
    <t>Alex</t>
  </si>
  <si>
    <t>Dillon</t>
  </si>
  <si>
    <t>51082</t>
  </si>
  <si>
    <t>+1 630-917-9692</t>
  </si>
  <si>
    <t>Brianne Price</t>
  </si>
  <si>
    <t>lauren.daly@marquette.edu</t>
  </si>
  <si>
    <t>+1 505-321-9937</t>
  </si>
  <si>
    <t>53233</t>
  </si>
  <si>
    <t>Milwaukee</t>
  </si>
  <si>
    <t xml:space="preserve">525 N 16th St. </t>
  </si>
  <si>
    <t>Lauren Daly</t>
  </si>
  <si>
    <t>Marquette University Rowing Club</t>
  </si>
  <si>
    <t>Daly</t>
  </si>
  <si>
    <t>390641</t>
  </si>
  <si>
    <t>+1 316-371-7513</t>
  </si>
  <si>
    <t>calvin.cupp@wichita.edu</t>
  </si>
  <si>
    <t>+1 316-978-5285</t>
  </si>
  <si>
    <t>67260</t>
  </si>
  <si>
    <t>Wichita</t>
  </si>
  <si>
    <t xml:space="preserve">#126, 1845 N. Fairmount </t>
  </si>
  <si>
    <t>Wichita State University Rowing Team</t>
  </si>
  <si>
    <t>Calvin</t>
  </si>
  <si>
    <t>Cupp</t>
  </si>
  <si>
    <t>10964</t>
  </si>
  <si>
    <t>+1 413-387-7537</t>
  </si>
  <si>
    <t>+1 413-545-0487</t>
  </si>
  <si>
    <t>01003</t>
  </si>
  <si>
    <t>Amherst</t>
  </si>
  <si>
    <t>416 Student Union 1 Campus Center Way</t>
  </si>
  <si>
    <t>University of Massachusetts Crew</t>
  </si>
  <si>
    <t>Tony</t>
  </si>
  <si>
    <t>Cronin</t>
  </si>
  <si>
    <t>10778</t>
  </si>
  <si>
    <t>+1 904-534-8977</t>
  </si>
  <si>
    <t>Jennifer Arnold</t>
  </si>
  <si>
    <t>virginiatechcrewteam@gmail.com</t>
  </si>
  <si>
    <t>+1 610-357-1416</t>
  </si>
  <si>
    <t>24061</t>
  </si>
  <si>
    <t>Blacksburg</t>
  </si>
  <si>
    <t>125 War Memorial 370 Drillfield Drive</t>
  </si>
  <si>
    <t>VT Crew</t>
  </si>
  <si>
    <t>Virginia Tech Crew</t>
  </si>
  <si>
    <t>Crew</t>
  </si>
  <si>
    <t>166083</t>
  </si>
  <si>
    <t>+1 419-806-7589</t>
  </si>
  <si>
    <t>Bailey O'Brien</t>
  </si>
  <si>
    <t>rowcoach@udel.edu</t>
  </si>
  <si>
    <t>+1 302-562-5635</t>
  </si>
  <si>
    <t>+1 302-831-6712</t>
  </si>
  <si>
    <t>19716</t>
  </si>
  <si>
    <t>DE</t>
  </si>
  <si>
    <t>Newark</t>
  </si>
  <si>
    <t xml:space="preserve">Carpenter Sports Building Room 106 </t>
  </si>
  <si>
    <t>University of Delaware Men's Crew</t>
  </si>
  <si>
    <t>Chuck</t>
  </si>
  <si>
    <t>Crawford</t>
  </si>
  <si>
    <t>11834</t>
  </si>
  <si>
    <t>+1 443-602-6908</t>
  </si>
  <si>
    <t>Ross Couwenhoven</t>
  </si>
  <si>
    <t>markcouwenhoven5@aol.com</t>
  </si>
  <si>
    <t>+1 410-472-4517</t>
  </si>
  <si>
    <t>+1 443-618-4560</t>
  </si>
  <si>
    <t>21111</t>
  </si>
  <si>
    <t>MD</t>
  </si>
  <si>
    <t>Monkton</t>
  </si>
  <si>
    <t xml:space="preserve">1715 Monkton Farms Dr. </t>
  </si>
  <si>
    <t>Mark Couwenhoven</t>
  </si>
  <si>
    <t>University of Maryland/UMBC Crew</t>
  </si>
  <si>
    <t>Couwenhoven</t>
  </si>
  <si>
    <t>104102</t>
  </si>
  <si>
    <t>+1 317-941-3116</t>
  </si>
  <si>
    <t>Stephen Eckstein</t>
  </si>
  <si>
    <t>pennstatecrewteam@gmail.com</t>
  </si>
  <si>
    <t>+1 609-217-0838</t>
  </si>
  <si>
    <t>16802</t>
  </si>
  <si>
    <t>University Park</t>
  </si>
  <si>
    <t>130 Intramural Building Attn: Penn State Crew</t>
  </si>
  <si>
    <t>Zach Corey</t>
  </si>
  <si>
    <t>Penn State Crew</t>
  </si>
  <si>
    <t>Zach</t>
  </si>
  <si>
    <t>Corey</t>
  </si>
  <si>
    <t>39782</t>
  </si>
  <si>
    <t>+1 224-388-8173</t>
  </si>
  <si>
    <t>Graham</t>
  </si>
  <si>
    <t>williamandmarycrew@gmail.com</t>
  </si>
  <si>
    <t>+1 219-644-8006</t>
  </si>
  <si>
    <t>23187</t>
  </si>
  <si>
    <t>Williamsburg</t>
  </si>
  <si>
    <t>William and Mary Rowing Club Student Rec Center, Box 8795</t>
  </si>
  <si>
    <t>Katie Clements</t>
  </si>
  <si>
    <t>William &amp; Mary Rowing Club</t>
  </si>
  <si>
    <t>Katie</t>
  </si>
  <si>
    <t>Clements</t>
  </si>
  <si>
    <t>99900</t>
  </si>
  <si>
    <t>+1 314-518-8550</t>
  </si>
  <si>
    <t>ccarter@illinirowing.com</t>
  </si>
  <si>
    <t>61801</t>
  </si>
  <si>
    <t>Urbana</t>
  </si>
  <si>
    <t xml:space="preserve">404 S Birch </t>
  </si>
  <si>
    <t>Illinois Rowing Association</t>
  </si>
  <si>
    <t>Cameron</t>
  </si>
  <si>
    <t>Carter</t>
  </si>
  <si>
    <t>23348</t>
  </si>
  <si>
    <t>+1 234-380-3492</t>
  </si>
  <si>
    <t>Marty Carrabine</t>
  </si>
  <si>
    <t>carrabinem1@udayton.edu</t>
  </si>
  <si>
    <t>+1 937-229-2709</t>
  </si>
  <si>
    <t>45469</t>
  </si>
  <si>
    <t>Dayton</t>
  </si>
  <si>
    <t xml:space="preserve">300 College Park </t>
  </si>
  <si>
    <t>University of Dayton Rowing</t>
  </si>
  <si>
    <t>Marty</t>
  </si>
  <si>
    <t>Carrabine</t>
  </si>
  <si>
    <t>106348</t>
  </si>
  <si>
    <t>+1 720-884-6689</t>
  </si>
  <si>
    <t>Jade Benson</t>
  </si>
  <si>
    <t>evp@uchicagocrew.com</t>
  </si>
  <si>
    <t>+1 312-927-0609</t>
  </si>
  <si>
    <t>60637</t>
  </si>
  <si>
    <t xml:space="preserve">1101 E 56th Street </t>
  </si>
  <si>
    <t>Trish  Brubaker</t>
  </si>
  <si>
    <t xml:space="preserve">Trish </t>
  </si>
  <si>
    <t>Brubaker</t>
  </si>
  <si>
    <t>19927</t>
  </si>
  <si>
    <t>+1 412-735-0295</t>
  </si>
  <si>
    <t>Rick Brown</t>
  </si>
  <si>
    <t>rickbrown33@gmail.com</t>
  </si>
  <si>
    <t>97520</t>
  </si>
  <si>
    <t>Ashland</t>
  </si>
  <si>
    <t xml:space="preserve">175 Emigrant Lake Dr </t>
  </si>
  <si>
    <t>Southern Oregon University</t>
  </si>
  <si>
    <t>Rick</t>
  </si>
  <si>
    <t>Brown</t>
  </si>
  <si>
    <t>30179</t>
  </si>
  <si>
    <t>+1 405-761-9932</t>
  </si>
  <si>
    <t>Cameron Brown</t>
  </si>
  <si>
    <t>cbrown164@occ.cccd.edu</t>
  </si>
  <si>
    <t>92663</t>
  </si>
  <si>
    <t>David A. Grant Rowing Center 1801 West Coast Highway</t>
  </si>
  <si>
    <t>Orange Coast College</t>
  </si>
  <si>
    <t>228035</t>
  </si>
  <si>
    <t>+1 425-281-0683</t>
  </si>
  <si>
    <t>Peter Brevick</t>
  </si>
  <si>
    <t>pbrevick@wsu.edu</t>
  </si>
  <si>
    <t>99164</t>
  </si>
  <si>
    <t>Pullman</t>
  </si>
  <si>
    <t xml:space="preserve">PO Box 645400 </t>
  </si>
  <si>
    <t>Washington State University Men's Crew</t>
  </si>
  <si>
    <t>Peter</t>
  </si>
  <si>
    <t>Brevick</t>
  </si>
  <si>
    <t>352819</t>
  </si>
  <si>
    <t>+1 651-398-0317</t>
  </si>
  <si>
    <t>Micah Boyd</t>
  </si>
  <si>
    <t>micah.micah.boyd@gmail.com</t>
  </si>
  <si>
    <t>27713</t>
  </si>
  <si>
    <t xml:space="preserve">726 Forge Rd </t>
  </si>
  <si>
    <t>University of North Carolina at Chapel Hill-Men's Crew</t>
  </si>
  <si>
    <t>Micah</t>
  </si>
  <si>
    <t>Boyd</t>
  </si>
  <si>
    <t>21255</t>
  </si>
  <si>
    <t>+1 314-201-8471</t>
  </si>
  <si>
    <t>Andrew Black</t>
  </si>
  <si>
    <t>agblack@wustl.edu</t>
  </si>
  <si>
    <t>+1 314-935-4496</t>
  </si>
  <si>
    <t>63130</t>
  </si>
  <si>
    <t>MO</t>
  </si>
  <si>
    <t>St. Louis</t>
  </si>
  <si>
    <t>1 Brookings Drive Campus Box 1067</t>
  </si>
  <si>
    <t>Washington University Rowing - St. Louis</t>
  </si>
  <si>
    <t>Andrew</t>
  </si>
  <si>
    <t>Black</t>
  </si>
  <si>
    <t>139953</t>
  </si>
  <si>
    <t>+1 240-552-1569</t>
  </si>
  <si>
    <t>Lila Bilsky</t>
  </si>
  <si>
    <t>lila.ariel.bilsky@emory.edu</t>
  </si>
  <si>
    <t>20878</t>
  </si>
  <si>
    <t>Gaithersburg</t>
  </si>
  <si>
    <t xml:space="preserve">644 Kent Oaks Way </t>
  </si>
  <si>
    <t>Emory Crew</t>
  </si>
  <si>
    <t>Lila</t>
  </si>
  <si>
    <t>Bilsky</t>
  </si>
  <si>
    <t>11715</t>
  </si>
  <si>
    <t>+1 267-237-7027</t>
  </si>
  <si>
    <t>Frank Biller</t>
  </si>
  <si>
    <t>frank@virginiarowing.org</t>
  </si>
  <si>
    <t>22901</t>
  </si>
  <si>
    <t>Charlottesville</t>
  </si>
  <si>
    <t xml:space="preserve">3320 Brookside Drive </t>
  </si>
  <si>
    <t>University of Virginia Rowing Association</t>
  </si>
  <si>
    <t>Frank</t>
  </si>
  <si>
    <t>Biller</t>
  </si>
  <si>
    <t>14542</t>
  </si>
  <si>
    <t>+1 561-601-1238</t>
  </si>
  <si>
    <t>Nick newman</t>
  </si>
  <si>
    <t>floridastaterowing@gmail.com</t>
  </si>
  <si>
    <t>32304</t>
  </si>
  <si>
    <t>Tallahassee</t>
  </si>
  <si>
    <t xml:space="preserve">228 dixe drive apt 708  </t>
  </si>
  <si>
    <t>Nick Newman</t>
  </si>
  <si>
    <t>FSU Rowing Club</t>
  </si>
  <si>
    <t>Biedermann</t>
  </si>
  <si>
    <t>288097</t>
  </si>
  <si>
    <t>+1 616-589-6588</t>
  </si>
  <si>
    <t>JOHN BANCHERI</t>
  </si>
  <si>
    <t>+1 616-331-9412</t>
  </si>
  <si>
    <t>49401</t>
  </si>
  <si>
    <t>Allendale</t>
  </si>
  <si>
    <t>1 Campus Drive D149 Campus Recreation Center</t>
  </si>
  <si>
    <t>Grand Valley State University Rowing Club</t>
  </si>
  <si>
    <t>Bancheri</t>
  </si>
  <si>
    <t>19140</t>
  </si>
  <si>
    <t xml:space="preserve">Rick Kelliher </t>
  </si>
  <si>
    <t>badertss@lafayette.edu</t>
  </si>
  <si>
    <t>+1 781-690-7737</t>
  </si>
  <si>
    <t>+1 781-237-7410</t>
  </si>
  <si>
    <t>02481</t>
  </si>
  <si>
    <t>Wellesley</t>
  </si>
  <si>
    <t>14 Standish Rd 6177752045</t>
  </si>
  <si>
    <t>Stuart Badertscher</t>
  </si>
  <si>
    <t>Stuart</t>
  </si>
  <si>
    <t>Badertscher</t>
  </si>
  <si>
    <t>301018</t>
  </si>
  <si>
    <t>+1 321-217-5531</t>
  </si>
  <si>
    <t>Graham Aplin</t>
  </si>
  <si>
    <t>Aplingraham@gmail.com</t>
  </si>
  <si>
    <t>32806</t>
  </si>
  <si>
    <t>Orlando</t>
  </si>
  <si>
    <t xml:space="preserve">2315 E. Jersey St </t>
  </si>
  <si>
    <t>Central Florida Mens Rowing</t>
  </si>
  <si>
    <t>Aplin</t>
  </si>
  <si>
    <t>36159</t>
  </si>
  <si>
    <t>Race Day Phone</t>
  </si>
  <si>
    <t>Race Day Contact</t>
  </si>
  <si>
    <t>Email</t>
  </si>
  <si>
    <t>Contact Eve phone</t>
  </si>
  <si>
    <t>Contact Day phone</t>
  </si>
  <si>
    <t>Contact ZIP</t>
  </si>
  <si>
    <t>Contact State</t>
  </si>
  <si>
    <t>Contact City</t>
  </si>
  <si>
    <t>Contact Address</t>
  </si>
  <si>
    <t>Contact</t>
  </si>
  <si>
    <t>Team</t>
  </si>
  <si>
    <t>First Name</t>
  </si>
  <si>
    <t>Last Name</t>
  </si>
  <si>
    <t>Account #</t>
  </si>
  <si>
    <t>Great Lakes Region</t>
  </si>
  <si>
    <t>South Region</t>
  </si>
  <si>
    <t>West Region</t>
  </si>
  <si>
    <t>Plains Region</t>
  </si>
  <si>
    <t>NorthEast Region</t>
  </si>
  <si>
    <t>Mid-Atlantic Region</t>
  </si>
  <si>
    <t>Members for group ACRA-GreatLakes</t>
  </si>
  <si>
    <t>Email address</t>
  </si>
  <si>
    <t>Nickname</t>
  </si>
  <si>
    <t>Group status</t>
  </si>
  <si>
    <t>Email status</t>
  </si>
  <si>
    <t>Email preference</t>
  </si>
  <si>
    <t>Posting permissions</t>
  </si>
  <si>
    <t>Join year</t>
  </si>
  <si>
    <t>Coach B</t>
  </si>
  <si>
    <t>email</t>
  </si>
  <si>
    <t>allowed</t>
  </si>
  <si>
    <t>betsy.trevarthen@gmail.com</t>
  </si>
  <si>
    <t>betsy.trevarthen</t>
  </si>
  <si>
    <t>Bob J</t>
  </si>
  <si>
    <t>bpape86@gmail.com</t>
  </si>
  <si>
    <t>bpape86</t>
  </si>
  <si>
    <t>cbrown164</t>
  </si>
  <si>
    <t>manager</t>
  </si>
  <si>
    <t>cd624312@ohio.edu</t>
  </si>
  <si>
    <t>Carly Dumais</t>
  </si>
  <si>
    <t>no email</t>
  </si>
  <si>
    <t>davismensrowing@gmail.com</t>
  </si>
  <si>
    <t>owner</t>
  </si>
  <si>
    <t>depaulrowing</t>
  </si>
  <si>
    <t>elections@americancollegiaterowing.com</t>
  </si>
  <si>
    <t>bouncing</t>
  </si>
  <si>
    <t>erinivictoria@gmail.com</t>
  </si>
  <si>
    <t>erinivictoria</t>
  </si>
  <si>
    <t>giacobbe@umich.edu</t>
  </si>
  <si>
    <t>giacobbe</t>
  </si>
  <si>
    <t>gina.n.pagan@gmail.com</t>
  </si>
  <si>
    <t>gina.n.pagan</t>
  </si>
  <si>
    <t>ibs9@case.edu</t>
  </si>
  <si>
    <t>ibs9</t>
  </si>
  <si>
    <t>kbstanley@gmail.com</t>
  </si>
  <si>
    <t>kbstanley</t>
  </si>
  <si>
    <t>kikiros45</t>
  </si>
  <si>
    <t>kurt.e.butler.69@gmail.com</t>
  </si>
  <si>
    <t>lpenkala13@jcu.edu</t>
  </si>
  <si>
    <t>Lauren Penkala</t>
  </si>
  <si>
    <t>markwill28</t>
  </si>
  <si>
    <t>mcclurejr@gmail.com</t>
  </si>
  <si>
    <t>ACRA Elections</t>
  </si>
  <si>
    <t>mitch.vossler@yahoo.com</t>
  </si>
  <si>
    <t>mlehmann</t>
  </si>
  <si>
    <t>president@marquettecrew.com</t>
  </si>
  <si>
    <t>president</t>
  </si>
  <si>
    <t>president@northwesterncrew.com</t>
  </si>
  <si>
    <t>President NURowing</t>
  </si>
  <si>
    <t>RolfLinder@cincyrowing.org</t>
  </si>
  <si>
    <t>rolflinder</t>
  </si>
  <si>
    <t>rowingclub@utoledo.edu</t>
  </si>
  <si>
    <t>rowingclub</t>
  </si>
  <si>
    <t>rowingshaw@gmail.com</t>
  </si>
  <si>
    <t>Ethan Shaw</t>
  </si>
  <si>
    <t>rowiupui@iupui.edu</t>
  </si>
  <si>
    <t>ryan.endries@gmail.com</t>
  </si>
  <si>
    <t>tensip@yahoo.com</t>
  </si>
  <si>
    <t>tensip</t>
  </si>
  <si>
    <t>udcrew@gmail.com</t>
  </si>
  <si>
    <t>UDcrew</t>
  </si>
  <si>
    <t>uofmcrew@gmail.com</t>
  </si>
  <si>
    <t>vwomenscoach@northwesterncrew.com</t>
  </si>
  <si>
    <t>vwomenscoach</t>
  </si>
  <si>
    <t>wheatoncollegecrew@gmail.com</t>
  </si>
  <si>
    <t>Wheaton Crew</t>
  </si>
  <si>
    <t>williamscherba@gmail.com</t>
  </si>
  <si>
    <t>williamscherba</t>
  </si>
  <si>
    <t>wkgrier@gmail.com</t>
  </si>
  <si>
    <t>wkgrier</t>
  </si>
  <si>
    <t>wnlantz</t>
  </si>
  <si>
    <t>xavier.crew.coaching@gmail.com</t>
  </si>
  <si>
    <t>xavier.crew.coaching</t>
  </si>
  <si>
    <t>ACRA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</si>
</sst>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</font>
    <font>
      <sz val="8"/>
      <name val="Arial"/>
    </font>
    <font>
      <b/>
      <sz val="12"/>
      <name val="Arial"/>
      <family val="2"/>
    </font>
    <font>
      <sz val="20"/>
      <name val="Arial"/>
    </font>
    <font>
      <sz val="14"/>
      <name val="Arial"/>
    </font>
    <font>
      <u/>
      <sz val="10"/>
      <color indexed="12"/>
      <name val="Arial"/>
    </font>
    <font>
      <u/>
      <sz val="10"/>
      <color indexed="12"/>
      <name val="Verdana"/>
      <family val="2"/>
    </font>
    <font>
      <i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5" fillId="0" borderId="0" xfId="1" applyAlignment="1" applyProtection="1"/>
    <xf numFmtId="0" fontId="0" fillId="0" borderId="0" xfId="0" applyBorder="1" applyAlignment="1">
      <alignment horizontal="left"/>
    </xf>
    <xf numFmtId="0" fontId="5" fillId="0" borderId="0" xfId="1" applyAlignment="1" applyProtection="1">
      <alignment horizontal="left"/>
    </xf>
    <xf numFmtId="0" fontId="5" fillId="0" borderId="0" xfId="1" applyFont="1" applyBorder="1" applyAlignment="1" applyProtection="1">
      <alignment horizontal="left"/>
    </xf>
    <xf numFmtId="0" fontId="5" fillId="0" borderId="0" xfId="1" applyBorder="1" applyAlignment="1" applyProtection="1">
      <alignment horizontal="left"/>
    </xf>
    <xf numFmtId="0" fontId="6" fillId="0" borderId="0" xfId="0" applyFont="1"/>
    <xf numFmtId="0" fontId="7" fillId="0" borderId="0" xfId="0" applyFont="1"/>
    <xf numFmtId="0" fontId="5" fillId="0" borderId="0" xfId="0" applyFont="1" applyBorder="1" applyAlignment="1">
      <alignment horizontal="left"/>
    </xf>
    <xf numFmtId="0" fontId="8" fillId="0" borderId="0" xfId="0" applyFont="1" applyBorder="1"/>
    <xf numFmtId="0" fontId="5" fillId="0" borderId="0" xfId="0" applyFont="1" applyBorder="1"/>
    <xf numFmtId="0" fontId="9" fillId="0" borderId="0" xfId="0" applyFont="1"/>
    <xf numFmtId="0" fontId="12" fillId="0" borderId="0" xfId="0" applyFont="1" applyAlignment="1">
      <alignment horizontal="left" vertical="center" wrapText="1" indent="1"/>
    </xf>
    <xf numFmtId="0" fontId="8" fillId="0" borderId="0" xfId="2"/>
    <xf numFmtId="0" fontId="10" fillId="0" borderId="0" xfId="2" applyFont="1"/>
    <xf numFmtId="0" fontId="11" fillId="0" borderId="0" xfId="2" applyFont="1"/>
    <xf numFmtId="0" fontId="10" fillId="0" borderId="0" xfId="0" applyFont="1"/>
    <xf numFmtId="0" fontId="8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jaugstett@gmail.com" TargetMode="External"/><Relationship Id="rId18" Type="http://schemas.openxmlformats.org/officeDocument/2006/relationships/hyperlink" Target="mailto:Jeff.Wilkinson@chw.edu" TargetMode="External"/><Relationship Id="rId26" Type="http://schemas.openxmlformats.org/officeDocument/2006/relationships/hyperlink" Target="mailto:Calvin.Cupp@wichita.edu" TargetMode="External"/><Relationship Id="rId39" Type="http://schemas.openxmlformats.org/officeDocument/2006/relationships/hyperlink" Target="mailto:hwdodd@yahoo.com" TargetMode="External"/><Relationship Id="rId21" Type="http://schemas.openxmlformats.org/officeDocument/2006/relationships/hyperlink" Target="mailto:genek@usctrojans.com" TargetMode="External"/><Relationship Id="rId34" Type="http://schemas.openxmlformats.org/officeDocument/2006/relationships/hyperlink" Target="mailto:figgbn@email.uc.edu" TargetMode="External"/><Relationship Id="rId42" Type="http://schemas.openxmlformats.org/officeDocument/2006/relationships/hyperlink" Target="mailto:Peter.Hanlon@usma.edu" TargetMode="External"/><Relationship Id="rId47" Type="http://schemas.openxmlformats.org/officeDocument/2006/relationships/hyperlink" Target="mailto:edownes@brandeis.edu" TargetMode="External"/><Relationship Id="rId50" Type="http://schemas.openxmlformats.org/officeDocument/2006/relationships/hyperlink" Target="mailto:crew@geneso.edu" TargetMode="External"/><Relationship Id="rId55" Type="http://schemas.openxmlformats.org/officeDocument/2006/relationships/hyperlink" Target="mailto:jrumboug@endicott.edu" TargetMode="External"/><Relationship Id="rId7" Type="http://schemas.openxmlformats.org/officeDocument/2006/relationships/hyperlink" Target="mailto:lightner@ksu.edu" TargetMode="External"/><Relationship Id="rId2" Type="http://schemas.openxmlformats.org/officeDocument/2006/relationships/hyperlink" Target="mailto:Ebm205@lehigh.edu" TargetMode="External"/><Relationship Id="rId16" Type="http://schemas.openxmlformats.org/officeDocument/2006/relationships/hyperlink" Target="mailto:carter@wustl.edu" TargetMode="External"/><Relationship Id="rId29" Type="http://schemas.openxmlformats.org/officeDocument/2006/relationships/hyperlink" Target="mailto:mjcurry2004@yahoo.com" TargetMode="External"/><Relationship Id="rId11" Type="http://schemas.openxmlformats.org/officeDocument/2006/relationships/hyperlink" Target="mailto:ruthblahnik@gmail.com" TargetMode="External"/><Relationship Id="rId24" Type="http://schemas.openxmlformats.org/officeDocument/2006/relationships/hyperlink" Target="mailto:arthurericsson@verizon.net" TargetMode="External"/><Relationship Id="rId32" Type="http://schemas.openxmlformats.org/officeDocument/2006/relationships/hyperlink" Target="mailto:CDCCrawf@aol.com" TargetMode="External"/><Relationship Id="rId37" Type="http://schemas.openxmlformats.org/officeDocument/2006/relationships/hyperlink" Target="mailto:pab031@bucknell.edu" TargetMode="External"/><Relationship Id="rId40" Type="http://schemas.openxmlformats.org/officeDocument/2006/relationships/hyperlink" Target="mailto:Alexander.Berlin@colorado.edu" TargetMode="External"/><Relationship Id="rId45" Type="http://schemas.openxmlformats.org/officeDocument/2006/relationships/hyperlink" Target="mailto:heavydude@gmail.com" TargetMode="External"/><Relationship Id="rId53" Type="http://schemas.openxmlformats.org/officeDocument/2006/relationships/hyperlink" Target="mailto:jbruno1@binghamtom.edu" TargetMode="External"/><Relationship Id="rId5" Type="http://schemas.openxmlformats.org/officeDocument/2006/relationships/hyperlink" Target="mailto:dwk@purdue.edu" TargetMode="External"/><Relationship Id="rId10" Type="http://schemas.openxmlformats.org/officeDocument/2006/relationships/hyperlink" Target="mailto:jjf16@psu.edu" TargetMode="External"/><Relationship Id="rId19" Type="http://schemas.openxmlformats.org/officeDocument/2006/relationships/hyperlink" Target="mailto:pmokha@ucla.edu" TargetMode="External"/><Relationship Id="rId31" Type="http://schemas.openxmlformats.org/officeDocument/2006/relationships/hyperlink" Target="mailto:jemather@gmail.com" TargetMode="External"/><Relationship Id="rId44" Type="http://schemas.openxmlformats.org/officeDocument/2006/relationships/hyperlink" Target="mailto:Bill.Mclean@MurrayState.edu" TargetMode="External"/><Relationship Id="rId52" Type="http://schemas.openxmlformats.org/officeDocument/2006/relationships/hyperlink" Target="mailto:riuliano@gmail.com" TargetMode="External"/><Relationship Id="rId4" Type="http://schemas.openxmlformats.org/officeDocument/2006/relationships/hyperlink" Target="mailto:mknopp@chesapeakeboathouse.org" TargetMode="External"/><Relationship Id="rId9" Type="http://schemas.openxmlformats.org/officeDocument/2006/relationships/hyperlink" Target="mailto:vdg1+@pitt.edu" TargetMode="External"/><Relationship Id="rId14" Type="http://schemas.openxmlformats.org/officeDocument/2006/relationships/hyperlink" Target="mailto:stacksrows@comcast.net" TargetMode="External"/><Relationship Id="rId22" Type="http://schemas.openxmlformats.org/officeDocument/2006/relationships/hyperlink" Target="mailto:des@ucdcrew.org" TargetMode="External"/><Relationship Id="rId27" Type="http://schemas.openxmlformats.org/officeDocument/2006/relationships/hyperlink" Target="mailto:robc@thechildrensschool.com" TargetMode="External"/><Relationship Id="rId30" Type="http://schemas.openxmlformats.org/officeDocument/2006/relationships/hyperlink" Target="mailto:menochsc@hotmail.com" TargetMode="External"/><Relationship Id="rId35" Type="http://schemas.openxmlformats.org/officeDocument/2006/relationships/hyperlink" Target="mailto:adwhite1@butler.edu" TargetMode="External"/><Relationship Id="rId43" Type="http://schemas.openxmlformats.org/officeDocument/2006/relationships/hyperlink" Target="mailto:coachhayes@sacstaterowing.com" TargetMode="External"/><Relationship Id="rId48" Type="http://schemas.openxmlformats.org/officeDocument/2006/relationships/hyperlink" Target="mailto:young@nyu.edu" TargetMode="External"/><Relationship Id="rId8" Type="http://schemas.openxmlformats.org/officeDocument/2006/relationships/hyperlink" Target="mailto:wgreene@sao.rochester.edu" TargetMode="External"/><Relationship Id="rId51" Type="http://schemas.openxmlformats.org/officeDocument/2006/relationships/hyperlink" Target="mailto:usbcrew@gmail.com" TargetMode="External"/><Relationship Id="rId3" Type="http://schemas.openxmlformats.org/officeDocument/2006/relationships/hyperlink" Target="mailto:bancherj@gvsu.edu" TargetMode="External"/><Relationship Id="rId12" Type="http://schemas.openxmlformats.org/officeDocument/2006/relationships/hyperlink" Target="mailto:rowerrich@msn.com" TargetMode="External"/><Relationship Id="rId17" Type="http://schemas.openxmlformats.org/officeDocument/2006/relationships/hyperlink" Target="mailto:kbutler@nd.edu" TargetMode="External"/><Relationship Id="rId25" Type="http://schemas.openxmlformats.org/officeDocument/2006/relationships/hyperlink" Target="mailto:williamholiver@gmail.com" TargetMode="External"/><Relationship Id="rId33" Type="http://schemas.openxmlformats.org/officeDocument/2006/relationships/hyperlink" Target="mailto:swagner@rci.rutgers.edu" TargetMode="External"/><Relationship Id="rId38" Type="http://schemas.openxmlformats.org/officeDocument/2006/relationships/hyperlink" Target="mailto:abz@northwestern.edu" TargetMode="External"/><Relationship Id="rId46" Type="http://schemas.openxmlformats.org/officeDocument/2006/relationships/hyperlink" Target="mailto:tonycronin@hotmail.com" TargetMode="External"/><Relationship Id="rId20" Type="http://schemas.openxmlformats.org/officeDocument/2006/relationships/hyperlink" Target="mailto:Mike.Homes@essr.ucsb.edu" TargetMode="External"/><Relationship Id="rId41" Type="http://schemas.openxmlformats.org/officeDocument/2006/relationships/hyperlink" Target="mailto:txcrewvarmen@yahoo.com" TargetMode="External"/><Relationship Id="rId54" Type="http://schemas.openxmlformats.org/officeDocument/2006/relationships/hyperlink" Target="mailto:crew@clarkson.edu" TargetMode="External"/><Relationship Id="rId1" Type="http://schemas.openxmlformats.org/officeDocument/2006/relationships/hyperlink" Target="mailto:phaughe@ark.edu" TargetMode="External"/><Relationship Id="rId6" Type="http://schemas.openxmlformats.org/officeDocument/2006/relationships/hyperlink" Target="mailto:uofmcrew@aol.com" TargetMode="External"/><Relationship Id="rId15" Type="http://schemas.openxmlformats.org/officeDocument/2006/relationships/hyperlink" Target="mailto:pete.cathey@unh.edu" TargetMode="External"/><Relationship Id="rId23" Type="http://schemas.openxmlformats.org/officeDocument/2006/relationships/hyperlink" Target="mailto:talten@altkie.com" TargetMode="External"/><Relationship Id="rId28" Type="http://schemas.openxmlformats.org/officeDocument/2006/relationships/hyperlink" Target="mailto:patrick.johnson@mnrf.org" TargetMode="External"/><Relationship Id="rId36" Type="http://schemas.openxmlformats.org/officeDocument/2006/relationships/hyperlink" Target="mailto:DKamrad@cfl.rr.com" TargetMode="External"/><Relationship Id="rId49" Type="http://schemas.openxmlformats.org/officeDocument/2006/relationships/hyperlink" Target="mailto:rowusa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3"/>
  <sheetViews>
    <sheetView zoomScaleNormal="50" workbookViewId="0">
      <selection activeCell="E83" sqref="E83"/>
    </sheetView>
  </sheetViews>
  <sheetFormatPr baseColWidth="10" defaultColWidth="9.1640625" defaultRowHeight="13"/>
  <cols>
    <col min="1" max="1" width="25.5" style="2" customWidth="1"/>
    <col min="2" max="2" width="4.5" style="2" customWidth="1"/>
    <col min="3" max="3" width="9.1640625" style="2"/>
    <col min="4" max="4" width="11.6640625" style="2" customWidth="1"/>
    <col min="5" max="5" width="14.83203125" style="2" customWidth="1"/>
    <col min="6" max="6" width="8.5" style="3" customWidth="1"/>
    <col min="7" max="7" width="8.1640625" style="3" customWidth="1"/>
    <col min="8" max="8" width="10.5" style="3" customWidth="1"/>
    <col min="9" max="9" width="9.1640625" style="11"/>
    <col min="10" max="10" width="9.1640625" style="2"/>
    <col min="11" max="11" width="9.1640625" style="11"/>
    <col min="12" max="16384" width="9.1640625" style="2"/>
  </cols>
  <sheetData>
    <row r="1" spans="1:11" ht="25">
      <c r="A1" s="5" t="s">
        <v>147</v>
      </c>
    </row>
    <row r="2" spans="1:11" ht="18">
      <c r="A2" s="6" t="s">
        <v>195</v>
      </c>
    </row>
    <row r="3" spans="1:11" ht="18">
      <c r="A3" s="6" t="s">
        <v>225</v>
      </c>
    </row>
    <row r="4" spans="1:11" ht="18">
      <c r="A4" s="6"/>
    </row>
    <row r="5" spans="1:11" ht="16">
      <c r="A5" s="7" t="s">
        <v>197</v>
      </c>
      <c r="D5" s="2" t="s">
        <v>227</v>
      </c>
      <c r="F5" s="3" t="s">
        <v>25</v>
      </c>
      <c r="G5" s="3" t="s">
        <v>23</v>
      </c>
      <c r="H5" s="3" t="s">
        <v>24</v>
      </c>
      <c r="I5" s="9" t="s">
        <v>232</v>
      </c>
      <c r="K5" s="9" t="s">
        <v>237</v>
      </c>
    </row>
    <row r="6" spans="1:11">
      <c r="A6" s="2" t="s">
        <v>198</v>
      </c>
    </row>
    <row r="7" spans="1:11">
      <c r="A7" s="2" t="s">
        <v>90</v>
      </c>
      <c r="B7" s="3">
        <f>B5+1</f>
        <v>1</v>
      </c>
      <c r="C7" s="2" t="s">
        <v>9</v>
      </c>
      <c r="D7" s="2" t="s">
        <v>21</v>
      </c>
      <c r="E7" s="1" t="s">
        <v>13</v>
      </c>
      <c r="G7" s="3" t="s">
        <v>38</v>
      </c>
      <c r="I7" s="11" t="s">
        <v>297</v>
      </c>
      <c r="K7" s="10" t="s">
        <v>296</v>
      </c>
    </row>
    <row r="8" spans="1:11">
      <c r="A8" s="1" t="s">
        <v>104</v>
      </c>
      <c r="B8" s="3">
        <f t="shared" ref="B8:B34" si="0">B7+1</f>
        <v>2</v>
      </c>
      <c r="D8" s="1" t="s">
        <v>21</v>
      </c>
      <c r="E8" s="1" t="s">
        <v>17</v>
      </c>
      <c r="F8" s="3" t="s">
        <v>38</v>
      </c>
    </row>
    <row r="9" spans="1:11">
      <c r="A9" s="2" t="s">
        <v>95</v>
      </c>
      <c r="B9" s="3">
        <f t="shared" si="0"/>
        <v>3</v>
      </c>
      <c r="D9" s="2" t="s">
        <v>21</v>
      </c>
      <c r="E9" s="1" t="s">
        <v>17</v>
      </c>
      <c r="F9" s="3" t="s">
        <v>38</v>
      </c>
    </row>
    <row r="10" spans="1:11">
      <c r="A10" s="2" t="s">
        <v>94</v>
      </c>
      <c r="B10" s="3">
        <f t="shared" si="0"/>
        <v>4</v>
      </c>
      <c r="C10" s="2" t="s">
        <v>9</v>
      </c>
      <c r="D10" s="2" t="s">
        <v>21</v>
      </c>
      <c r="E10" s="1" t="s">
        <v>17</v>
      </c>
      <c r="F10" s="3" t="s">
        <v>38</v>
      </c>
      <c r="I10" s="11" t="s">
        <v>295</v>
      </c>
      <c r="K10" s="10" t="s">
        <v>294</v>
      </c>
    </row>
    <row r="11" spans="1:11">
      <c r="A11" s="1" t="s">
        <v>188</v>
      </c>
      <c r="B11" s="3">
        <f t="shared" si="0"/>
        <v>5</v>
      </c>
      <c r="D11" s="1" t="s">
        <v>21</v>
      </c>
      <c r="E11" s="1" t="s">
        <v>33</v>
      </c>
      <c r="F11" s="3" t="s">
        <v>38</v>
      </c>
    </row>
    <row r="12" spans="1:11">
      <c r="A12" s="2" t="s">
        <v>164</v>
      </c>
      <c r="B12" s="3">
        <f t="shared" si="0"/>
        <v>6</v>
      </c>
      <c r="D12" s="2" t="s">
        <v>21</v>
      </c>
      <c r="E12" s="1" t="s">
        <v>33</v>
      </c>
      <c r="G12" s="3" t="s">
        <v>38</v>
      </c>
      <c r="I12" s="11" t="s">
        <v>299</v>
      </c>
      <c r="K12" s="10" t="s">
        <v>298</v>
      </c>
    </row>
    <row r="13" spans="1:11">
      <c r="A13" s="1" t="s">
        <v>36</v>
      </c>
      <c r="B13" s="3">
        <f t="shared" si="0"/>
        <v>7</v>
      </c>
      <c r="C13" s="2" t="s">
        <v>9</v>
      </c>
      <c r="D13" s="2" t="s">
        <v>21</v>
      </c>
      <c r="E13" s="1" t="s">
        <v>33</v>
      </c>
      <c r="G13" s="3" t="s">
        <v>38</v>
      </c>
      <c r="I13" s="11" t="s">
        <v>261</v>
      </c>
      <c r="K13" s="14" t="s">
        <v>262</v>
      </c>
    </row>
    <row r="14" spans="1:11">
      <c r="A14" s="1" t="s">
        <v>185</v>
      </c>
      <c r="B14" s="3">
        <f t="shared" si="0"/>
        <v>8</v>
      </c>
      <c r="D14" s="1" t="s">
        <v>21</v>
      </c>
      <c r="E14" s="1" t="s">
        <v>33</v>
      </c>
    </row>
    <row r="15" spans="1:11">
      <c r="A15" s="2" t="s">
        <v>153</v>
      </c>
      <c r="B15" s="3">
        <f t="shared" si="0"/>
        <v>9</v>
      </c>
      <c r="D15" s="2" t="s">
        <v>21</v>
      </c>
      <c r="E15" s="2" t="s">
        <v>27</v>
      </c>
      <c r="F15" s="3" t="s">
        <v>38</v>
      </c>
    </row>
    <row r="16" spans="1:11">
      <c r="A16" s="2" t="s">
        <v>117</v>
      </c>
      <c r="B16" s="3">
        <f t="shared" si="0"/>
        <v>10</v>
      </c>
      <c r="C16" s="2" t="s">
        <v>9</v>
      </c>
      <c r="D16" s="2" t="s">
        <v>21</v>
      </c>
      <c r="E16" s="2" t="s">
        <v>27</v>
      </c>
      <c r="G16" s="3" t="s">
        <v>38</v>
      </c>
      <c r="I16" s="11" t="s">
        <v>307</v>
      </c>
      <c r="K16" s="10" t="s">
        <v>306</v>
      </c>
    </row>
    <row r="17" spans="1:11">
      <c r="A17" s="1" t="s">
        <v>154</v>
      </c>
      <c r="B17" s="3">
        <f t="shared" si="0"/>
        <v>11</v>
      </c>
      <c r="D17" s="1" t="s">
        <v>21</v>
      </c>
      <c r="E17" s="1" t="s">
        <v>27</v>
      </c>
      <c r="F17" s="3" t="s">
        <v>38</v>
      </c>
    </row>
    <row r="18" spans="1:11">
      <c r="A18" s="1" t="s">
        <v>162</v>
      </c>
      <c r="B18" s="3">
        <f t="shared" si="0"/>
        <v>12</v>
      </c>
      <c r="D18" s="1" t="s">
        <v>21</v>
      </c>
      <c r="E18" s="1" t="s">
        <v>27</v>
      </c>
      <c r="F18" s="3" t="s">
        <v>38</v>
      </c>
    </row>
    <row r="19" spans="1:11">
      <c r="A19" s="1" t="s">
        <v>172</v>
      </c>
      <c r="B19" s="3">
        <f t="shared" si="0"/>
        <v>13</v>
      </c>
      <c r="D19" s="1" t="s">
        <v>21</v>
      </c>
      <c r="E19" s="1" t="s">
        <v>27</v>
      </c>
      <c r="F19" s="3" t="s">
        <v>38</v>
      </c>
    </row>
    <row r="20" spans="1:11">
      <c r="A20" s="2" t="s">
        <v>163</v>
      </c>
      <c r="B20" s="3">
        <f t="shared" si="0"/>
        <v>14</v>
      </c>
      <c r="D20" s="2" t="s">
        <v>21</v>
      </c>
      <c r="E20" s="1" t="s">
        <v>27</v>
      </c>
      <c r="F20" s="3" t="s">
        <v>38</v>
      </c>
    </row>
    <row r="21" spans="1:11">
      <c r="A21" s="1" t="s">
        <v>116</v>
      </c>
      <c r="B21" s="3">
        <f t="shared" si="0"/>
        <v>15</v>
      </c>
      <c r="C21" s="2" t="s">
        <v>9</v>
      </c>
      <c r="D21" s="2" t="s">
        <v>21</v>
      </c>
      <c r="E21" s="1" t="s">
        <v>27</v>
      </c>
      <c r="F21" s="3" t="s">
        <v>38</v>
      </c>
      <c r="I21" s="9" t="s">
        <v>233</v>
      </c>
      <c r="K21" s="12" t="s">
        <v>234</v>
      </c>
    </row>
    <row r="22" spans="1:11">
      <c r="A22" s="2" t="s">
        <v>93</v>
      </c>
      <c r="B22" s="3">
        <f t="shared" si="0"/>
        <v>16</v>
      </c>
      <c r="C22" s="2" t="s">
        <v>9</v>
      </c>
      <c r="D22" s="2" t="s">
        <v>21</v>
      </c>
      <c r="E22" s="1" t="s">
        <v>27</v>
      </c>
      <c r="F22" s="3" t="s">
        <v>38</v>
      </c>
      <c r="I22" s="11" t="s">
        <v>254</v>
      </c>
      <c r="K22" s="10" t="s">
        <v>253</v>
      </c>
    </row>
    <row r="23" spans="1:11">
      <c r="A23" s="1" t="s">
        <v>179</v>
      </c>
      <c r="B23" s="3">
        <f t="shared" si="0"/>
        <v>17</v>
      </c>
      <c r="D23" s="1" t="s">
        <v>21</v>
      </c>
      <c r="E23" s="1" t="s">
        <v>27</v>
      </c>
    </row>
    <row r="24" spans="1:11">
      <c r="A24" s="2" t="s">
        <v>187</v>
      </c>
      <c r="B24" s="3">
        <f t="shared" si="0"/>
        <v>18</v>
      </c>
      <c r="D24" s="2" t="s">
        <v>21</v>
      </c>
      <c r="E24" s="1" t="s">
        <v>27</v>
      </c>
      <c r="F24" s="3" t="s">
        <v>38</v>
      </c>
    </row>
    <row r="25" spans="1:11">
      <c r="A25" s="1" t="s">
        <v>155</v>
      </c>
      <c r="B25" s="3">
        <f t="shared" si="0"/>
        <v>19</v>
      </c>
      <c r="C25" s="2" t="s">
        <v>9</v>
      </c>
      <c r="D25" s="1" t="s">
        <v>21</v>
      </c>
      <c r="E25" s="1" t="s">
        <v>27</v>
      </c>
      <c r="F25" s="3" t="s">
        <v>38</v>
      </c>
      <c r="I25" s="11" t="s">
        <v>252</v>
      </c>
      <c r="K25" s="10" t="s">
        <v>251</v>
      </c>
    </row>
    <row r="26" spans="1:11">
      <c r="A26" s="2" t="s">
        <v>115</v>
      </c>
      <c r="B26" s="3">
        <f t="shared" si="0"/>
        <v>20</v>
      </c>
      <c r="D26" s="2" t="s">
        <v>21</v>
      </c>
      <c r="E26" s="2" t="s">
        <v>12</v>
      </c>
      <c r="G26" s="3" t="s">
        <v>38</v>
      </c>
    </row>
    <row r="27" spans="1:11">
      <c r="A27" s="1" t="s">
        <v>178</v>
      </c>
      <c r="B27" s="3">
        <f t="shared" si="0"/>
        <v>21</v>
      </c>
      <c r="D27" s="1" t="s">
        <v>21</v>
      </c>
      <c r="E27" s="1" t="s">
        <v>12</v>
      </c>
      <c r="F27" s="3" t="s">
        <v>38</v>
      </c>
    </row>
    <row r="28" spans="1:11">
      <c r="A28" s="2" t="s">
        <v>89</v>
      </c>
      <c r="B28" s="3">
        <f t="shared" si="0"/>
        <v>22</v>
      </c>
      <c r="C28" s="2" t="s">
        <v>9</v>
      </c>
      <c r="D28" s="2" t="s">
        <v>21</v>
      </c>
      <c r="E28" s="1" t="s">
        <v>12</v>
      </c>
      <c r="G28" s="3" t="s">
        <v>38</v>
      </c>
      <c r="I28" s="11" t="s">
        <v>283</v>
      </c>
      <c r="K28" s="10" t="s">
        <v>282</v>
      </c>
    </row>
    <row r="29" spans="1:11">
      <c r="A29" s="2" t="s">
        <v>215</v>
      </c>
      <c r="B29" s="3">
        <f t="shared" si="0"/>
        <v>23</v>
      </c>
      <c r="D29" s="2" t="s">
        <v>21</v>
      </c>
      <c r="E29" s="1" t="s">
        <v>12</v>
      </c>
      <c r="F29" s="3" t="s">
        <v>38</v>
      </c>
    </row>
    <row r="30" spans="1:11">
      <c r="A30" s="2" t="s">
        <v>193</v>
      </c>
      <c r="B30" s="3">
        <f t="shared" si="0"/>
        <v>24</v>
      </c>
      <c r="D30" s="2" t="s">
        <v>21</v>
      </c>
      <c r="E30" s="1" t="s">
        <v>12</v>
      </c>
      <c r="F30" s="3" t="s">
        <v>38</v>
      </c>
    </row>
    <row r="31" spans="1:11">
      <c r="A31" s="1" t="s">
        <v>214</v>
      </c>
      <c r="B31" s="3">
        <f t="shared" si="0"/>
        <v>25</v>
      </c>
      <c r="D31" s="1" t="s">
        <v>21</v>
      </c>
      <c r="E31" s="1" t="s">
        <v>39</v>
      </c>
      <c r="F31" s="3" t="s">
        <v>38</v>
      </c>
    </row>
    <row r="32" spans="1:11">
      <c r="A32" s="1" t="s">
        <v>194</v>
      </c>
      <c r="B32" s="3">
        <f t="shared" si="0"/>
        <v>26</v>
      </c>
      <c r="D32" s="1" t="s">
        <v>21</v>
      </c>
      <c r="E32" s="1" t="s">
        <v>39</v>
      </c>
      <c r="G32" s="3" t="s">
        <v>38</v>
      </c>
    </row>
    <row r="33" spans="1:11">
      <c r="A33" s="2" t="s">
        <v>144</v>
      </c>
      <c r="B33" s="3">
        <f t="shared" si="0"/>
        <v>27</v>
      </c>
      <c r="D33" s="2" t="s">
        <v>21</v>
      </c>
      <c r="E33" s="2" t="s">
        <v>143</v>
      </c>
      <c r="F33" s="3" t="s">
        <v>38</v>
      </c>
    </row>
    <row r="34" spans="1:11">
      <c r="A34" s="2" t="s">
        <v>142</v>
      </c>
      <c r="B34" s="3">
        <f t="shared" si="0"/>
        <v>28</v>
      </c>
      <c r="D34" s="2" t="s">
        <v>21</v>
      </c>
      <c r="E34" s="2" t="s">
        <v>143</v>
      </c>
      <c r="F34" s="3" t="s">
        <v>38</v>
      </c>
    </row>
    <row r="35" spans="1:11" ht="16">
      <c r="A35" s="8" t="s">
        <v>69</v>
      </c>
      <c r="B35" s="4">
        <f>B34</f>
        <v>28</v>
      </c>
      <c r="C35" s="3">
        <f>COUNTIF(C7:C34, "member")</f>
        <v>8</v>
      </c>
      <c r="E35" s="1"/>
      <c r="F35" s="3">
        <f>COUNTIF(F7:F34, "x")</f>
        <v>19</v>
      </c>
      <c r="G35" s="3">
        <f>COUNTIF(G7:G34, "x")</f>
        <v>7</v>
      </c>
      <c r="H35" s="3">
        <f>COUNTIF(H7:H34, "x")</f>
        <v>0</v>
      </c>
    </row>
    <row r="36" spans="1:11">
      <c r="E36" s="1"/>
    </row>
    <row r="37" spans="1:11">
      <c r="E37" s="1"/>
    </row>
    <row r="38" spans="1:11" ht="16">
      <c r="A38" s="7" t="s">
        <v>199</v>
      </c>
      <c r="D38" s="2" t="s">
        <v>226</v>
      </c>
      <c r="E38" s="1"/>
      <c r="F38" s="3" t="s">
        <v>25</v>
      </c>
      <c r="G38" s="3" t="s">
        <v>23</v>
      </c>
      <c r="H38" s="3" t="s">
        <v>24</v>
      </c>
      <c r="I38" s="9" t="s">
        <v>232</v>
      </c>
      <c r="K38" s="9" t="s">
        <v>237</v>
      </c>
    </row>
    <row r="39" spans="1:11">
      <c r="A39" s="1" t="s">
        <v>201</v>
      </c>
      <c r="E39" s="1"/>
    </row>
    <row r="40" spans="1:11">
      <c r="A40" s="2" t="s">
        <v>170</v>
      </c>
      <c r="B40" s="3">
        <f>B38+1</f>
        <v>1</v>
      </c>
      <c r="C40" s="2" t="s">
        <v>9</v>
      </c>
      <c r="D40" s="2" t="s">
        <v>204</v>
      </c>
      <c r="E40" s="1" t="s">
        <v>30</v>
      </c>
      <c r="F40" s="3" t="s">
        <v>38</v>
      </c>
      <c r="I40" s="11" t="s">
        <v>308</v>
      </c>
      <c r="K40" s="14" t="s">
        <v>309</v>
      </c>
    </row>
    <row r="41" spans="1:11">
      <c r="A41" s="1" t="s">
        <v>101</v>
      </c>
      <c r="B41" s="3">
        <f t="shared" ref="B41:B70" si="1">B40+1</f>
        <v>2</v>
      </c>
      <c r="D41" s="2" t="s">
        <v>204</v>
      </c>
      <c r="E41" s="1" t="s">
        <v>30</v>
      </c>
      <c r="F41" s="3" t="s">
        <v>38</v>
      </c>
    </row>
    <row r="42" spans="1:11">
      <c r="A42" s="1" t="s">
        <v>87</v>
      </c>
      <c r="B42" s="3">
        <f t="shared" si="1"/>
        <v>3</v>
      </c>
      <c r="D42" s="2" t="s">
        <v>204</v>
      </c>
      <c r="E42" s="1" t="s">
        <v>30</v>
      </c>
      <c r="F42" s="3" t="s">
        <v>38</v>
      </c>
    </row>
    <row r="43" spans="1:11">
      <c r="A43" s="1" t="s">
        <v>102</v>
      </c>
      <c r="B43" s="3">
        <f t="shared" si="1"/>
        <v>4</v>
      </c>
      <c r="D43" s="2" t="s">
        <v>204</v>
      </c>
      <c r="E43" s="1" t="s">
        <v>30</v>
      </c>
      <c r="F43" s="3" t="s">
        <v>38</v>
      </c>
    </row>
    <row r="44" spans="1:11">
      <c r="A44" s="1" t="s">
        <v>84</v>
      </c>
      <c r="B44" s="3">
        <f t="shared" si="1"/>
        <v>5</v>
      </c>
      <c r="D44" s="2" t="s">
        <v>204</v>
      </c>
      <c r="E44" s="1" t="s">
        <v>29</v>
      </c>
      <c r="F44" s="3" t="s">
        <v>38</v>
      </c>
      <c r="I44" s="11" t="s">
        <v>303</v>
      </c>
      <c r="K44" s="10" t="s">
        <v>302</v>
      </c>
    </row>
    <row r="45" spans="1:11">
      <c r="A45" s="1" t="s">
        <v>133</v>
      </c>
      <c r="B45" s="3">
        <f t="shared" si="1"/>
        <v>6</v>
      </c>
      <c r="D45" s="2" t="s">
        <v>204</v>
      </c>
      <c r="E45" s="1" t="s">
        <v>29</v>
      </c>
      <c r="F45" s="3" t="s">
        <v>38</v>
      </c>
    </row>
    <row r="46" spans="1:11">
      <c r="A46" s="2" t="s">
        <v>169</v>
      </c>
      <c r="B46" s="3">
        <f t="shared" si="1"/>
        <v>7</v>
      </c>
      <c r="C46" s="2" t="s">
        <v>9</v>
      </c>
      <c r="D46" s="2" t="s">
        <v>204</v>
      </c>
      <c r="E46" s="1" t="s">
        <v>29</v>
      </c>
      <c r="F46" s="3" t="s">
        <v>38</v>
      </c>
      <c r="I46" s="11" t="s">
        <v>243</v>
      </c>
      <c r="K46" s="14" t="s">
        <v>244</v>
      </c>
    </row>
    <row r="47" spans="1:11">
      <c r="A47" s="2" t="s">
        <v>77</v>
      </c>
      <c r="B47" s="3">
        <f t="shared" si="1"/>
        <v>8</v>
      </c>
      <c r="C47" s="2" t="s">
        <v>9</v>
      </c>
      <c r="D47" s="2" t="s">
        <v>204</v>
      </c>
      <c r="E47" s="1" t="s">
        <v>29</v>
      </c>
      <c r="G47" s="3" t="s">
        <v>38</v>
      </c>
      <c r="I47" s="11" t="s">
        <v>267</v>
      </c>
      <c r="K47" s="14" t="s">
        <v>268</v>
      </c>
    </row>
    <row r="48" spans="1:11">
      <c r="A48" s="1" t="s">
        <v>105</v>
      </c>
      <c r="B48" s="3">
        <f t="shared" si="1"/>
        <v>9</v>
      </c>
      <c r="D48" s="2" t="s">
        <v>204</v>
      </c>
      <c r="E48" s="1" t="s">
        <v>29</v>
      </c>
      <c r="F48" s="3" t="s">
        <v>38</v>
      </c>
    </row>
    <row r="49" spans="1:11">
      <c r="A49" s="1" t="s">
        <v>82</v>
      </c>
      <c r="B49" s="3">
        <f t="shared" si="1"/>
        <v>10</v>
      </c>
      <c r="D49" s="2" t="s">
        <v>204</v>
      </c>
      <c r="E49" s="1" t="s">
        <v>10</v>
      </c>
      <c r="F49" s="3" t="s">
        <v>38</v>
      </c>
    </row>
    <row r="50" spans="1:11">
      <c r="A50" s="2" t="s">
        <v>81</v>
      </c>
      <c r="B50" s="3">
        <f t="shared" si="1"/>
        <v>11</v>
      </c>
      <c r="C50" s="2" t="s">
        <v>9</v>
      </c>
      <c r="D50" s="2" t="s">
        <v>204</v>
      </c>
      <c r="E50" s="1" t="s">
        <v>10</v>
      </c>
      <c r="F50" s="3" t="s">
        <v>38</v>
      </c>
      <c r="I50" s="9" t="s">
        <v>235</v>
      </c>
      <c r="K50" s="12" t="s">
        <v>236</v>
      </c>
    </row>
    <row r="51" spans="1:11">
      <c r="A51" s="2" t="s">
        <v>75</v>
      </c>
      <c r="B51" s="3">
        <f t="shared" si="1"/>
        <v>12</v>
      </c>
      <c r="C51" s="1" t="s">
        <v>9</v>
      </c>
      <c r="D51" s="2" t="s">
        <v>204</v>
      </c>
      <c r="E51" s="1" t="s">
        <v>10</v>
      </c>
      <c r="F51" s="3" t="s">
        <v>38</v>
      </c>
      <c r="I51" s="11" t="s">
        <v>293</v>
      </c>
      <c r="K51" s="10" t="s">
        <v>292</v>
      </c>
    </row>
    <row r="52" spans="1:11">
      <c r="A52" s="1" t="s">
        <v>96</v>
      </c>
      <c r="B52" s="3">
        <f t="shared" si="1"/>
        <v>13</v>
      </c>
      <c r="D52" s="2" t="s">
        <v>204</v>
      </c>
      <c r="E52" s="1" t="s">
        <v>10</v>
      </c>
      <c r="F52" s="3" t="s">
        <v>38</v>
      </c>
    </row>
    <row r="53" spans="1:11">
      <c r="A53" s="2" t="s">
        <v>76</v>
      </c>
      <c r="B53" s="3">
        <f t="shared" si="1"/>
        <v>14</v>
      </c>
      <c r="D53" s="2" t="s">
        <v>204</v>
      </c>
      <c r="E53" s="1" t="s">
        <v>10</v>
      </c>
      <c r="F53" s="3" t="s">
        <v>38</v>
      </c>
    </row>
    <row r="54" spans="1:11">
      <c r="A54" s="2" t="s">
        <v>72</v>
      </c>
      <c r="B54" s="3">
        <f t="shared" si="1"/>
        <v>15</v>
      </c>
      <c r="C54" s="2" t="s">
        <v>9</v>
      </c>
      <c r="D54" s="2" t="s">
        <v>204</v>
      </c>
      <c r="E54" s="1" t="s">
        <v>10</v>
      </c>
      <c r="G54" s="3" t="s">
        <v>38</v>
      </c>
      <c r="I54" s="11" t="s">
        <v>245</v>
      </c>
      <c r="K54" s="14" t="s">
        <v>246</v>
      </c>
    </row>
    <row r="55" spans="1:11">
      <c r="A55" s="1" t="s">
        <v>83</v>
      </c>
      <c r="B55" s="3">
        <f t="shared" si="1"/>
        <v>16</v>
      </c>
      <c r="D55" s="2" t="s">
        <v>204</v>
      </c>
      <c r="E55" s="1" t="s">
        <v>10</v>
      </c>
      <c r="F55" s="3" t="s">
        <v>38</v>
      </c>
    </row>
    <row r="56" spans="1:11">
      <c r="A56" s="1" t="s">
        <v>97</v>
      </c>
      <c r="B56" s="3">
        <f t="shared" si="1"/>
        <v>17</v>
      </c>
      <c r="D56" s="2" t="s">
        <v>204</v>
      </c>
      <c r="E56" s="1" t="s">
        <v>26</v>
      </c>
      <c r="F56" s="3" t="s">
        <v>38</v>
      </c>
    </row>
    <row r="57" spans="1:11">
      <c r="A57" s="2" t="s">
        <v>167</v>
      </c>
      <c r="B57" s="3">
        <f t="shared" si="1"/>
        <v>18</v>
      </c>
      <c r="D57" s="2" t="s">
        <v>204</v>
      </c>
      <c r="E57" s="2" t="s">
        <v>26</v>
      </c>
      <c r="F57" s="3" t="s">
        <v>38</v>
      </c>
    </row>
    <row r="58" spans="1:11">
      <c r="A58" s="2" t="s">
        <v>148</v>
      </c>
      <c r="B58" s="3">
        <f t="shared" si="1"/>
        <v>19</v>
      </c>
      <c r="D58" s="2" t="s">
        <v>204</v>
      </c>
      <c r="E58" s="2" t="s">
        <v>26</v>
      </c>
      <c r="F58" s="3" t="s">
        <v>38</v>
      </c>
    </row>
    <row r="59" spans="1:11">
      <c r="A59" s="1" t="s">
        <v>161</v>
      </c>
      <c r="B59" s="3">
        <f t="shared" si="1"/>
        <v>20</v>
      </c>
      <c r="D59" s="2" t="s">
        <v>204</v>
      </c>
      <c r="E59" s="1" t="s">
        <v>26</v>
      </c>
      <c r="F59" s="3" t="s">
        <v>38</v>
      </c>
    </row>
    <row r="60" spans="1:11">
      <c r="A60" s="2" t="s">
        <v>91</v>
      </c>
      <c r="B60" s="3">
        <f t="shared" si="1"/>
        <v>21</v>
      </c>
      <c r="D60" s="2" t="s">
        <v>204</v>
      </c>
      <c r="E60" s="1" t="s">
        <v>26</v>
      </c>
      <c r="F60" s="3" t="s">
        <v>38</v>
      </c>
    </row>
    <row r="61" spans="1:11">
      <c r="A61" s="1" t="s">
        <v>100</v>
      </c>
      <c r="B61" s="3">
        <f t="shared" si="1"/>
        <v>22</v>
      </c>
      <c r="D61" s="2" t="s">
        <v>204</v>
      </c>
      <c r="E61" s="1" t="s">
        <v>26</v>
      </c>
      <c r="F61" s="3" t="s">
        <v>38</v>
      </c>
    </row>
    <row r="62" spans="1:11">
      <c r="A62" s="2" t="s">
        <v>78</v>
      </c>
      <c r="B62" s="3">
        <f t="shared" si="1"/>
        <v>23</v>
      </c>
      <c r="C62" s="2" t="s">
        <v>9</v>
      </c>
      <c r="D62" s="2" t="s">
        <v>204</v>
      </c>
      <c r="E62" s="1" t="s">
        <v>26</v>
      </c>
      <c r="F62" s="3" t="s">
        <v>38</v>
      </c>
      <c r="I62" s="11" t="s">
        <v>310</v>
      </c>
      <c r="K62" s="14" t="s">
        <v>311</v>
      </c>
    </row>
    <row r="63" spans="1:11">
      <c r="A63" s="2" t="s">
        <v>92</v>
      </c>
      <c r="B63" s="3">
        <f t="shared" si="1"/>
        <v>24</v>
      </c>
      <c r="D63" s="2" t="s">
        <v>204</v>
      </c>
      <c r="E63" s="1" t="s">
        <v>26</v>
      </c>
      <c r="F63" s="3" t="s">
        <v>38</v>
      </c>
    </row>
    <row r="64" spans="1:11">
      <c r="A64" s="1" t="s">
        <v>99</v>
      </c>
      <c r="B64" s="3">
        <f t="shared" si="1"/>
        <v>25</v>
      </c>
      <c r="C64" s="2" t="s">
        <v>9</v>
      </c>
      <c r="D64" s="2" t="s">
        <v>204</v>
      </c>
      <c r="E64" s="1" t="s">
        <v>26</v>
      </c>
      <c r="F64" s="3" t="s">
        <v>38</v>
      </c>
      <c r="I64" s="11" t="s">
        <v>301</v>
      </c>
      <c r="K64" s="10" t="s">
        <v>300</v>
      </c>
    </row>
    <row r="65" spans="1:11">
      <c r="A65" s="1" t="s">
        <v>88</v>
      </c>
      <c r="B65" s="3">
        <f t="shared" si="1"/>
        <v>26</v>
      </c>
      <c r="D65" s="2" t="s">
        <v>204</v>
      </c>
      <c r="E65" s="1" t="s">
        <v>26</v>
      </c>
      <c r="G65" s="3" t="s">
        <v>38</v>
      </c>
    </row>
    <row r="66" spans="1:11">
      <c r="A66" s="1" t="s">
        <v>106</v>
      </c>
      <c r="B66" s="3">
        <f t="shared" si="1"/>
        <v>27</v>
      </c>
      <c r="D66" s="2" t="s">
        <v>204</v>
      </c>
      <c r="E66" s="1" t="s">
        <v>26</v>
      </c>
      <c r="F66" s="3" t="s">
        <v>38</v>
      </c>
    </row>
    <row r="67" spans="1:11">
      <c r="A67" s="1" t="s">
        <v>98</v>
      </c>
      <c r="B67" s="3">
        <f t="shared" si="1"/>
        <v>28</v>
      </c>
      <c r="D67" s="2" t="s">
        <v>204</v>
      </c>
      <c r="E67" s="1" t="s">
        <v>26</v>
      </c>
      <c r="F67" s="3" t="s">
        <v>38</v>
      </c>
    </row>
    <row r="68" spans="1:11">
      <c r="A68" s="1" t="s">
        <v>132</v>
      </c>
      <c r="B68" s="3">
        <f t="shared" si="1"/>
        <v>29</v>
      </c>
      <c r="D68" s="2" t="s">
        <v>204</v>
      </c>
      <c r="E68" s="1" t="s">
        <v>28</v>
      </c>
      <c r="F68" s="3" t="s">
        <v>38</v>
      </c>
    </row>
    <row r="69" spans="1:11">
      <c r="A69" s="1" t="s">
        <v>175</v>
      </c>
      <c r="B69" s="3">
        <f t="shared" si="1"/>
        <v>30</v>
      </c>
      <c r="D69" s="2" t="s">
        <v>204</v>
      </c>
      <c r="E69" s="1" t="s">
        <v>28</v>
      </c>
      <c r="F69" s="3" t="s">
        <v>38</v>
      </c>
    </row>
    <row r="70" spans="1:11">
      <c r="A70" s="2" t="s">
        <v>217</v>
      </c>
      <c r="B70" s="3">
        <f t="shared" si="1"/>
        <v>31</v>
      </c>
      <c r="C70" s="2" t="s">
        <v>9</v>
      </c>
      <c r="D70" s="2" t="s">
        <v>204</v>
      </c>
      <c r="E70" s="1" t="s">
        <v>28</v>
      </c>
      <c r="F70" s="3" t="s">
        <v>38</v>
      </c>
      <c r="I70" s="11" t="s">
        <v>256</v>
      </c>
      <c r="K70" s="10" t="s">
        <v>255</v>
      </c>
    </row>
    <row r="71" spans="1:11" ht="16">
      <c r="A71" s="4" t="s">
        <v>200</v>
      </c>
      <c r="B71" s="4">
        <f>B70</f>
        <v>31</v>
      </c>
      <c r="C71" s="3">
        <f>COUNTIF(C40:C70, "member")</f>
        <v>9</v>
      </c>
      <c r="E71" s="1"/>
      <c r="F71" s="3">
        <f>COUNTIF(F40:F70, "x")</f>
        <v>28</v>
      </c>
      <c r="G71" s="3">
        <f>COUNTIF(G40:G70, "x")</f>
        <v>3</v>
      </c>
      <c r="H71" s="3">
        <f>COUNTIF(H40:H70, "x")</f>
        <v>0</v>
      </c>
    </row>
    <row r="72" spans="1:11">
      <c r="E72" s="1"/>
    </row>
    <row r="73" spans="1:11">
      <c r="E73" s="1"/>
    </row>
    <row r="74" spans="1:11" ht="16">
      <c r="A74" s="7" t="s">
        <v>202</v>
      </c>
      <c r="D74" s="2" t="s">
        <v>219</v>
      </c>
      <c r="E74" s="1"/>
      <c r="F74" s="3" t="s">
        <v>25</v>
      </c>
      <c r="G74" s="3" t="s">
        <v>23</v>
      </c>
      <c r="H74" s="3" t="s">
        <v>24</v>
      </c>
      <c r="I74" s="9" t="s">
        <v>232</v>
      </c>
      <c r="K74" s="9" t="s">
        <v>237</v>
      </c>
    </row>
    <row r="75" spans="1:11">
      <c r="A75" s="1" t="s">
        <v>224</v>
      </c>
      <c r="E75" s="1"/>
    </row>
    <row r="76" spans="1:11">
      <c r="A76" s="1" t="s">
        <v>205</v>
      </c>
      <c r="E76" s="1"/>
    </row>
    <row r="77" spans="1:11">
      <c r="A77" s="1" t="s">
        <v>228</v>
      </c>
      <c r="B77" s="3">
        <f t="shared" ref="B77:B99" si="2">B76+1</f>
        <v>1</v>
      </c>
      <c r="D77" s="2" t="s">
        <v>203</v>
      </c>
      <c r="E77" s="1" t="s">
        <v>229</v>
      </c>
      <c r="F77" s="3" t="s">
        <v>38</v>
      </c>
      <c r="I77" s="9" t="s">
        <v>230</v>
      </c>
      <c r="K77" s="13" t="s">
        <v>231</v>
      </c>
    </row>
    <row r="78" spans="1:11">
      <c r="A78" s="1" t="s">
        <v>160</v>
      </c>
      <c r="B78" s="3">
        <f t="shared" si="2"/>
        <v>2</v>
      </c>
      <c r="D78" s="1" t="s">
        <v>203</v>
      </c>
      <c r="E78" s="1" t="s">
        <v>4</v>
      </c>
      <c r="F78" s="3" t="s">
        <v>38</v>
      </c>
    </row>
    <row r="79" spans="1:11">
      <c r="A79" s="2" t="s">
        <v>159</v>
      </c>
      <c r="B79" s="3">
        <f t="shared" si="2"/>
        <v>3</v>
      </c>
      <c r="C79" s="2" t="s">
        <v>9</v>
      </c>
      <c r="D79" s="1" t="s">
        <v>203</v>
      </c>
      <c r="E79" s="1" t="s">
        <v>4</v>
      </c>
      <c r="F79" s="3" t="s">
        <v>38</v>
      </c>
      <c r="I79" s="11" t="s">
        <v>313</v>
      </c>
      <c r="K79" s="10" t="s">
        <v>312</v>
      </c>
    </row>
    <row r="80" spans="1:11">
      <c r="A80" s="1" t="s">
        <v>85</v>
      </c>
      <c r="B80" s="3">
        <f t="shared" si="2"/>
        <v>4</v>
      </c>
      <c r="D80" s="1" t="s">
        <v>203</v>
      </c>
      <c r="E80" s="1" t="s">
        <v>86</v>
      </c>
      <c r="G80" s="3" t="s">
        <v>38</v>
      </c>
    </row>
    <row r="81" spans="1:11">
      <c r="A81" s="1" t="s">
        <v>141</v>
      </c>
      <c r="B81" s="3">
        <f t="shared" si="2"/>
        <v>5</v>
      </c>
      <c r="C81" s="2" t="s">
        <v>9</v>
      </c>
      <c r="D81" s="1" t="s">
        <v>203</v>
      </c>
      <c r="E81" s="1" t="s">
        <v>31</v>
      </c>
      <c r="F81" s="3" t="s">
        <v>38</v>
      </c>
      <c r="I81" s="11" t="s">
        <v>247</v>
      </c>
      <c r="K81" s="14" t="s">
        <v>248</v>
      </c>
    </row>
    <row r="82" spans="1:11">
      <c r="A82" s="1" t="s">
        <v>140</v>
      </c>
      <c r="B82" s="3">
        <f t="shared" si="2"/>
        <v>6</v>
      </c>
      <c r="D82" s="1" t="s">
        <v>203</v>
      </c>
      <c r="E82" s="1" t="s">
        <v>31</v>
      </c>
      <c r="G82" s="3" t="s">
        <v>38</v>
      </c>
    </row>
    <row r="83" spans="1:11">
      <c r="A83" s="2" t="s">
        <v>168</v>
      </c>
      <c r="B83" s="3">
        <f t="shared" si="2"/>
        <v>7</v>
      </c>
      <c r="C83" s="2" t="s">
        <v>9</v>
      </c>
      <c r="D83" s="1" t="s">
        <v>203</v>
      </c>
      <c r="E83" s="1" t="s">
        <v>31</v>
      </c>
      <c r="F83" s="3" t="s">
        <v>38</v>
      </c>
      <c r="I83" s="11" t="s">
        <v>285</v>
      </c>
      <c r="K83" s="10" t="s">
        <v>284</v>
      </c>
    </row>
    <row r="84" spans="1:11">
      <c r="A84" s="1" t="s">
        <v>181</v>
      </c>
      <c r="B84" s="3">
        <f t="shared" si="2"/>
        <v>8</v>
      </c>
      <c r="D84" s="1" t="s">
        <v>203</v>
      </c>
      <c r="E84" s="1" t="s">
        <v>11</v>
      </c>
      <c r="F84" s="3" t="s">
        <v>38</v>
      </c>
    </row>
    <row r="85" spans="1:11">
      <c r="A85" s="1" t="s">
        <v>103</v>
      </c>
      <c r="B85" s="3">
        <f t="shared" si="2"/>
        <v>9</v>
      </c>
      <c r="D85" s="1" t="s">
        <v>203</v>
      </c>
      <c r="E85" s="1" t="s">
        <v>11</v>
      </c>
      <c r="F85" s="3" t="s">
        <v>38</v>
      </c>
    </row>
    <row r="86" spans="1:11">
      <c r="A86" s="2" t="s">
        <v>73</v>
      </c>
      <c r="B86" s="3">
        <f t="shared" si="2"/>
        <v>10</v>
      </c>
      <c r="C86" s="2" t="s">
        <v>9</v>
      </c>
      <c r="D86" s="1" t="s">
        <v>203</v>
      </c>
      <c r="E86" s="1" t="s">
        <v>11</v>
      </c>
      <c r="G86" s="3" t="s">
        <v>38</v>
      </c>
      <c r="I86" s="11" t="s">
        <v>279</v>
      </c>
      <c r="K86" s="10" t="s">
        <v>278</v>
      </c>
    </row>
    <row r="87" spans="1:11">
      <c r="A87" s="2" t="s">
        <v>79</v>
      </c>
      <c r="B87" s="3">
        <f t="shared" si="2"/>
        <v>11</v>
      </c>
      <c r="C87" s="2" t="s">
        <v>9</v>
      </c>
      <c r="D87" s="1" t="s">
        <v>203</v>
      </c>
      <c r="E87" s="1" t="s">
        <v>11</v>
      </c>
      <c r="F87" s="3" t="s">
        <v>38</v>
      </c>
      <c r="I87" s="11" t="s">
        <v>289</v>
      </c>
      <c r="K87" s="10" t="s">
        <v>288</v>
      </c>
    </row>
    <row r="88" spans="1:11">
      <c r="A88" s="1" t="s">
        <v>139</v>
      </c>
      <c r="B88" s="3">
        <f t="shared" si="2"/>
        <v>12</v>
      </c>
      <c r="C88" s="1"/>
      <c r="D88" s="1" t="s">
        <v>203</v>
      </c>
      <c r="E88" s="1" t="s">
        <v>8</v>
      </c>
      <c r="F88" s="3" t="s">
        <v>38</v>
      </c>
    </row>
    <row r="89" spans="1:11">
      <c r="A89" s="2" t="s">
        <v>74</v>
      </c>
      <c r="B89" s="3">
        <f t="shared" si="2"/>
        <v>13</v>
      </c>
      <c r="D89" s="1" t="s">
        <v>203</v>
      </c>
      <c r="E89" s="1" t="s">
        <v>8</v>
      </c>
      <c r="F89" s="3" t="s">
        <v>38</v>
      </c>
    </row>
    <row r="90" spans="1:11">
      <c r="A90" s="2" t="s">
        <v>80</v>
      </c>
      <c r="B90" s="3">
        <f t="shared" si="2"/>
        <v>14</v>
      </c>
      <c r="C90" s="2" t="s">
        <v>9</v>
      </c>
      <c r="D90" s="1" t="s">
        <v>203</v>
      </c>
      <c r="E90" s="1" t="s">
        <v>8</v>
      </c>
      <c r="F90" s="3" t="s">
        <v>38</v>
      </c>
      <c r="I90" s="11" t="s">
        <v>265</v>
      </c>
      <c r="K90" s="14" t="s">
        <v>266</v>
      </c>
    </row>
    <row r="91" spans="1:11">
      <c r="A91" s="1" t="s">
        <v>136</v>
      </c>
      <c r="B91" s="3">
        <f t="shared" si="2"/>
        <v>15</v>
      </c>
      <c r="D91" s="1" t="s">
        <v>203</v>
      </c>
      <c r="E91" s="1" t="s">
        <v>137</v>
      </c>
      <c r="F91" s="3" t="s">
        <v>38</v>
      </c>
    </row>
    <row r="92" spans="1:11">
      <c r="A92" s="2" t="s">
        <v>177</v>
      </c>
      <c r="B92" s="3">
        <f t="shared" si="2"/>
        <v>16</v>
      </c>
      <c r="C92" s="2" t="s">
        <v>9</v>
      </c>
      <c r="D92" s="1" t="s">
        <v>203</v>
      </c>
      <c r="E92" s="1" t="s">
        <v>40</v>
      </c>
      <c r="F92" s="3" t="s">
        <v>38</v>
      </c>
      <c r="H92" s="3" t="s">
        <v>20</v>
      </c>
      <c r="I92" s="11" t="s">
        <v>239</v>
      </c>
      <c r="K92" s="10" t="s">
        <v>238</v>
      </c>
    </row>
    <row r="93" spans="1:11">
      <c r="A93" s="1" t="s">
        <v>216</v>
      </c>
      <c r="B93" s="3">
        <f t="shared" si="2"/>
        <v>17</v>
      </c>
      <c r="D93" s="1" t="s">
        <v>203</v>
      </c>
      <c r="E93" s="1" t="s">
        <v>40</v>
      </c>
      <c r="F93" s="3" t="s">
        <v>38</v>
      </c>
    </row>
    <row r="94" spans="1:11">
      <c r="A94" s="1" t="s">
        <v>192</v>
      </c>
      <c r="B94" s="3">
        <f t="shared" si="2"/>
        <v>18</v>
      </c>
      <c r="D94" s="1" t="s">
        <v>203</v>
      </c>
      <c r="E94" s="1" t="s">
        <v>40</v>
      </c>
      <c r="G94" s="3" t="s">
        <v>38</v>
      </c>
    </row>
    <row r="95" spans="1:11">
      <c r="A95" s="1" t="s">
        <v>151</v>
      </c>
      <c r="B95" s="3">
        <f t="shared" si="2"/>
        <v>19</v>
      </c>
      <c r="D95" s="1" t="s">
        <v>203</v>
      </c>
      <c r="E95" s="2" t="s">
        <v>14</v>
      </c>
      <c r="F95" s="3" t="s">
        <v>38</v>
      </c>
    </row>
    <row r="96" spans="1:11">
      <c r="A96" s="1" t="s">
        <v>124</v>
      </c>
      <c r="B96" s="3">
        <f t="shared" si="2"/>
        <v>20</v>
      </c>
      <c r="D96" s="1" t="s">
        <v>203</v>
      </c>
      <c r="E96" s="1" t="s">
        <v>14</v>
      </c>
      <c r="F96" s="3" t="s">
        <v>38</v>
      </c>
    </row>
    <row r="97" spans="1:12">
      <c r="A97" s="1" t="s">
        <v>125</v>
      </c>
      <c r="B97" s="3">
        <f t="shared" si="2"/>
        <v>21</v>
      </c>
      <c r="D97" s="1" t="s">
        <v>203</v>
      </c>
      <c r="E97" s="1" t="s">
        <v>14</v>
      </c>
      <c r="G97" s="3" t="s">
        <v>38</v>
      </c>
    </row>
    <row r="98" spans="1:12">
      <c r="A98" s="1" t="s">
        <v>138</v>
      </c>
      <c r="B98" s="3">
        <f t="shared" si="2"/>
        <v>22</v>
      </c>
      <c r="D98" s="1" t="s">
        <v>203</v>
      </c>
      <c r="E98" s="1" t="s">
        <v>14</v>
      </c>
      <c r="F98" s="3" t="s">
        <v>38</v>
      </c>
    </row>
    <row r="99" spans="1:12">
      <c r="A99" s="1" t="s">
        <v>111</v>
      </c>
      <c r="B99" s="3">
        <f t="shared" si="2"/>
        <v>23</v>
      </c>
      <c r="C99" s="2" t="s">
        <v>9</v>
      </c>
      <c r="D99" s="1" t="s">
        <v>203</v>
      </c>
      <c r="E99" s="1" t="s">
        <v>14</v>
      </c>
      <c r="G99" s="3" t="s">
        <v>38</v>
      </c>
      <c r="I99" s="11" t="s">
        <v>314</v>
      </c>
      <c r="K99" s="14" t="s">
        <v>315</v>
      </c>
    </row>
    <row r="100" spans="1:12" ht="16">
      <c r="A100" s="4" t="s">
        <v>196</v>
      </c>
      <c r="B100" s="4">
        <f>B99</f>
        <v>23</v>
      </c>
      <c r="C100" s="3">
        <f>COUNTIF(C78:C99, "member")</f>
        <v>8</v>
      </c>
      <c r="E100" s="1"/>
      <c r="F100" s="3">
        <f>COUNTIF(F78:F99, "x")</f>
        <v>16</v>
      </c>
      <c r="G100" s="3">
        <f>COUNTIF(G78:G99, "x")</f>
        <v>6</v>
      </c>
      <c r="H100" s="3">
        <f>COUNTIF(H78:H99, "x")</f>
        <v>0</v>
      </c>
    </row>
    <row r="101" spans="1:12" ht="16">
      <c r="A101" s="4"/>
      <c r="B101" s="4"/>
      <c r="E101" s="1"/>
    </row>
    <row r="102" spans="1:12">
      <c r="B102" s="3"/>
      <c r="E102" s="1"/>
    </row>
    <row r="103" spans="1:12" ht="16">
      <c r="A103" s="7" t="s">
        <v>207</v>
      </c>
      <c r="D103" s="2" t="s">
        <v>242</v>
      </c>
      <c r="F103" s="3" t="s">
        <v>25</v>
      </c>
      <c r="G103" s="3" t="s">
        <v>23</v>
      </c>
      <c r="H103" s="3" t="s">
        <v>24</v>
      </c>
      <c r="I103" s="9" t="s">
        <v>232</v>
      </c>
      <c r="K103" s="9" t="s">
        <v>237</v>
      </c>
    </row>
    <row r="104" spans="1:12">
      <c r="A104" s="1" t="s">
        <v>206</v>
      </c>
    </row>
    <row r="105" spans="1:12">
      <c r="A105" s="1" t="s">
        <v>65</v>
      </c>
      <c r="B105" s="3">
        <f>B103+1</f>
        <v>1</v>
      </c>
      <c r="D105" s="2" t="s">
        <v>22</v>
      </c>
      <c r="E105" s="1" t="s">
        <v>66</v>
      </c>
      <c r="G105" s="3" t="s">
        <v>38</v>
      </c>
      <c r="I105" s="11" t="s">
        <v>326</v>
      </c>
      <c r="K105" s="15" t="s">
        <v>325</v>
      </c>
    </row>
    <row r="106" spans="1:12">
      <c r="A106" s="1" t="s">
        <v>37</v>
      </c>
      <c r="B106" s="3">
        <v>3</v>
      </c>
      <c r="C106" s="2" t="s">
        <v>9</v>
      </c>
      <c r="D106" s="2" t="s">
        <v>22</v>
      </c>
      <c r="E106" s="1" t="s">
        <v>35</v>
      </c>
      <c r="G106" s="3" t="s">
        <v>38</v>
      </c>
      <c r="I106" s="11" t="s">
        <v>291</v>
      </c>
      <c r="K106" s="10" t="s">
        <v>290</v>
      </c>
    </row>
    <row r="107" spans="1:12">
      <c r="A107" s="1" t="s">
        <v>152</v>
      </c>
      <c r="B107" s="3">
        <v>4</v>
      </c>
      <c r="D107" s="1" t="s">
        <v>22</v>
      </c>
      <c r="E107" s="1" t="s">
        <v>35</v>
      </c>
      <c r="F107" s="3" t="s">
        <v>38</v>
      </c>
      <c r="I107" s="11" t="s">
        <v>331</v>
      </c>
      <c r="K107" s="14" t="s">
        <v>332</v>
      </c>
    </row>
    <row r="108" spans="1:12">
      <c r="A108" s="1" t="s">
        <v>362</v>
      </c>
      <c r="B108" s="3">
        <v>5</v>
      </c>
      <c r="D108" s="1" t="s">
        <v>22</v>
      </c>
      <c r="E108" s="1" t="s">
        <v>35</v>
      </c>
      <c r="I108" s="11" t="s">
        <v>363</v>
      </c>
      <c r="K108" s="14" t="s">
        <v>364</v>
      </c>
    </row>
    <row r="109" spans="1:12">
      <c r="A109" s="1" t="s">
        <v>64</v>
      </c>
      <c r="B109" s="3">
        <v>6</v>
      </c>
      <c r="C109" s="2" t="s">
        <v>9</v>
      </c>
      <c r="D109" s="2" t="s">
        <v>22</v>
      </c>
      <c r="E109" s="1" t="s">
        <v>35</v>
      </c>
      <c r="G109" s="3" t="s">
        <v>38</v>
      </c>
      <c r="I109" s="11" t="s">
        <v>333</v>
      </c>
      <c r="K109" s="14" t="s">
        <v>324</v>
      </c>
    </row>
    <row r="110" spans="1:12">
      <c r="A110" s="2" t="s">
        <v>71</v>
      </c>
      <c r="B110" s="3">
        <v>7</v>
      </c>
      <c r="C110" s="2" t="s">
        <v>9</v>
      </c>
      <c r="D110" s="2" t="s">
        <v>22</v>
      </c>
      <c r="E110" s="1" t="s">
        <v>34</v>
      </c>
      <c r="F110" s="3" t="s">
        <v>38</v>
      </c>
      <c r="I110" s="11" t="s">
        <v>263</v>
      </c>
      <c r="K110" s="14" t="s">
        <v>264</v>
      </c>
    </row>
    <row r="111" spans="1:12">
      <c r="A111" s="1" t="s">
        <v>352</v>
      </c>
      <c r="B111" s="3">
        <v>8</v>
      </c>
      <c r="D111" s="1" t="s">
        <v>22</v>
      </c>
      <c r="E111" s="1" t="s">
        <v>32</v>
      </c>
      <c r="F111" s="3" t="s">
        <v>38</v>
      </c>
      <c r="I111" s="11" t="s">
        <v>354</v>
      </c>
      <c r="K111" s="19" t="s">
        <v>353</v>
      </c>
      <c r="L111" s="18"/>
    </row>
    <row r="112" spans="1:12">
      <c r="A112" s="2" t="s">
        <v>174</v>
      </c>
      <c r="B112" s="3">
        <v>9</v>
      </c>
      <c r="D112" s="2" t="s">
        <v>22</v>
      </c>
      <c r="E112" s="1" t="s">
        <v>32</v>
      </c>
      <c r="F112" s="3" t="s">
        <v>20</v>
      </c>
      <c r="H112" s="3" t="s">
        <v>38</v>
      </c>
      <c r="I112" s="11" t="s">
        <v>348</v>
      </c>
    </row>
    <row r="113" spans="1:14">
      <c r="A113" s="1" t="s">
        <v>356</v>
      </c>
      <c r="B113" s="3">
        <v>10</v>
      </c>
      <c r="D113" s="1" t="s">
        <v>22</v>
      </c>
      <c r="E113" s="1" t="s">
        <v>32</v>
      </c>
      <c r="F113" s="3" t="s">
        <v>38</v>
      </c>
      <c r="I113" s="11" t="s">
        <v>357</v>
      </c>
      <c r="K113" s="14" t="s">
        <v>358</v>
      </c>
    </row>
    <row r="114" spans="1:14">
      <c r="A114" s="1" t="s">
        <v>359</v>
      </c>
      <c r="B114" s="3">
        <v>11</v>
      </c>
      <c r="D114" s="1" t="s">
        <v>22</v>
      </c>
      <c r="E114" s="1" t="s">
        <v>32</v>
      </c>
      <c r="H114" s="3" t="s">
        <v>38</v>
      </c>
      <c r="I114" s="11" t="s">
        <v>360</v>
      </c>
      <c r="K114" s="20" t="s">
        <v>361</v>
      </c>
    </row>
    <row r="115" spans="1:14">
      <c r="A115" s="1" t="s">
        <v>349</v>
      </c>
      <c r="B115" s="3">
        <v>12</v>
      </c>
      <c r="D115" s="1" t="s">
        <v>22</v>
      </c>
      <c r="E115" s="1" t="s">
        <v>32</v>
      </c>
      <c r="G115" s="3" t="s">
        <v>38</v>
      </c>
      <c r="I115" s="11" t="s">
        <v>350</v>
      </c>
      <c r="K115" s="17" t="s">
        <v>351</v>
      </c>
    </row>
    <row r="116" spans="1:14">
      <c r="A116" s="2" t="s">
        <v>173</v>
      </c>
      <c r="B116" s="3">
        <v>13</v>
      </c>
      <c r="D116" s="2" t="s">
        <v>22</v>
      </c>
      <c r="E116" s="1" t="s">
        <v>32</v>
      </c>
      <c r="F116" s="3" t="s">
        <v>38</v>
      </c>
      <c r="I116" s="11" t="s">
        <v>334</v>
      </c>
    </row>
    <row r="117" spans="1:14">
      <c r="A117" s="1" t="s">
        <v>176</v>
      </c>
      <c r="B117" s="3">
        <f t="shared" ref="B117:B127" si="3">B116+1</f>
        <v>14</v>
      </c>
      <c r="D117" s="1" t="s">
        <v>22</v>
      </c>
      <c r="E117" s="1" t="s">
        <v>32</v>
      </c>
      <c r="F117" s="3" t="s">
        <v>38</v>
      </c>
      <c r="I117" s="11" t="s">
        <v>335</v>
      </c>
      <c r="K117" s="14" t="s">
        <v>336</v>
      </c>
    </row>
    <row r="118" spans="1:14">
      <c r="A118" s="2" t="s">
        <v>343</v>
      </c>
      <c r="B118" s="3">
        <f t="shared" si="3"/>
        <v>15</v>
      </c>
      <c r="D118" s="2" t="s">
        <v>22</v>
      </c>
      <c r="E118" s="1" t="s">
        <v>32</v>
      </c>
      <c r="F118" s="3" t="s">
        <v>38</v>
      </c>
      <c r="I118" s="11" t="s">
        <v>345</v>
      </c>
      <c r="K118" s="14" t="s">
        <v>344</v>
      </c>
      <c r="N118" s="16"/>
    </row>
    <row r="119" spans="1:14">
      <c r="A119" s="1" t="s">
        <v>182</v>
      </c>
      <c r="B119" s="3">
        <f t="shared" si="3"/>
        <v>16</v>
      </c>
      <c r="D119" s="1" t="s">
        <v>22</v>
      </c>
      <c r="E119" s="1" t="s">
        <v>32</v>
      </c>
      <c r="F119" s="3" t="s">
        <v>38</v>
      </c>
      <c r="I119" s="11" t="s">
        <v>338</v>
      </c>
      <c r="K119" s="14" t="s">
        <v>337</v>
      </c>
    </row>
    <row r="120" spans="1:14">
      <c r="A120" s="2" t="s">
        <v>218</v>
      </c>
      <c r="B120" s="3">
        <v>17</v>
      </c>
      <c r="D120" s="2" t="s">
        <v>22</v>
      </c>
      <c r="E120" s="1" t="s">
        <v>32</v>
      </c>
      <c r="F120" s="3" t="s">
        <v>38</v>
      </c>
      <c r="H120" s="3" t="s">
        <v>20</v>
      </c>
      <c r="I120" s="11" t="s">
        <v>346</v>
      </c>
      <c r="K120" s="14" t="s">
        <v>347</v>
      </c>
    </row>
    <row r="121" spans="1:14">
      <c r="A121" s="2" t="s">
        <v>186</v>
      </c>
      <c r="B121" s="3">
        <v>18</v>
      </c>
      <c r="D121" s="2" t="s">
        <v>22</v>
      </c>
      <c r="E121" s="1" t="s">
        <v>32</v>
      </c>
      <c r="F121" s="3" t="s">
        <v>38</v>
      </c>
      <c r="I121" s="11" t="s">
        <v>340</v>
      </c>
      <c r="K121" s="14" t="s">
        <v>339</v>
      </c>
    </row>
    <row r="122" spans="1:14">
      <c r="A122" s="1" t="s">
        <v>184</v>
      </c>
      <c r="B122" s="3">
        <f t="shared" si="3"/>
        <v>19</v>
      </c>
      <c r="D122" s="1" t="s">
        <v>22</v>
      </c>
      <c r="E122" s="1" t="s">
        <v>32</v>
      </c>
      <c r="F122" s="3" t="s">
        <v>38</v>
      </c>
    </row>
    <row r="123" spans="1:14">
      <c r="A123" s="1" t="s">
        <v>183</v>
      </c>
      <c r="B123" s="3">
        <f t="shared" si="3"/>
        <v>20</v>
      </c>
      <c r="D123" s="1" t="s">
        <v>22</v>
      </c>
      <c r="E123" s="1" t="s">
        <v>32</v>
      </c>
      <c r="F123" s="3" t="s">
        <v>38</v>
      </c>
      <c r="I123" s="11" t="s">
        <v>341</v>
      </c>
      <c r="K123" s="14" t="s">
        <v>342</v>
      </c>
    </row>
    <row r="124" spans="1:14">
      <c r="A124" s="1" t="s">
        <v>189</v>
      </c>
      <c r="B124" s="3">
        <f t="shared" si="3"/>
        <v>21</v>
      </c>
      <c r="D124" s="1" t="s">
        <v>22</v>
      </c>
      <c r="E124" s="1" t="s">
        <v>32</v>
      </c>
      <c r="G124" s="3" t="s">
        <v>38</v>
      </c>
      <c r="I124" s="11" t="s">
        <v>348</v>
      </c>
    </row>
    <row r="125" spans="1:14">
      <c r="A125" s="2" t="s">
        <v>166</v>
      </c>
      <c r="B125" s="3">
        <f t="shared" si="3"/>
        <v>22</v>
      </c>
      <c r="C125" s="2" t="s">
        <v>9</v>
      </c>
      <c r="D125" s="2" t="s">
        <v>22</v>
      </c>
      <c r="E125" s="1" t="s">
        <v>32</v>
      </c>
      <c r="F125" s="3" t="s">
        <v>38</v>
      </c>
      <c r="I125" s="11" t="s">
        <v>249</v>
      </c>
      <c r="K125" s="14" t="s">
        <v>250</v>
      </c>
    </row>
    <row r="126" spans="1:14">
      <c r="A126" s="2" t="s">
        <v>213</v>
      </c>
      <c r="B126" s="3">
        <f t="shared" si="3"/>
        <v>23</v>
      </c>
      <c r="C126" s="2" t="s">
        <v>9</v>
      </c>
      <c r="D126" s="2" t="s">
        <v>22</v>
      </c>
      <c r="E126" s="1" t="s">
        <v>32</v>
      </c>
      <c r="F126" s="3" t="s">
        <v>38</v>
      </c>
      <c r="I126" s="11" t="s">
        <v>317</v>
      </c>
      <c r="K126" s="10" t="s">
        <v>316</v>
      </c>
    </row>
    <row r="127" spans="1:14">
      <c r="A127" s="1" t="s">
        <v>63</v>
      </c>
      <c r="B127" s="3">
        <f t="shared" si="3"/>
        <v>24</v>
      </c>
      <c r="D127" s="2" t="s">
        <v>22</v>
      </c>
      <c r="E127" s="1" t="s">
        <v>62</v>
      </c>
      <c r="G127" s="3" t="s">
        <v>38</v>
      </c>
      <c r="I127" s="11" t="s">
        <v>328</v>
      </c>
      <c r="K127" s="15" t="s">
        <v>327</v>
      </c>
    </row>
    <row r="128" spans="1:14">
      <c r="A128" s="2" t="s">
        <v>212</v>
      </c>
      <c r="B128" s="3">
        <v>25</v>
      </c>
      <c r="D128" s="2" t="s">
        <v>22</v>
      </c>
      <c r="E128" s="1" t="s">
        <v>0</v>
      </c>
      <c r="F128" s="3" t="s">
        <v>38</v>
      </c>
      <c r="I128" s="11" t="s">
        <v>330</v>
      </c>
      <c r="K128" s="15" t="s">
        <v>329</v>
      </c>
    </row>
    <row r="129" spans="1:11" ht="16">
      <c r="A129" s="4" t="s">
        <v>68</v>
      </c>
      <c r="B129" s="4">
        <f>B128</f>
        <v>25</v>
      </c>
      <c r="C129" s="3">
        <f>COUNTIF(C105:C128, "member")</f>
        <v>5</v>
      </c>
      <c r="E129" s="1"/>
      <c r="F129" s="3">
        <f>COUNTIF(F105:F128, "x")</f>
        <v>15</v>
      </c>
      <c r="G129" s="3">
        <f>COUNTIF(G105:G128, "x")</f>
        <v>6</v>
      </c>
      <c r="H129" s="3">
        <f>COUNTIF(H105:H128, "x")</f>
        <v>2</v>
      </c>
      <c r="I129" s="11" t="s">
        <v>355</v>
      </c>
    </row>
    <row r="130" spans="1:11">
      <c r="E130" s="1"/>
    </row>
    <row r="131" spans="1:11">
      <c r="E131" s="1"/>
    </row>
    <row r="132" spans="1:11" ht="16">
      <c r="A132" s="7" t="s">
        <v>211</v>
      </c>
      <c r="D132" s="2" t="s">
        <v>241</v>
      </c>
      <c r="F132" s="3" t="s">
        <v>25</v>
      </c>
      <c r="G132" s="3" t="s">
        <v>23</v>
      </c>
      <c r="H132" s="3" t="s">
        <v>24</v>
      </c>
      <c r="I132" s="9" t="s">
        <v>232</v>
      </c>
      <c r="K132" s="9" t="s">
        <v>237</v>
      </c>
    </row>
    <row r="133" spans="1:11">
      <c r="A133" s="1" t="s">
        <v>208</v>
      </c>
    </row>
    <row r="134" spans="1:11">
      <c r="A134" s="1" t="s">
        <v>130</v>
      </c>
      <c r="B134" s="3">
        <f>B132+1</f>
        <v>1</v>
      </c>
      <c r="D134" s="2" t="s">
        <v>18</v>
      </c>
      <c r="E134" s="2" t="s">
        <v>120</v>
      </c>
      <c r="F134" s="3" t="s">
        <v>38</v>
      </c>
    </row>
    <row r="135" spans="1:11">
      <c r="A135" s="1" t="s">
        <v>119</v>
      </c>
      <c r="B135" s="3">
        <f t="shared" ref="B135:B161" si="4">B134+1</f>
        <v>2</v>
      </c>
      <c r="D135" s="1" t="s">
        <v>18</v>
      </c>
      <c r="E135" s="1" t="s">
        <v>120</v>
      </c>
      <c r="G135" s="3" t="s">
        <v>38</v>
      </c>
    </row>
    <row r="136" spans="1:11">
      <c r="A136" s="2" t="s">
        <v>165</v>
      </c>
      <c r="B136" s="3">
        <f t="shared" si="4"/>
        <v>3</v>
      </c>
      <c r="D136" s="2" t="s">
        <v>18</v>
      </c>
      <c r="E136" s="1" t="s">
        <v>7</v>
      </c>
      <c r="F136" s="3" t="s">
        <v>38</v>
      </c>
    </row>
    <row r="137" spans="1:11">
      <c r="A137" s="1" t="s">
        <v>171</v>
      </c>
      <c r="B137" s="3">
        <f t="shared" si="4"/>
        <v>4</v>
      </c>
      <c r="D137" s="1" t="s">
        <v>18</v>
      </c>
      <c r="E137" s="1" t="s">
        <v>7</v>
      </c>
    </row>
    <row r="138" spans="1:11">
      <c r="A138" s="1" t="s">
        <v>122</v>
      </c>
      <c r="B138" s="3">
        <f t="shared" si="4"/>
        <v>5</v>
      </c>
      <c r="C138" s="2" t="s">
        <v>9</v>
      </c>
      <c r="D138" s="1" t="s">
        <v>18</v>
      </c>
      <c r="E138" s="1" t="s">
        <v>7</v>
      </c>
      <c r="G138" s="3" t="s">
        <v>38</v>
      </c>
      <c r="I138" s="11" t="s">
        <v>305</v>
      </c>
      <c r="K138" s="10" t="s">
        <v>304</v>
      </c>
    </row>
    <row r="139" spans="1:11">
      <c r="A139" s="2" t="s">
        <v>110</v>
      </c>
      <c r="B139" s="3">
        <f t="shared" si="4"/>
        <v>6</v>
      </c>
      <c r="D139" s="2" t="s">
        <v>18</v>
      </c>
      <c r="E139" s="2" t="s">
        <v>7</v>
      </c>
      <c r="G139" s="3" t="s">
        <v>38</v>
      </c>
    </row>
    <row r="140" spans="1:11">
      <c r="A140" s="1" t="s">
        <v>191</v>
      </c>
      <c r="B140" s="3">
        <f t="shared" si="4"/>
        <v>7</v>
      </c>
      <c r="D140" s="1" t="s">
        <v>18</v>
      </c>
      <c r="E140" s="1" t="s">
        <v>7</v>
      </c>
      <c r="G140" s="3" t="s">
        <v>38</v>
      </c>
    </row>
    <row r="141" spans="1:11">
      <c r="A141" s="1" t="s">
        <v>150</v>
      </c>
      <c r="B141" s="3">
        <f t="shared" si="4"/>
        <v>8</v>
      </c>
      <c r="D141" s="2" t="s">
        <v>18</v>
      </c>
      <c r="E141" s="2" t="s">
        <v>3</v>
      </c>
      <c r="F141" s="3" t="s">
        <v>38</v>
      </c>
    </row>
    <row r="142" spans="1:11">
      <c r="A142" s="2" t="s">
        <v>2</v>
      </c>
      <c r="B142" s="3">
        <f t="shared" si="4"/>
        <v>9</v>
      </c>
      <c r="C142" s="2" t="s">
        <v>9</v>
      </c>
      <c r="D142" s="2" t="s">
        <v>18</v>
      </c>
      <c r="E142" s="2" t="s">
        <v>3</v>
      </c>
      <c r="F142" s="3" t="s">
        <v>38</v>
      </c>
      <c r="I142" s="11" t="s">
        <v>322</v>
      </c>
      <c r="K142" s="14" t="s">
        <v>323</v>
      </c>
    </row>
    <row r="143" spans="1:11">
      <c r="A143" s="1" t="s">
        <v>126</v>
      </c>
      <c r="B143" s="3">
        <f t="shared" si="4"/>
        <v>10</v>
      </c>
      <c r="D143" s="1" t="s">
        <v>18</v>
      </c>
      <c r="E143" s="1" t="s">
        <v>3</v>
      </c>
      <c r="F143" s="3" t="s">
        <v>38</v>
      </c>
    </row>
    <row r="144" spans="1:11">
      <c r="A144" s="2" t="s">
        <v>109</v>
      </c>
      <c r="B144" s="3">
        <f t="shared" si="4"/>
        <v>11</v>
      </c>
      <c r="C144" s="2" t="s">
        <v>9</v>
      </c>
      <c r="D144" s="2" t="s">
        <v>18</v>
      </c>
      <c r="E144" s="1" t="s">
        <v>3</v>
      </c>
      <c r="F144" s="3" t="s">
        <v>38</v>
      </c>
      <c r="I144" s="11" t="s">
        <v>287</v>
      </c>
      <c r="K144" s="14" t="s">
        <v>286</v>
      </c>
    </row>
    <row r="145" spans="1:11">
      <c r="A145" s="2" t="s">
        <v>5</v>
      </c>
      <c r="B145" s="3">
        <f t="shared" si="4"/>
        <v>12</v>
      </c>
      <c r="D145" s="2" t="s">
        <v>18</v>
      </c>
      <c r="E145" s="1" t="s">
        <v>3</v>
      </c>
      <c r="F145" s="3" t="s">
        <v>38</v>
      </c>
    </row>
    <row r="146" spans="1:11">
      <c r="A146" s="2" t="s">
        <v>108</v>
      </c>
      <c r="B146" s="3">
        <f t="shared" si="4"/>
        <v>13</v>
      </c>
      <c r="D146" s="2" t="s">
        <v>18</v>
      </c>
      <c r="E146" s="1" t="s">
        <v>3</v>
      </c>
      <c r="F146" s="3" t="s">
        <v>38</v>
      </c>
    </row>
    <row r="147" spans="1:11">
      <c r="A147" s="1" t="s">
        <v>134</v>
      </c>
      <c r="B147" s="3">
        <f t="shared" si="4"/>
        <v>14</v>
      </c>
      <c r="D147" s="1" t="s">
        <v>18</v>
      </c>
      <c r="E147" s="1" t="s">
        <v>135</v>
      </c>
      <c r="G147" s="3" t="s">
        <v>38</v>
      </c>
      <c r="I147" s="11" t="s">
        <v>321</v>
      </c>
      <c r="K147" s="14" t="s">
        <v>320</v>
      </c>
    </row>
    <row r="148" spans="1:11">
      <c r="A148" s="1" t="s">
        <v>127</v>
      </c>
      <c r="B148" s="3">
        <f t="shared" si="4"/>
        <v>15</v>
      </c>
      <c r="D148" s="1" t="s">
        <v>18</v>
      </c>
      <c r="E148" s="1" t="s">
        <v>41</v>
      </c>
      <c r="F148" s="3" t="s">
        <v>38</v>
      </c>
    </row>
    <row r="149" spans="1:11">
      <c r="A149" s="1" t="s">
        <v>128</v>
      </c>
      <c r="B149" s="3">
        <f t="shared" si="4"/>
        <v>16</v>
      </c>
      <c r="D149" s="1" t="s">
        <v>18</v>
      </c>
      <c r="E149" s="1" t="s">
        <v>41</v>
      </c>
      <c r="F149" s="3" t="s">
        <v>38</v>
      </c>
    </row>
    <row r="150" spans="1:11">
      <c r="A150" s="2" t="s">
        <v>112</v>
      </c>
      <c r="B150" s="3">
        <f t="shared" si="4"/>
        <v>17</v>
      </c>
      <c r="C150" s="2" t="s">
        <v>9</v>
      </c>
      <c r="D150" s="2" t="s">
        <v>18</v>
      </c>
      <c r="E150" s="1" t="s">
        <v>41</v>
      </c>
      <c r="F150" s="3" t="s">
        <v>38</v>
      </c>
      <c r="I150" s="11" t="s">
        <v>259</v>
      </c>
      <c r="K150" s="14" t="s">
        <v>260</v>
      </c>
    </row>
    <row r="151" spans="1:11">
      <c r="A151" s="1" t="s">
        <v>107</v>
      </c>
      <c r="B151" s="3">
        <f t="shared" si="4"/>
        <v>18</v>
      </c>
      <c r="D151" s="1" t="s">
        <v>18</v>
      </c>
      <c r="E151" s="1" t="s">
        <v>42</v>
      </c>
      <c r="F151" s="3" t="s">
        <v>38</v>
      </c>
    </row>
    <row r="152" spans="1:11">
      <c r="A152" s="1" t="s">
        <v>121</v>
      </c>
      <c r="B152" s="3">
        <f t="shared" si="4"/>
        <v>19</v>
      </c>
      <c r="D152" s="2" t="s">
        <v>18</v>
      </c>
      <c r="E152" s="2" t="s">
        <v>42</v>
      </c>
      <c r="G152" s="3" t="s">
        <v>38</v>
      </c>
    </row>
    <row r="153" spans="1:11">
      <c r="A153" s="1" t="s">
        <v>123</v>
      </c>
      <c r="B153" s="3">
        <f t="shared" si="4"/>
        <v>20</v>
      </c>
      <c r="D153" s="1" t="s">
        <v>18</v>
      </c>
      <c r="E153" s="1" t="s">
        <v>42</v>
      </c>
      <c r="F153" s="3" t="s">
        <v>38</v>
      </c>
    </row>
    <row r="154" spans="1:11">
      <c r="A154" s="2" t="s">
        <v>113</v>
      </c>
      <c r="B154" s="3">
        <f t="shared" si="4"/>
        <v>21</v>
      </c>
      <c r="C154" s="2" t="s">
        <v>9</v>
      </c>
      <c r="D154" s="2" t="s">
        <v>18</v>
      </c>
      <c r="E154" s="1" t="s">
        <v>42</v>
      </c>
      <c r="G154" s="3" t="s">
        <v>38</v>
      </c>
      <c r="I154" s="11" t="s">
        <v>257</v>
      </c>
      <c r="K154" s="14" t="s">
        <v>258</v>
      </c>
    </row>
    <row r="155" spans="1:11">
      <c r="A155" s="1" t="s">
        <v>131</v>
      </c>
      <c r="B155" s="3">
        <f t="shared" si="4"/>
        <v>22</v>
      </c>
      <c r="D155" s="1" t="s">
        <v>18</v>
      </c>
      <c r="E155" s="1" t="s">
        <v>42</v>
      </c>
      <c r="F155" s="3" t="s">
        <v>38</v>
      </c>
    </row>
    <row r="156" spans="1:11">
      <c r="A156" s="2" t="s">
        <v>156</v>
      </c>
      <c r="B156" s="3">
        <f t="shared" si="4"/>
        <v>23</v>
      </c>
      <c r="D156" s="2" t="s">
        <v>18</v>
      </c>
      <c r="E156" s="1" t="s">
        <v>157</v>
      </c>
      <c r="G156" s="3" t="s">
        <v>38</v>
      </c>
    </row>
    <row r="157" spans="1:11">
      <c r="A157" s="2" t="s">
        <v>70</v>
      </c>
      <c r="B157" s="3">
        <f t="shared" si="4"/>
        <v>24</v>
      </c>
      <c r="D157" s="2" t="s">
        <v>18</v>
      </c>
      <c r="E157" s="2" t="s">
        <v>157</v>
      </c>
      <c r="F157" s="3" t="s">
        <v>38</v>
      </c>
    </row>
    <row r="158" spans="1:11">
      <c r="A158" s="1" t="s">
        <v>158</v>
      </c>
      <c r="B158" s="3">
        <f t="shared" si="4"/>
        <v>25</v>
      </c>
      <c r="D158" s="1" t="s">
        <v>18</v>
      </c>
      <c r="E158" s="1" t="s">
        <v>157</v>
      </c>
      <c r="F158" s="3" t="s">
        <v>38</v>
      </c>
    </row>
    <row r="159" spans="1:11">
      <c r="A159" s="1" t="s">
        <v>129</v>
      </c>
      <c r="B159" s="3">
        <f t="shared" si="4"/>
        <v>26</v>
      </c>
      <c r="D159" s="1" t="s">
        <v>18</v>
      </c>
      <c r="E159" s="1" t="s">
        <v>43</v>
      </c>
      <c r="F159" s="3" t="s">
        <v>38</v>
      </c>
    </row>
    <row r="160" spans="1:11">
      <c r="A160" s="1" t="s">
        <v>118</v>
      </c>
      <c r="B160" s="3">
        <f t="shared" si="4"/>
        <v>27</v>
      </c>
      <c r="D160" s="1" t="s">
        <v>18</v>
      </c>
      <c r="E160" s="1" t="s">
        <v>43</v>
      </c>
      <c r="G160" s="3" t="s">
        <v>38</v>
      </c>
    </row>
    <row r="161" spans="1:11">
      <c r="A161" s="2" t="s">
        <v>114</v>
      </c>
      <c r="B161" s="3">
        <f t="shared" si="4"/>
        <v>28</v>
      </c>
      <c r="D161" s="2" t="s">
        <v>18</v>
      </c>
      <c r="E161" s="1" t="s">
        <v>43</v>
      </c>
      <c r="F161" s="3" t="s">
        <v>38</v>
      </c>
    </row>
    <row r="162" spans="1:11" ht="16">
      <c r="A162" s="4" t="s">
        <v>67</v>
      </c>
      <c r="B162" s="4">
        <f>B161</f>
        <v>28</v>
      </c>
      <c r="C162" s="3">
        <f>COUNTIF(C134:C161, "member")</f>
        <v>5</v>
      </c>
      <c r="E162" s="1"/>
      <c r="F162" s="3">
        <f>COUNTIF(F134:F161, "x")</f>
        <v>18</v>
      </c>
      <c r="G162" s="3">
        <f>COUNTIF(G134:G161, "x")</f>
        <v>9</v>
      </c>
      <c r="H162" s="3">
        <f>COUNTIF(H134:H161, "x")</f>
        <v>0</v>
      </c>
    </row>
    <row r="163" spans="1:11" ht="16">
      <c r="A163" s="4"/>
      <c r="B163" s="4"/>
      <c r="E163" s="1"/>
    </row>
    <row r="164" spans="1:11">
      <c r="E164" s="1"/>
    </row>
    <row r="165" spans="1:11" ht="16">
      <c r="A165" s="7" t="s">
        <v>209</v>
      </c>
      <c r="D165" s="2" t="s">
        <v>220</v>
      </c>
      <c r="F165" s="3" t="s">
        <v>25</v>
      </c>
      <c r="G165" s="3" t="s">
        <v>23</v>
      </c>
      <c r="H165" s="3" t="s">
        <v>24</v>
      </c>
      <c r="I165" s="9" t="s">
        <v>232</v>
      </c>
      <c r="K165" s="9" t="s">
        <v>237</v>
      </c>
    </row>
    <row r="166" spans="1:11">
      <c r="A166" s="2" t="s">
        <v>210</v>
      </c>
    </row>
    <row r="167" spans="1:11">
      <c r="A167" s="2" t="s">
        <v>1</v>
      </c>
      <c r="B167" s="3">
        <f>B165+1</f>
        <v>1</v>
      </c>
      <c r="C167" s="2" t="s">
        <v>9</v>
      </c>
      <c r="D167" s="2" t="s">
        <v>19</v>
      </c>
      <c r="E167" s="1" t="s">
        <v>44</v>
      </c>
      <c r="F167" s="3" t="s">
        <v>38</v>
      </c>
      <c r="I167" s="11" t="s">
        <v>270</v>
      </c>
      <c r="K167" s="10" t="s">
        <v>269</v>
      </c>
    </row>
    <row r="168" spans="1:11">
      <c r="A168" s="1" t="s">
        <v>149</v>
      </c>
      <c r="B168" s="3">
        <f t="shared" ref="B168:B188" si="5">B167+1</f>
        <v>2</v>
      </c>
      <c r="D168" s="2" t="s">
        <v>19</v>
      </c>
      <c r="E168" s="2" t="s">
        <v>45</v>
      </c>
      <c r="F168" s="3" t="s">
        <v>38</v>
      </c>
    </row>
    <row r="169" spans="1:11">
      <c r="A169" s="2" t="s">
        <v>6</v>
      </c>
      <c r="B169" s="3">
        <f t="shared" si="5"/>
        <v>3</v>
      </c>
      <c r="D169" s="2" t="s">
        <v>19</v>
      </c>
      <c r="E169" s="1" t="s">
        <v>45</v>
      </c>
      <c r="F169" s="3" t="s">
        <v>38</v>
      </c>
    </row>
    <row r="170" spans="1:11">
      <c r="A170" s="1" t="s">
        <v>57</v>
      </c>
      <c r="B170" s="3">
        <f t="shared" si="5"/>
        <v>4</v>
      </c>
      <c r="D170" s="1" t="s">
        <v>19</v>
      </c>
      <c r="E170" s="1" t="s">
        <v>45</v>
      </c>
      <c r="G170" s="3" t="s">
        <v>38</v>
      </c>
    </row>
    <row r="171" spans="1:11">
      <c r="A171" s="1" t="s">
        <v>59</v>
      </c>
      <c r="B171" s="3">
        <f t="shared" si="5"/>
        <v>5</v>
      </c>
      <c r="D171" s="1" t="s">
        <v>19</v>
      </c>
      <c r="E171" s="1" t="s">
        <v>45</v>
      </c>
      <c r="G171" s="3" t="s">
        <v>38</v>
      </c>
    </row>
    <row r="172" spans="1:11">
      <c r="A172" s="2" t="s">
        <v>49</v>
      </c>
      <c r="B172" s="3">
        <f t="shared" si="5"/>
        <v>6</v>
      </c>
      <c r="D172" s="2" t="s">
        <v>19</v>
      </c>
      <c r="E172" s="1" t="s">
        <v>45</v>
      </c>
      <c r="F172" s="3" t="s">
        <v>38</v>
      </c>
    </row>
    <row r="173" spans="1:11">
      <c r="A173" s="1" t="s">
        <v>54</v>
      </c>
      <c r="B173" s="3">
        <f t="shared" si="5"/>
        <v>7</v>
      </c>
      <c r="D173" s="1" t="s">
        <v>19</v>
      </c>
      <c r="E173" s="1" t="s">
        <v>45</v>
      </c>
      <c r="G173" s="3" t="s">
        <v>38</v>
      </c>
    </row>
    <row r="174" spans="1:11">
      <c r="A174" s="1" t="s">
        <v>50</v>
      </c>
      <c r="B174" s="3">
        <f t="shared" si="5"/>
        <v>8</v>
      </c>
      <c r="D174" s="1" t="s">
        <v>19</v>
      </c>
      <c r="E174" s="1" t="s">
        <v>45</v>
      </c>
      <c r="G174" s="3" t="s">
        <v>38</v>
      </c>
      <c r="I174" s="11" t="s">
        <v>319</v>
      </c>
      <c r="K174" s="10" t="s">
        <v>318</v>
      </c>
    </row>
    <row r="175" spans="1:11">
      <c r="A175" s="1" t="s">
        <v>48</v>
      </c>
      <c r="B175" s="3">
        <f t="shared" si="5"/>
        <v>9</v>
      </c>
      <c r="D175" s="1" t="s">
        <v>19</v>
      </c>
      <c r="E175" s="1" t="s">
        <v>45</v>
      </c>
      <c r="G175" s="3" t="s">
        <v>38</v>
      </c>
    </row>
    <row r="176" spans="1:11">
      <c r="A176" s="2" t="s">
        <v>180</v>
      </c>
      <c r="B176" s="3">
        <f t="shared" si="5"/>
        <v>10</v>
      </c>
      <c r="D176" s="2" t="s">
        <v>19</v>
      </c>
      <c r="E176" s="1" t="s">
        <v>45</v>
      </c>
      <c r="F176" s="3" t="s">
        <v>38</v>
      </c>
    </row>
    <row r="177" spans="1:11">
      <c r="A177" s="1" t="s">
        <v>190</v>
      </c>
      <c r="B177" s="3">
        <f t="shared" si="5"/>
        <v>11</v>
      </c>
      <c r="D177" s="1" t="s">
        <v>19</v>
      </c>
      <c r="E177" s="1" t="s">
        <v>45</v>
      </c>
      <c r="F177" s="3" t="s">
        <v>38</v>
      </c>
    </row>
    <row r="178" spans="1:11">
      <c r="A178" s="2" t="s">
        <v>146</v>
      </c>
      <c r="B178" s="3">
        <f t="shared" si="5"/>
        <v>12</v>
      </c>
      <c r="C178" s="2" t="s">
        <v>9</v>
      </c>
      <c r="D178" s="2" t="s">
        <v>19</v>
      </c>
      <c r="E178" s="1" t="s">
        <v>45</v>
      </c>
      <c r="G178" s="3" t="s">
        <v>38</v>
      </c>
      <c r="I178" s="11" t="s">
        <v>277</v>
      </c>
      <c r="K178" s="10" t="s">
        <v>276</v>
      </c>
    </row>
    <row r="179" spans="1:11">
      <c r="A179" s="2" t="s">
        <v>51</v>
      </c>
      <c r="B179" s="3">
        <f t="shared" si="5"/>
        <v>13</v>
      </c>
      <c r="C179" s="2" t="s">
        <v>9</v>
      </c>
      <c r="D179" s="2" t="s">
        <v>19</v>
      </c>
      <c r="E179" s="1" t="s">
        <v>45</v>
      </c>
      <c r="F179" s="3" t="s">
        <v>38</v>
      </c>
      <c r="I179" s="11" t="s">
        <v>240</v>
      </c>
      <c r="K179" s="10" t="s">
        <v>272</v>
      </c>
    </row>
    <row r="180" spans="1:11">
      <c r="A180" s="2" t="s">
        <v>15</v>
      </c>
      <c r="B180" s="3">
        <f t="shared" si="5"/>
        <v>14</v>
      </c>
      <c r="C180" s="2" t="s">
        <v>9</v>
      </c>
      <c r="D180" s="2" t="s">
        <v>19</v>
      </c>
      <c r="E180" s="1" t="s">
        <v>45</v>
      </c>
      <c r="G180" s="3" t="s">
        <v>38</v>
      </c>
      <c r="I180" s="11" t="s">
        <v>273</v>
      </c>
      <c r="K180" s="10" t="s">
        <v>271</v>
      </c>
    </row>
    <row r="181" spans="1:11">
      <c r="A181" s="2" t="s">
        <v>16</v>
      </c>
      <c r="B181" s="3">
        <f t="shared" si="5"/>
        <v>15</v>
      </c>
      <c r="C181" s="2" t="s">
        <v>9</v>
      </c>
      <c r="D181" s="2" t="s">
        <v>19</v>
      </c>
      <c r="E181" s="1" t="s">
        <v>45</v>
      </c>
      <c r="G181" s="3" t="s">
        <v>38</v>
      </c>
      <c r="I181" s="11" t="s">
        <v>275</v>
      </c>
      <c r="K181" s="10" t="s">
        <v>274</v>
      </c>
    </row>
    <row r="182" spans="1:11">
      <c r="A182" s="2" t="s">
        <v>55</v>
      </c>
      <c r="B182" s="3">
        <f t="shared" si="5"/>
        <v>16</v>
      </c>
      <c r="D182" s="2" t="s">
        <v>19</v>
      </c>
      <c r="E182" s="1" t="s">
        <v>46</v>
      </c>
      <c r="F182" s="3" t="s">
        <v>38</v>
      </c>
    </row>
    <row r="183" spans="1:11">
      <c r="A183" s="1" t="s">
        <v>145</v>
      </c>
      <c r="B183" s="3">
        <f t="shared" si="5"/>
        <v>17</v>
      </c>
      <c r="D183" s="1" t="s">
        <v>19</v>
      </c>
      <c r="E183" s="1" t="s">
        <v>46</v>
      </c>
      <c r="F183" s="3" t="s">
        <v>38</v>
      </c>
    </row>
    <row r="184" spans="1:11">
      <c r="A184" s="1" t="s">
        <v>58</v>
      </c>
      <c r="B184" s="3">
        <f t="shared" si="5"/>
        <v>18</v>
      </c>
      <c r="D184" s="1" t="s">
        <v>19</v>
      </c>
      <c r="E184" s="1" t="s">
        <v>46</v>
      </c>
      <c r="G184" s="3" t="s">
        <v>38</v>
      </c>
    </row>
    <row r="185" spans="1:11">
      <c r="A185" s="1" t="s">
        <v>60</v>
      </c>
      <c r="B185" s="3">
        <f t="shared" si="5"/>
        <v>19</v>
      </c>
      <c r="D185" s="1" t="s">
        <v>19</v>
      </c>
      <c r="E185" s="1" t="s">
        <v>47</v>
      </c>
      <c r="G185" s="3" t="s">
        <v>38</v>
      </c>
    </row>
    <row r="186" spans="1:11">
      <c r="A186" s="1" t="s">
        <v>56</v>
      </c>
      <c r="B186" s="3">
        <f t="shared" si="5"/>
        <v>20</v>
      </c>
      <c r="D186" s="1" t="s">
        <v>19</v>
      </c>
      <c r="E186" s="1" t="s">
        <v>47</v>
      </c>
      <c r="G186" s="3" t="s">
        <v>38</v>
      </c>
    </row>
    <row r="187" spans="1:11">
      <c r="A187" s="2" t="s">
        <v>53</v>
      </c>
      <c r="B187" s="3">
        <f t="shared" si="5"/>
        <v>21</v>
      </c>
      <c r="C187" s="2" t="s">
        <v>9</v>
      </c>
      <c r="D187" s="2" t="s">
        <v>19</v>
      </c>
      <c r="E187" s="1" t="s">
        <v>47</v>
      </c>
      <c r="G187" s="3" t="s">
        <v>38</v>
      </c>
      <c r="I187" s="11" t="s">
        <v>281</v>
      </c>
      <c r="K187" s="10" t="s">
        <v>280</v>
      </c>
    </row>
    <row r="188" spans="1:11">
      <c r="A188" s="1" t="s">
        <v>52</v>
      </c>
      <c r="B188" s="3">
        <f t="shared" si="5"/>
        <v>22</v>
      </c>
      <c r="D188" s="1" t="s">
        <v>19</v>
      </c>
      <c r="E188" s="1" t="s">
        <v>47</v>
      </c>
      <c r="G188" s="3" t="s">
        <v>38</v>
      </c>
    </row>
    <row r="189" spans="1:11" ht="16">
      <c r="A189" s="4" t="s">
        <v>61</v>
      </c>
      <c r="B189" s="4">
        <f>B188</f>
        <v>22</v>
      </c>
      <c r="C189" s="3">
        <f>COUNTIF(C167:C188, "member")</f>
        <v>6</v>
      </c>
      <c r="E189" s="1"/>
      <c r="F189" s="3">
        <f>COUNTIF(F162:F188, "x")</f>
        <v>9</v>
      </c>
      <c r="G189" s="3">
        <f>COUNTIF(G167:G188, "x")</f>
        <v>13</v>
      </c>
      <c r="H189" s="3">
        <f>COUNTIF(H162:H188, "x")</f>
        <v>0</v>
      </c>
    </row>
    <row r="190" spans="1:11">
      <c r="E190" s="1"/>
    </row>
    <row r="191" spans="1:11">
      <c r="E191" s="1" t="s">
        <v>221</v>
      </c>
      <c r="G191" s="3">
        <f>COUNTIF(G6:G188, "x")</f>
        <v>44</v>
      </c>
    </row>
    <row r="192" spans="1:11">
      <c r="E192" s="1" t="s">
        <v>222</v>
      </c>
      <c r="F192" s="3">
        <f>COUNTIF(F6:F188, "x")</f>
        <v>106</v>
      </c>
    </row>
    <row r="193" spans="5:8">
      <c r="E193" s="1" t="s">
        <v>223</v>
      </c>
      <c r="H193" s="3">
        <f>COUNTIF(H6:H188, "x")</f>
        <v>2</v>
      </c>
    </row>
  </sheetData>
  <phoneticPr fontId="1" type="noConversion"/>
  <hyperlinks>
    <hyperlink ref="K77" r:id="rId1" display="phaughe@ark.edu"/>
    <hyperlink ref="K21" r:id="rId2" display="mailto:Ebm205@lehigh.edu"/>
    <hyperlink ref="K50" r:id="rId3"/>
    <hyperlink ref="K92" r:id="rId4"/>
    <hyperlink ref="K46" r:id="rId5"/>
    <hyperlink ref="K54" r:id="rId6"/>
    <hyperlink ref="K81" r:id="rId7"/>
    <hyperlink ref="K125" r:id="rId8"/>
    <hyperlink ref="K25" r:id="rId9"/>
    <hyperlink ref="K22" r:id="rId10"/>
    <hyperlink ref="K70" r:id="rId11"/>
    <hyperlink ref="K154" r:id="rId12"/>
    <hyperlink ref="K150" r:id="rId13"/>
    <hyperlink ref="K13" r:id="rId14"/>
    <hyperlink ref="K110" r:id="rId15"/>
    <hyperlink ref="K90" r:id="rId16"/>
    <hyperlink ref="K47" r:id="rId17"/>
    <hyperlink ref="K167" r:id="rId18"/>
    <hyperlink ref="K180" r:id="rId19"/>
    <hyperlink ref="K179" r:id="rId20"/>
    <hyperlink ref="K181" r:id="rId21"/>
    <hyperlink ref="K178" r:id="rId22"/>
    <hyperlink ref="K86" r:id="rId23"/>
    <hyperlink ref="K187" r:id="rId24"/>
    <hyperlink ref="K28" r:id="rId25"/>
    <hyperlink ref="K83" r:id="rId26"/>
    <hyperlink ref="K144" r:id="rId27"/>
    <hyperlink ref="K87" r:id="rId28"/>
    <hyperlink ref="K106" r:id="rId29" display="mailto:mjcurry2004@yahoo.com"/>
    <hyperlink ref="K51" r:id="rId30" display="mailto:menochsc@hotmail.com"/>
    <hyperlink ref="K10" r:id="rId31"/>
    <hyperlink ref="K7" r:id="rId32"/>
    <hyperlink ref="K12" r:id="rId33" display="mailto:swagner@rci.rutgers.edu"/>
    <hyperlink ref="K64" r:id="rId34" display="mailto:figgbn@email.uc.edu"/>
    <hyperlink ref="K44" r:id="rId35" display="mailto:adwhite1@butler.edu"/>
    <hyperlink ref="K138" r:id="rId36"/>
    <hyperlink ref="K16" r:id="rId37"/>
    <hyperlink ref="K40" r:id="rId38"/>
    <hyperlink ref="K62" r:id="rId39"/>
    <hyperlink ref="K79" r:id="rId40"/>
    <hyperlink ref="K99" r:id="rId41"/>
    <hyperlink ref="K126" r:id="rId42"/>
    <hyperlink ref="K174" r:id="rId43"/>
    <hyperlink ref="K147" r:id="rId44"/>
    <hyperlink ref="K142" r:id="rId45"/>
    <hyperlink ref="K109" r:id="rId46"/>
    <hyperlink ref="K107" r:id="rId47"/>
    <hyperlink ref="K117" r:id="rId48"/>
    <hyperlink ref="K119" r:id="rId49"/>
    <hyperlink ref="K121" r:id="rId50"/>
    <hyperlink ref="K123" r:id="rId51"/>
    <hyperlink ref="K118" r:id="rId52"/>
    <hyperlink ref="K120" r:id="rId53"/>
    <hyperlink ref="K113" r:id="rId54"/>
    <hyperlink ref="K108" r:id="rId55"/>
  </hyperlinks>
  <pageMargins left="0.75" right="0.75" top="0.25" bottom="0.25" header="0.5" footer="0.5"/>
  <pageSetup scale="60" fitToHeight="2" orientation="portrait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"/>
  <sheetViews>
    <sheetView tabSelected="1" zoomScale="70" zoomScaleNormal="70" workbookViewId="0">
      <selection activeCell="L89" sqref="L89:L104"/>
    </sheetView>
  </sheetViews>
  <sheetFormatPr baseColWidth="10" defaultColWidth="8.83203125" defaultRowHeight="13"/>
  <cols>
    <col min="1" max="1" width="9.83203125" style="22" bestFit="1" customWidth="1"/>
    <col min="2" max="2" width="12.33203125" style="22" bestFit="1" customWidth="1"/>
    <col min="3" max="3" width="11.83203125" style="22" bestFit="1" customWidth="1"/>
    <col min="4" max="4" width="45.33203125" style="22" bestFit="1" customWidth="1"/>
    <col min="5" max="5" width="18.1640625" style="22" bestFit="1" customWidth="1"/>
    <col min="6" max="6" width="56.1640625" style="22" bestFit="1" customWidth="1"/>
    <col min="7" max="7" width="20.33203125" style="22" bestFit="1" customWidth="1"/>
    <col min="8" max="8" width="11.83203125" style="22" bestFit="1" customWidth="1"/>
    <col min="9" max="9" width="10.6640625" style="22" bestFit="1" customWidth="1"/>
    <col min="10" max="10" width="16.83203125" style="22" bestFit="1" customWidth="1"/>
    <col min="11" max="11" width="16.5" style="22" bestFit="1" customWidth="1"/>
    <col min="12" max="12" width="30.5" style="22" bestFit="1" customWidth="1"/>
    <col min="13" max="13" width="19.33203125" style="22" bestFit="1" customWidth="1"/>
    <col min="14" max="14" width="15.1640625" style="22" bestFit="1" customWidth="1"/>
    <col min="15" max="16384" width="8.83203125" style="22"/>
  </cols>
  <sheetData>
    <row r="1" spans="1:14">
      <c r="A1" s="23" t="s">
        <v>1247</v>
      </c>
      <c r="B1" s="23" t="s">
        <v>1246</v>
      </c>
      <c r="C1" s="23" t="s">
        <v>1245</v>
      </c>
      <c r="D1" s="23" t="s">
        <v>1244</v>
      </c>
      <c r="E1" s="23" t="s">
        <v>1243</v>
      </c>
      <c r="F1" s="23" t="s">
        <v>1242</v>
      </c>
      <c r="G1" s="23" t="s">
        <v>1241</v>
      </c>
      <c r="H1" s="23" t="s">
        <v>1240</v>
      </c>
      <c r="I1" s="23" t="s">
        <v>1239</v>
      </c>
      <c r="J1" s="23" t="s">
        <v>1238</v>
      </c>
      <c r="K1" s="23" t="s">
        <v>1237</v>
      </c>
      <c r="L1" s="23" t="s">
        <v>1236</v>
      </c>
      <c r="M1" s="23" t="s">
        <v>1235</v>
      </c>
      <c r="N1" s="23" t="s">
        <v>1234</v>
      </c>
    </row>
    <row r="2" spans="1:14">
      <c r="A2" s="22" t="s">
        <v>1233</v>
      </c>
      <c r="B2" s="22" t="s">
        <v>1232</v>
      </c>
      <c r="C2" s="22" t="s">
        <v>1086</v>
      </c>
      <c r="D2" s="22" t="s">
        <v>1231</v>
      </c>
      <c r="E2" s="22" t="s">
        <v>1226</v>
      </c>
      <c r="F2" s="22" t="s">
        <v>1230</v>
      </c>
      <c r="G2" s="22" t="s">
        <v>1229</v>
      </c>
      <c r="H2" s="22" t="s">
        <v>473</v>
      </c>
      <c r="I2" s="22" t="s">
        <v>1228</v>
      </c>
      <c r="J2" s="22" t="s">
        <v>1225</v>
      </c>
      <c r="K2" s="22" t="s">
        <v>1225</v>
      </c>
      <c r="L2" s="22" t="s">
        <v>1227</v>
      </c>
      <c r="M2" s="22" t="s">
        <v>1226</v>
      </c>
      <c r="N2" s="22" t="s">
        <v>1225</v>
      </c>
    </row>
    <row r="3" spans="1:14">
      <c r="A3" s="22" t="s">
        <v>1224</v>
      </c>
      <c r="B3" s="22" t="s">
        <v>1223</v>
      </c>
      <c r="C3" s="22" t="s">
        <v>1222</v>
      </c>
      <c r="D3" s="22" t="s">
        <v>452</v>
      </c>
      <c r="E3" s="22" t="s">
        <v>1221</v>
      </c>
      <c r="F3" s="22" t="s">
        <v>1220</v>
      </c>
      <c r="G3" s="22" t="s">
        <v>1219</v>
      </c>
      <c r="H3" s="22" t="s">
        <v>836</v>
      </c>
      <c r="I3" s="22" t="s">
        <v>1218</v>
      </c>
      <c r="J3" s="22" t="s">
        <v>1217</v>
      </c>
      <c r="K3" s="22" t="s">
        <v>1216</v>
      </c>
      <c r="L3" s="22" t="s">
        <v>1215</v>
      </c>
      <c r="M3" s="22" t="s">
        <v>1214</v>
      </c>
      <c r="N3" s="22" t="s">
        <v>761</v>
      </c>
    </row>
    <row r="4" spans="1:14">
      <c r="A4" s="22" t="s">
        <v>1213</v>
      </c>
      <c r="B4" s="22" t="s">
        <v>1212</v>
      </c>
      <c r="C4" s="22" t="s">
        <v>675</v>
      </c>
      <c r="D4" s="22" t="s">
        <v>1211</v>
      </c>
      <c r="E4" s="22" t="s">
        <v>235</v>
      </c>
      <c r="F4" s="22" t="s">
        <v>1210</v>
      </c>
      <c r="G4" s="22" t="s">
        <v>1209</v>
      </c>
      <c r="H4" s="22" t="s">
        <v>650</v>
      </c>
      <c r="I4" s="22" t="s">
        <v>1208</v>
      </c>
      <c r="J4" s="22" t="s">
        <v>1207</v>
      </c>
      <c r="K4" s="22" t="s">
        <v>1205</v>
      </c>
      <c r="L4" s="22" t="s">
        <v>236</v>
      </c>
      <c r="M4" s="22" t="s">
        <v>1206</v>
      </c>
      <c r="N4" s="22" t="s">
        <v>1205</v>
      </c>
    </row>
    <row r="5" spans="1:14">
      <c r="A5" s="22" t="s">
        <v>1204</v>
      </c>
      <c r="B5" s="22" t="s">
        <v>1203</v>
      </c>
      <c r="C5" s="22" t="s">
        <v>1082</v>
      </c>
      <c r="D5" s="22" t="s">
        <v>1202</v>
      </c>
      <c r="E5" s="22" t="s">
        <v>1201</v>
      </c>
      <c r="F5" s="22" t="s">
        <v>1200</v>
      </c>
      <c r="G5" s="22" t="s">
        <v>1199</v>
      </c>
      <c r="H5" s="22" t="s">
        <v>473</v>
      </c>
      <c r="I5" s="22" t="s">
        <v>1198</v>
      </c>
      <c r="J5" s="22" t="s">
        <v>1195</v>
      </c>
      <c r="K5" s="22" t="s">
        <v>1195</v>
      </c>
      <c r="L5" s="22" t="s">
        <v>1197</v>
      </c>
      <c r="M5" s="22" t="s">
        <v>1196</v>
      </c>
      <c r="N5" s="22" t="s">
        <v>1195</v>
      </c>
    </row>
    <row r="6" spans="1:14">
      <c r="A6" s="22" t="s">
        <v>1194</v>
      </c>
      <c r="B6" s="22" t="s">
        <v>1193</v>
      </c>
      <c r="C6" s="22" t="s">
        <v>1192</v>
      </c>
      <c r="D6" s="22" t="s">
        <v>1191</v>
      </c>
      <c r="E6" s="22" t="s">
        <v>1186</v>
      </c>
      <c r="F6" s="22" t="s">
        <v>1190</v>
      </c>
      <c r="G6" s="22" t="s">
        <v>1189</v>
      </c>
      <c r="H6" s="22" t="s">
        <v>613</v>
      </c>
      <c r="I6" s="22" t="s">
        <v>1188</v>
      </c>
      <c r="J6" s="22" t="s">
        <v>1185</v>
      </c>
      <c r="K6" s="22" t="s">
        <v>1185</v>
      </c>
      <c r="L6" s="22" t="s">
        <v>1187</v>
      </c>
      <c r="M6" s="22" t="s">
        <v>1186</v>
      </c>
      <c r="N6" s="22" t="s">
        <v>1185</v>
      </c>
    </row>
    <row r="7" spans="1:14">
      <c r="A7" s="22" t="s">
        <v>1184</v>
      </c>
      <c r="B7" s="22" t="s">
        <v>1183</v>
      </c>
      <c r="C7" s="22" t="s">
        <v>1182</v>
      </c>
      <c r="D7" s="22" t="s">
        <v>1181</v>
      </c>
      <c r="E7" s="22" t="s">
        <v>1176</v>
      </c>
      <c r="F7" s="22" t="s">
        <v>1180</v>
      </c>
      <c r="G7" s="22" t="s">
        <v>1179</v>
      </c>
      <c r="H7" s="22" t="s">
        <v>1066</v>
      </c>
      <c r="I7" s="22" t="s">
        <v>1178</v>
      </c>
      <c r="J7" s="22" t="s">
        <v>1175</v>
      </c>
      <c r="K7" s="22" t="s">
        <v>1175</v>
      </c>
      <c r="L7" s="22" t="s">
        <v>1177</v>
      </c>
      <c r="M7" s="22" t="s">
        <v>1176</v>
      </c>
      <c r="N7" s="22" t="s">
        <v>1175</v>
      </c>
    </row>
    <row r="8" spans="1:14">
      <c r="A8" s="22" t="s">
        <v>1174</v>
      </c>
      <c r="B8" s="22" t="s">
        <v>1173</v>
      </c>
      <c r="C8" s="22" t="s">
        <v>1172</v>
      </c>
      <c r="D8" s="22" t="s">
        <v>1171</v>
      </c>
      <c r="E8" s="22" t="s">
        <v>1164</v>
      </c>
      <c r="F8" s="22" t="s">
        <v>1170</v>
      </c>
      <c r="G8" s="22" t="s">
        <v>1169</v>
      </c>
      <c r="H8" s="22" t="s">
        <v>1168</v>
      </c>
      <c r="I8" s="22" t="s">
        <v>1167</v>
      </c>
      <c r="J8" s="22" t="s">
        <v>1166</v>
      </c>
      <c r="K8" s="22" t="s">
        <v>1163</v>
      </c>
      <c r="L8" s="22" t="s">
        <v>1165</v>
      </c>
      <c r="M8" s="22" t="s">
        <v>1164</v>
      </c>
      <c r="N8" s="22" t="s">
        <v>1163</v>
      </c>
    </row>
    <row r="9" spans="1:14">
      <c r="A9" s="22" t="s">
        <v>1162</v>
      </c>
      <c r="B9" s="22" t="s">
        <v>1161</v>
      </c>
      <c r="C9" s="22" t="s">
        <v>1160</v>
      </c>
      <c r="D9" s="22" t="s">
        <v>1159</v>
      </c>
      <c r="E9" s="22" t="s">
        <v>1155</v>
      </c>
      <c r="F9" s="22" t="s">
        <v>1158</v>
      </c>
      <c r="G9" s="22" t="s">
        <v>978</v>
      </c>
      <c r="H9" s="22" t="s">
        <v>741</v>
      </c>
      <c r="I9" s="22" t="s">
        <v>1157</v>
      </c>
      <c r="J9" s="22" t="s">
        <v>1154</v>
      </c>
      <c r="K9" s="22" t="s">
        <v>1154</v>
      </c>
      <c r="L9" s="22" t="s">
        <v>1156</v>
      </c>
      <c r="M9" s="22" t="s">
        <v>1155</v>
      </c>
      <c r="N9" s="22" t="s">
        <v>1154</v>
      </c>
    </row>
    <row r="10" spans="1:14">
      <c r="A10" s="22" t="s">
        <v>1153</v>
      </c>
      <c r="B10" s="22" t="s">
        <v>1152</v>
      </c>
      <c r="C10" s="22" t="s">
        <v>1151</v>
      </c>
      <c r="D10" s="22" t="s">
        <v>1150</v>
      </c>
      <c r="E10" s="22" t="s">
        <v>1145</v>
      </c>
      <c r="F10" s="22" t="s">
        <v>1149</v>
      </c>
      <c r="G10" s="22" t="s">
        <v>1148</v>
      </c>
      <c r="H10" s="22" t="s">
        <v>846</v>
      </c>
      <c r="I10" s="22" t="s">
        <v>1147</v>
      </c>
      <c r="J10" s="22" t="s">
        <v>1144</v>
      </c>
      <c r="K10" s="22" t="s">
        <v>1144</v>
      </c>
      <c r="L10" s="22" t="s">
        <v>1146</v>
      </c>
      <c r="M10" s="22" t="s">
        <v>1145</v>
      </c>
      <c r="N10" s="22" t="s">
        <v>1144</v>
      </c>
    </row>
    <row r="11" spans="1:14">
      <c r="A11" s="22" t="s">
        <v>1143</v>
      </c>
      <c r="B11" s="22" t="s">
        <v>1135</v>
      </c>
      <c r="C11" s="22" t="s">
        <v>1103</v>
      </c>
      <c r="D11" s="22" t="s">
        <v>1142</v>
      </c>
      <c r="E11" s="22" t="s">
        <v>1138</v>
      </c>
      <c r="F11" s="22" t="s">
        <v>1141</v>
      </c>
      <c r="G11" s="22" t="s">
        <v>731</v>
      </c>
      <c r="H11" s="22" t="s">
        <v>403</v>
      </c>
      <c r="I11" s="22" t="s">
        <v>1140</v>
      </c>
      <c r="J11" s="22" t="s">
        <v>1137</v>
      </c>
      <c r="K11" s="22" t="s">
        <v>1137</v>
      </c>
      <c r="L11" s="22" t="s">
        <v>1139</v>
      </c>
      <c r="M11" s="22" t="s">
        <v>1138</v>
      </c>
      <c r="N11" s="22" t="s">
        <v>1137</v>
      </c>
    </row>
    <row r="12" spans="1:14">
      <c r="A12" s="22" t="s">
        <v>1136</v>
      </c>
      <c r="B12" s="22" t="s">
        <v>1135</v>
      </c>
      <c r="C12" s="22" t="s">
        <v>1134</v>
      </c>
      <c r="D12" s="22" t="s">
        <v>1133</v>
      </c>
      <c r="E12" s="22" t="s">
        <v>1128</v>
      </c>
      <c r="F12" s="22" t="s">
        <v>1132</v>
      </c>
      <c r="G12" s="22" t="s">
        <v>1131</v>
      </c>
      <c r="H12" s="22" t="s">
        <v>550</v>
      </c>
      <c r="I12" s="22" t="s">
        <v>1130</v>
      </c>
      <c r="J12" s="22" t="s">
        <v>1127</v>
      </c>
      <c r="K12" s="22" t="s">
        <v>1127</v>
      </c>
      <c r="L12" s="22" t="s">
        <v>1129</v>
      </c>
      <c r="M12" s="22" t="s">
        <v>1128</v>
      </c>
      <c r="N12" s="22" t="s">
        <v>1127</v>
      </c>
    </row>
    <row r="13" spans="1:14">
      <c r="A13" s="22" t="s">
        <v>1126</v>
      </c>
      <c r="B13" s="22" t="s">
        <v>1125</v>
      </c>
      <c r="C13" s="22" t="s">
        <v>1124</v>
      </c>
      <c r="D13" s="22" t="s">
        <v>380</v>
      </c>
      <c r="E13" s="22" t="s">
        <v>1123</v>
      </c>
      <c r="F13" s="22" t="s">
        <v>1122</v>
      </c>
      <c r="G13" s="22" t="s">
        <v>956</v>
      </c>
      <c r="H13" s="22" t="s">
        <v>661</v>
      </c>
      <c r="I13" s="22" t="s">
        <v>1121</v>
      </c>
      <c r="J13" s="22" t="s">
        <v>1120</v>
      </c>
      <c r="K13" s="22" t="s">
        <v>1120</v>
      </c>
      <c r="L13" s="22" t="s">
        <v>1119</v>
      </c>
      <c r="M13" s="22" t="s">
        <v>1118</v>
      </c>
      <c r="N13" s="22" t="s">
        <v>1117</v>
      </c>
    </row>
    <row r="14" spans="1:14">
      <c r="A14" s="22" t="s">
        <v>1116</v>
      </c>
      <c r="B14" s="22" t="s">
        <v>1115</v>
      </c>
      <c r="C14" s="22" t="s">
        <v>1114</v>
      </c>
      <c r="D14" s="22" t="s">
        <v>1113</v>
      </c>
      <c r="E14" s="22" t="s">
        <v>1107</v>
      </c>
      <c r="F14" s="22" t="s">
        <v>1112</v>
      </c>
      <c r="G14" s="22" t="s">
        <v>1111</v>
      </c>
      <c r="H14" s="22" t="s">
        <v>427</v>
      </c>
      <c r="I14" s="22" t="s">
        <v>1110</v>
      </c>
      <c r="J14" s="22" t="s">
        <v>1109</v>
      </c>
      <c r="K14" s="22" t="s">
        <v>1106</v>
      </c>
      <c r="L14" s="22" t="s">
        <v>1108</v>
      </c>
      <c r="M14" s="22" t="s">
        <v>1107</v>
      </c>
      <c r="N14" s="22" t="s">
        <v>1106</v>
      </c>
    </row>
    <row r="15" spans="1:14">
      <c r="A15" s="22" t="s">
        <v>1105</v>
      </c>
      <c r="B15" s="22" t="s">
        <v>1104</v>
      </c>
      <c r="C15" s="22" t="s">
        <v>1103</v>
      </c>
      <c r="D15" s="22" t="s">
        <v>1102</v>
      </c>
      <c r="E15" s="22" t="s">
        <v>265</v>
      </c>
      <c r="F15" s="22" t="s">
        <v>1101</v>
      </c>
      <c r="G15" s="22" t="s">
        <v>1100</v>
      </c>
      <c r="H15" s="22" t="s">
        <v>661</v>
      </c>
      <c r="I15" s="22" t="s">
        <v>1099</v>
      </c>
      <c r="J15" s="22" t="s">
        <v>1097</v>
      </c>
      <c r="K15" s="22" t="s">
        <v>1097</v>
      </c>
      <c r="L15" s="22" t="s">
        <v>1098</v>
      </c>
      <c r="M15" s="22" t="s">
        <v>265</v>
      </c>
      <c r="N15" s="22" t="s">
        <v>1097</v>
      </c>
    </row>
    <row r="16" spans="1:14">
      <c r="A16" s="22" t="s">
        <v>1096</v>
      </c>
      <c r="B16" s="22" t="s">
        <v>1095</v>
      </c>
      <c r="C16" s="22" t="s">
        <v>1094</v>
      </c>
      <c r="D16" s="22" t="s">
        <v>1093</v>
      </c>
      <c r="E16" s="22" t="s">
        <v>1092</v>
      </c>
      <c r="F16" s="22" t="s">
        <v>1091</v>
      </c>
      <c r="G16" s="22" t="s">
        <v>1090</v>
      </c>
      <c r="H16" s="22" t="s">
        <v>613</v>
      </c>
      <c r="I16" s="22" t="s">
        <v>1089</v>
      </c>
      <c r="J16" s="22" t="s">
        <v>1088</v>
      </c>
      <c r="K16" s="22" t="s">
        <v>1088</v>
      </c>
      <c r="L16" s="22" t="s">
        <v>1087</v>
      </c>
      <c r="M16" s="22" t="s">
        <v>1086</v>
      </c>
      <c r="N16" s="22" t="s">
        <v>1085</v>
      </c>
    </row>
    <row r="17" spans="1:14">
      <c r="A17" s="22" t="s">
        <v>1084</v>
      </c>
      <c r="B17" s="22" t="s">
        <v>1083</v>
      </c>
      <c r="C17" s="22" t="s">
        <v>1082</v>
      </c>
      <c r="D17" s="22" t="s">
        <v>1081</v>
      </c>
      <c r="E17" s="22" t="s">
        <v>1080</v>
      </c>
      <c r="F17" s="22" t="s">
        <v>1079</v>
      </c>
      <c r="G17" s="22" t="s">
        <v>1078</v>
      </c>
      <c r="H17" s="22" t="s">
        <v>415</v>
      </c>
      <c r="I17" s="22" t="s">
        <v>1077</v>
      </c>
      <c r="J17" s="22" t="s">
        <v>1076</v>
      </c>
      <c r="K17" s="22" t="s">
        <v>1076</v>
      </c>
      <c r="L17" s="22" t="s">
        <v>1075</v>
      </c>
      <c r="M17" s="22" t="s">
        <v>1074</v>
      </c>
      <c r="N17" s="22" t="s">
        <v>1073</v>
      </c>
    </row>
    <row r="18" spans="1:14">
      <c r="A18" s="22" t="s">
        <v>1072</v>
      </c>
      <c r="B18" s="22" t="s">
        <v>1071</v>
      </c>
      <c r="C18" s="22" t="s">
        <v>431</v>
      </c>
      <c r="D18" s="22" t="s">
        <v>1070</v>
      </c>
      <c r="E18" s="22" t="s">
        <v>1069</v>
      </c>
      <c r="F18" s="22" t="s">
        <v>1068</v>
      </c>
      <c r="G18" s="22" t="s">
        <v>1067</v>
      </c>
      <c r="H18" s="22" t="s">
        <v>1066</v>
      </c>
      <c r="I18" s="22" t="s">
        <v>1065</v>
      </c>
      <c r="J18" s="22" t="s">
        <v>1064</v>
      </c>
      <c r="K18" s="22" t="s">
        <v>1063</v>
      </c>
      <c r="L18" s="22" t="s">
        <v>1062</v>
      </c>
      <c r="M18" s="22" t="s">
        <v>1061</v>
      </c>
      <c r="N18" s="22" t="s">
        <v>1060</v>
      </c>
    </row>
    <row r="19" spans="1:14">
      <c r="A19" s="22" t="s">
        <v>1059</v>
      </c>
      <c r="B19" s="22" t="s">
        <v>1058</v>
      </c>
      <c r="C19" s="22" t="s">
        <v>1057</v>
      </c>
      <c r="D19" s="22" t="s">
        <v>1056</v>
      </c>
      <c r="E19" s="22" t="s">
        <v>297</v>
      </c>
      <c r="F19" s="22" t="s">
        <v>1055</v>
      </c>
      <c r="G19" s="22" t="s">
        <v>1054</v>
      </c>
      <c r="H19" s="22" t="s">
        <v>1053</v>
      </c>
      <c r="I19" s="22" t="s">
        <v>1052</v>
      </c>
      <c r="J19" s="22" t="s">
        <v>1051</v>
      </c>
      <c r="K19" s="22" t="s">
        <v>1050</v>
      </c>
      <c r="L19" s="22" t="s">
        <v>1049</v>
      </c>
      <c r="M19" s="22" t="s">
        <v>1048</v>
      </c>
      <c r="N19" s="22" t="s">
        <v>1047</v>
      </c>
    </row>
    <row r="20" spans="1:14">
      <c r="A20" s="22" t="s">
        <v>1046</v>
      </c>
      <c r="B20" s="22" t="s">
        <v>1045</v>
      </c>
      <c r="C20" s="22" t="s">
        <v>989</v>
      </c>
      <c r="D20" s="22" t="s">
        <v>1044</v>
      </c>
      <c r="E20" s="22" t="s">
        <v>1043</v>
      </c>
      <c r="F20" s="22" t="s">
        <v>1042</v>
      </c>
      <c r="G20" s="22" t="s">
        <v>1041</v>
      </c>
      <c r="H20" s="22" t="s">
        <v>613</v>
      </c>
      <c r="I20" s="22" t="s">
        <v>1040</v>
      </c>
      <c r="J20" s="22" t="s">
        <v>1039</v>
      </c>
      <c r="K20" s="22" t="s">
        <v>1039</v>
      </c>
      <c r="L20" s="22" t="s">
        <v>1038</v>
      </c>
      <c r="M20" s="22" t="s">
        <v>1037</v>
      </c>
      <c r="N20" s="22" t="s">
        <v>1036</v>
      </c>
    </row>
    <row r="21" spans="1:14">
      <c r="A21" s="22" t="s">
        <v>1035</v>
      </c>
      <c r="B21" s="22" t="s">
        <v>1034</v>
      </c>
      <c r="C21" s="22" t="s">
        <v>1033</v>
      </c>
      <c r="D21" s="22" t="s">
        <v>1032</v>
      </c>
      <c r="E21" s="22" t="s">
        <v>333</v>
      </c>
      <c r="F21" s="22" t="s">
        <v>1031</v>
      </c>
      <c r="G21" s="22" t="s">
        <v>1030</v>
      </c>
      <c r="H21" s="22" t="s">
        <v>836</v>
      </c>
      <c r="I21" s="22" t="s">
        <v>1029</v>
      </c>
      <c r="J21" s="22" t="s">
        <v>1028</v>
      </c>
      <c r="K21" s="22" t="s">
        <v>1027</v>
      </c>
      <c r="L21" s="22" t="s">
        <v>324</v>
      </c>
      <c r="M21" s="22" t="s">
        <v>333</v>
      </c>
      <c r="N21" s="22" t="s">
        <v>1027</v>
      </c>
    </row>
    <row r="22" spans="1:14">
      <c r="A22" s="22" t="s">
        <v>1026</v>
      </c>
      <c r="B22" s="22" t="s">
        <v>1025</v>
      </c>
      <c r="C22" s="22" t="s">
        <v>1024</v>
      </c>
      <c r="D22" s="22" t="s">
        <v>1023</v>
      </c>
      <c r="E22" s="22" t="s">
        <v>285</v>
      </c>
      <c r="F22" s="22" t="s">
        <v>1022</v>
      </c>
      <c r="G22" s="22" t="s">
        <v>1021</v>
      </c>
      <c r="H22" s="22" t="s">
        <v>580</v>
      </c>
      <c r="I22" s="22" t="s">
        <v>1020</v>
      </c>
      <c r="J22" s="22" t="s">
        <v>1019</v>
      </c>
      <c r="K22" s="22" t="s">
        <v>1017</v>
      </c>
      <c r="L22" s="22" t="s">
        <v>1018</v>
      </c>
      <c r="M22" s="22" t="s">
        <v>285</v>
      </c>
      <c r="N22" s="22" t="s">
        <v>1017</v>
      </c>
    </row>
    <row r="23" spans="1:14">
      <c r="A23" s="22" t="s">
        <v>1016</v>
      </c>
      <c r="B23" s="22" t="s">
        <v>1015</v>
      </c>
      <c r="C23" s="22" t="s">
        <v>500</v>
      </c>
      <c r="D23" s="22" t="s">
        <v>1014</v>
      </c>
      <c r="E23" s="22" t="s">
        <v>1013</v>
      </c>
      <c r="F23" s="22" t="s">
        <v>1012</v>
      </c>
      <c r="G23" s="22" t="s">
        <v>1011</v>
      </c>
      <c r="H23" s="22" t="s">
        <v>672</v>
      </c>
      <c r="I23" s="22" t="s">
        <v>1010</v>
      </c>
      <c r="J23" s="22" t="s">
        <v>1009</v>
      </c>
      <c r="K23" s="22" t="s">
        <v>1009</v>
      </c>
      <c r="L23" s="22" t="s">
        <v>1008</v>
      </c>
      <c r="M23" s="22" t="s">
        <v>1007</v>
      </c>
      <c r="N23" s="22" t="s">
        <v>1006</v>
      </c>
    </row>
    <row r="24" spans="1:14">
      <c r="A24" s="22" t="s">
        <v>1005</v>
      </c>
      <c r="B24" s="22" t="s">
        <v>1004</v>
      </c>
      <c r="C24" s="22" t="s">
        <v>1003</v>
      </c>
      <c r="D24" s="22" t="s">
        <v>37</v>
      </c>
      <c r="E24" s="22" t="s">
        <v>998</v>
      </c>
      <c r="F24" s="22" t="s">
        <v>1002</v>
      </c>
      <c r="G24" s="22" t="s">
        <v>1001</v>
      </c>
      <c r="H24" s="22" t="s">
        <v>836</v>
      </c>
      <c r="I24" s="22" t="s">
        <v>1000</v>
      </c>
      <c r="J24" s="22" t="s">
        <v>997</v>
      </c>
      <c r="K24" s="22" t="s">
        <v>997</v>
      </c>
      <c r="L24" s="22" t="s">
        <v>999</v>
      </c>
      <c r="M24" s="22" t="s">
        <v>998</v>
      </c>
      <c r="N24" s="22" t="s">
        <v>997</v>
      </c>
    </row>
    <row r="25" spans="1:14">
      <c r="A25" s="22" t="s">
        <v>996</v>
      </c>
      <c r="B25" s="22" t="s">
        <v>995</v>
      </c>
      <c r="C25" s="22" t="s">
        <v>994</v>
      </c>
      <c r="D25" s="22" t="s">
        <v>993</v>
      </c>
      <c r="E25" s="22" t="s">
        <v>992</v>
      </c>
      <c r="F25" s="22" t="s">
        <v>991</v>
      </c>
      <c r="G25" s="22" t="s">
        <v>990</v>
      </c>
      <c r="H25" s="22" t="s">
        <v>989</v>
      </c>
      <c r="I25" s="22" t="s">
        <v>988</v>
      </c>
      <c r="J25" s="22" t="s">
        <v>987</v>
      </c>
      <c r="K25" s="22" t="s">
        <v>984</v>
      </c>
      <c r="L25" s="22" t="s">
        <v>986</v>
      </c>
      <c r="M25" s="22" t="s">
        <v>985</v>
      </c>
      <c r="N25" s="22" t="s">
        <v>984</v>
      </c>
    </row>
    <row r="26" spans="1:14">
      <c r="A26" s="22" t="s">
        <v>983</v>
      </c>
      <c r="B26" s="22" t="s">
        <v>982</v>
      </c>
      <c r="C26" s="22" t="s">
        <v>981</v>
      </c>
      <c r="D26" s="22" t="s">
        <v>980</v>
      </c>
      <c r="E26" s="22" t="s">
        <v>974</v>
      </c>
      <c r="F26" s="22" t="s">
        <v>979</v>
      </c>
      <c r="G26" s="22" t="s">
        <v>978</v>
      </c>
      <c r="H26" s="22" t="s">
        <v>977</v>
      </c>
      <c r="I26" s="22" t="s">
        <v>976</v>
      </c>
      <c r="J26" s="22" t="s">
        <v>973</v>
      </c>
      <c r="K26" s="22" t="s">
        <v>973</v>
      </c>
      <c r="L26" s="22" t="s">
        <v>975</v>
      </c>
      <c r="M26" s="22" t="s">
        <v>974</v>
      </c>
      <c r="N26" s="22" t="s">
        <v>973</v>
      </c>
    </row>
    <row r="27" spans="1:14">
      <c r="A27" s="22" t="s">
        <v>972</v>
      </c>
      <c r="B27" s="22" t="s">
        <v>971</v>
      </c>
      <c r="C27" s="22" t="s">
        <v>970</v>
      </c>
      <c r="D27" s="22" t="s">
        <v>969</v>
      </c>
      <c r="E27" s="22" t="s">
        <v>964</v>
      </c>
      <c r="F27" s="22" t="s">
        <v>968</v>
      </c>
      <c r="G27" s="22" t="s">
        <v>967</v>
      </c>
      <c r="H27" s="22" t="s">
        <v>485</v>
      </c>
      <c r="I27" s="22" t="s">
        <v>966</v>
      </c>
      <c r="J27" s="22" t="s">
        <v>963</v>
      </c>
      <c r="K27" s="22" t="s">
        <v>963</v>
      </c>
      <c r="L27" s="22" t="s">
        <v>965</v>
      </c>
      <c r="M27" s="22" t="s">
        <v>964</v>
      </c>
      <c r="N27" s="22" t="s">
        <v>963</v>
      </c>
    </row>
    <row r="28" spans="1:14">
      <c r="A28" s="22" t="s">
        <v>962</v>
      </c>
      <c r="B28" s="22" t="s">
        <v>961</v>
      </c>
      <c r="C28" s="22" t="s">
        <v>960</v>
      </c>
      <c r="D28" s="22" t="s">
        <v>959</v>
      </c>
      <c r="E28" s="22" t="s">
        <v>958</v>
      </c>
      <c r="F28" s="22" t="s">
        <v>957</v>
      </c>
      <c r="G28" s="22" t="s">
        <v>956</v>
      </c>
      <c r="H28" s="22" t="s">
        <v>661</v>
      </c>
      <c r="I28" s="22" t="s">
        <v>955</v>
      </c>
      <c r="J28" s="22" t="s">
        <v>952</v>
      </c>
      <c r="K28" s="22" t="s">
        <v>952</v>
      </c>
      <c r="L28" s="22" t="s">
        <v>954</v>
      </c>
      <c r="M28" s="22" t="s">
        <v>953</v>
      </c>
      <c r="N28" s="22" t="s">
        <v>952</v>
      </c>
    </row>
    <row r="29" spans="1:14">
      <c r="A29" s="22" t="s">
        <v>951</v>
      </c>
      <c r="B29" s="22" t="s">
        <v>950</v>
      </c>
      <c r="C29" s="22" t="s">
        <v>949</v>
      </c>
      <c r="D29" s="22" t="s">
        <v>948</v>
      </c>
      <c r="E29" s="22" t="s">
        <v>947</v>
      </c>
      <c r="F29" s="22" t="s">
        <v>946</v>
      </c>
      <c r="G29" s="22" t="s">
        <v>945</v>
      </c>
      <c r="H29" s="22" t="s">
        <v>517</v>
      </c>
      <c r="I29" s="22" t="s">
        <v>944</v>
      </c>
      <c r="J29" s="22" t="s">
        <v>943</v>
      </c>
      <c r="K29" s="22" t="s">
        <v>943</v>
      </c>
      <c r="L29" s="22" t="s">
        <v>942</v>
      </c>
      <c r="M29" s="22" t="s">
        <v>941</v>
      </c>
      <c r="N29" s="22" t="s">
        <v>940</v>
      </c>
    </row>
    <row r="30" spans="1:14">
      <c r="A30" s="22" t="s">
        <v>939</v>
      </c>
      <c r="B30" s="22" t="s">
        <v>938</v>
      </c>
      <c r="C30" s="22" t="s">
        <v>937</v>
      </c>
      <c r="D30" s="22" t="s">
        <v>936</v>
      </c>
      <c r="E30" s="22" t="s">
        <v>935</v>
      </c>
      <c r="F30" s="22" t="s">
        <v>934</v>
      </c>
      <c r="G30" s="22" t="s">
        <v>933</v>
      </c>
      <c r="H30" s="22" t="s">
        <v>846</v>
      </c>
      <c r="I30" s="22" t="s">
        <v>932</v>
      </c>
      <c r="J30" s="22" t="s">
        <v>931</v>
      </c>
      <c r="K30" s="22" t="s">
        <v>931</v>
      </c>
      <c r="L30" s="22" t="s">
        <v>930</v>
      </c>
      <c r="M30" s="22" t="s">
        <v>929</v>
      </c>
      <c r="N30" s="22" t="s">
        <v>928</v>
      </c>
    </row>
    <row r="31" spans="1:14">
      <c r="A31" s="22" t="s">
        <v>927</v>
      </c>
      <c r="B31" s="22" t="s">
        <v>926</v>
      </c>
      <c r="C31" s="22" t="s">
        <v>925</v>
      </c>
      <c r="D31" s="22" t="s">
        <v>924</v>
      </c>
      <c r="E31" s="22" t="s">
        <v>918</v>
      </c>
      <c r="F31" s="22" t="s">
        <v>923</v>
      </c>
      <c r="G31" s="22" t="s">
        <v>922</v>
      </c>
      <c r="H31" s="22" t="s">
        <v>403</v>
      </c>
      <c r="I31" s="22" t="s">
        <v>921</v>
      </c>
      <c r="J31" s="22" t="s">
        <v>920</v>
      </c>
      <c r="K31" s="22" t="s">
        <v>917</v>
      </c>
      <c r="L31" s="22" t="s">
        <v>919</v>
      </c>
      <c r="M31" s="22" t="s">
        <v>918</v>
      </c>
      <c r="N31" s="22" t="s">
        <v>917</v>
      </c>
    </row>
    <row r="32" spans="1:14">
      <c r="A32" s="22" t="s">
        <v>916</v>
      </c>
      <c r="B32" s="22" t="s">
        <v>915</v>
      </c>
      <c r="C32" s="22" t="s">
        <v>675</v>
      </c>
      <c r="D32" s="22" t="s">
        <v>914</v>
      </c>
      <c r="E32" s="22" t="s">
        <v>913</v>
      </c>
      <c r="F32" s="22" t="s">
        <v>912</v>
      </c>
      <c r="G32" s="22" t="s">
        <v>911</v>
      </c>
      <c r="H32" s="22" t="s">
        <v>910</v>
      </c>
      <c r="I32" s="22" t="s">
        <v>909</v>
      </c>
      <c r="J32" s="22" t="s">
        <v>908</v>
      </c>
      <c r="K32" s="22" t="s">
        <v>907</v>
      </c>
      <c r="L32" s="22" t="s">
        <v>906</v>
      </c>
      <c r="M32" s="22" t="s">
        <v>905</v>
      </c>
      <c r="N32" s="22" t="s">
        <v>904</v>
      </c>
    </row>
    <row r="33" spans="1:14">
      <c r="A33" s="22" t="s">
        <v>903</v>
      </c>
      <c r="B33" s="22" t="s">
        <v>902</v>
      </c>
      <c r="C33" s="22" t="s">
        <v>829</v>
      </c>
      <c r="D33" s="22" t="s">
        <v>901</v>
      </c>
      <c r="E33" s="22" t="s">
        <v>894</v>
      </c>
      <c r="F33" s="22" t="s">
        <v>900</v>
      </c>
      <c r="G33" s="22" t="s">
        <v>899</v>
      </c>
      <c r="H33" s="22" t="s">
        <v>898</v>
      </c>
      <c r="I33" s="22" t="s">
        <v>897</v>
      </c>
      <c r="J33" s="22" t="s">
        <v>896</v>
      </c>
      <c r="K33" s="22" t="s">
        <v>893</v>
      </c>
      <c r="L33" s="22" t="s">
        <v>895</v>
      </c>
      <c r="M33" s="22" t="s">
        <v>894</v>
      </c>
      <c r="N33" s="22" t="s">
        <v>893</v>
      </c>
    </row>
    <row r="34" spans="1:14">
      <c r="A34" s="22" t="s">
        <v>892</v>
      </c>
      <c r="B34" s="22" t="s">
        <v>891</v>
      </c>
      <c r="C34" s="22" t="s">
        <v>890</v>
      </c>
      <c r="D34" s="22" t="s">
        <v>889</v>
      </c>
      <c r="E34" s="22" t="s">
        <v>888</v>
      </c>
      <c r="F34" s="22" t="s">
        <v>887</v>
      </c>
      <c r="G34" s="22" t="s">
        <v>886</v>
      </c>
      <c r="H34" s="22" t="s">
        <v>415</v>
      </c>
      <c r="I34" s="22" t="s">
        <v>885</v>
      </c>
      <c r="J34" s="22" t="s">
        <v>884</v>
      </c>
      <c r="K34" s="22" t="s">
        <v>883</v>
      </c>
      <c r="L34" s="22" t="s">
        <v>882</v>
      </c>
      <c r="M34" s="22" t="s">
        <v>881</v>
      </c>
      <c r="N34" s="22" t="s">
        <v>880</v>
      </c>
    </row>
    <row r="35" spans="1:14">
      <c r="A35" s="22" t="s">
        <v>878</v>
      </c>
      <c r="B35" s="22" t="s">
        <v>877</v>
      </c>
      <c r="C35" s="22" t="s">
        <v>876</v>
      </c>
      <c r="D35" s="22" t="s">
        <v>879</v>
      </c>
      <c r="E35" s="22" t="s">
        <v>870</v>
      </c>
      <c r="F35" s="22" t="s">
        <v>874</v>
      </c>
      <c r="G35" s="22" t="s">
        <v>873</v>
      </c>
      <c r="H35" s="22" t="s">
        <v>580</v>
      </c>
      <c r="I35" s="22" t="s">
        <v>872</v>
      </c>
      <c r="J35" s="22" t="s">
        <v>869</v>
      </c>
      <c r="K35" s="22" t="s">
        <v>869</v>
      </c>
      <c r="L35" s="22" t="s">
        <v>871</v>
      </c>
      <c r="M35" s="22" t="s">
        <v>870</v>
      </c>
      <c r="N35" s="22" t="s">
        <v>869</v>
      </c>
    </row>
    <row r="36" spans="1:14">
      <c r="A36" s="22" t="s">
        <v>878</v>
      </c>
      <c r="B36" s="22" t="s">
        <v>877</v>
      </c>
      <c r="C36" s="22" t="s">
        <v>876</v>
      </c>
      <c r="D36" s="22" t="s">
        <v>875</v>
      </c>
      <c r="E36" s="22" t="s">
        <v>870</v>
      </c>
      <c r="F36" s="22" t="s">
        <v>874</v>
      </c>
      <c r="G36" s="22" t="s">
        <v>873</v>
      </c>
      <c r="H36" s="22" t="s">
        <v>580</v>
      </c>
      <c r="I36" s="22" t="s">
        <v>872</v>
      </c>
      <c r="J36" s="22" t="s">
        <v>869</v>
      </c>
      <c r="K36" s="22" t="s">
        <v>869</v>
      </c>
      <c r="L36" s="22" t="s">
        <v>871</v>
      </c>
      <c r="M36" s="22" t="s">
        <v>870</v>
      </c>
      <c r="N36" s="22" t="s">
        <v>869</v>
      </c>
    </row>
    <row r="37" spans="1:14">
      <c r="A37" s="22" t="s">
        <v>868</v>
      </c>
      <c r="B37" s="22" t="s">
        <v>867</v>
      </c>
      <c r="C37" s="22" t="s">
        <v>819</v>
      </c>
      <c r="D37" s="22" t="s">
        <v>508</v>
      </c>
      <c r="E37" s="22" t="s">
        <v>862</v>
      </c>
      <c r="F37" s="22" t="s">
        <v>866</v>
      </c>
      <c r="G37" s="22" t="s">
        <v>865</v>
      </c>
      <c r="H37" s="22" t="s">
        <v>403</v>
      </c>
      <c r="I37" s="22" t="s">
        <v>864</v>
      </c>
      <c r="J37" s="22" t="s">
        <v>861</v>
      </c>
      <c r="K37" s="22" t="s">
        <v>861</v>
      </c>
      <c r="L37" s="22" t="s">
        <v>863</v>
      </c>
      <c r="M37" s="22" t="s">
        <v>862</v>
      </c>
      <c r="N37" s="22" t="s">
        <v>861</v>
      </c>
    </row>
    <row r="38" spans="1:14">
      <c r="A38" s="22" t="s">
        <v>860</v>
      </c>
      <c r="B38" s="22" t="s">
        <v>859</v>
      </c>
      <c r="C38" s="22" t="s">
        <v>858</v>
      </c>
      <c r="D38" s="22" t="s">
        <v>857</v>
      </c>
      <c r="E38" s="22" t="s">
        <v>245</v>
      </c>
      <c r="F38" s="22" t="s">
        <v>856</v>
      </c>
      <c r="G38" s="22" t="s">
        <v>855</v>
      </c>
      <c r="H38" s="22" t="s">
        <v>650</v>
      </c>
      <c r="I38" s="22" t="s">
        <v>854</v>
      </c>
      <c r="J38" s="22" t="s">
        <v>853</v>
      </c>
      <c r="K38" s="22" t="s">
        <v>853</v>
      </c>
      <c r="L38" s="22" t="s">
        <v>246</v>
      </c>
      <c r="M38" s="22" t="s">
        <v>245</v>
      </c>
      <c r="N38" s="22" t="s">
        <v>853</v>
      </c>
    </row>
    <row r="39" spans="1:14">
      <c r="A39" s="22" t="s">
        <v>852</v>
      </c>
      <c r="B39" s="22" t="s">
        <v>851</v>
      </c>
      <c r="C39" s="22" t="s">
        <v>850</v>
      </c>
      <c r="D39" s="22" t="s">
        <v>849</v>
      </c>
      <c r="E39" s="22" t="s">
        <v>843</v>
      </c>
      <c r="F39" s="22" t="s">
        <v>848</v>
      </c>
      <c r="G39" s="22" t="s">
        <v>847</v>
      </c>
      <c r="H39" s="22" t="s">
        <v>846</v>
      </c>
      <c r="I39" s="22" t="s">
        <v>845</v>
      </c>
      <c r="J39" s="22" t="s">
        <v>842</v>
      </c>
      <c r="K39" s="22" t="s">
        <v>842</v>
      </c>
      <c r="L39" s="22" t="s">
        <v>844</v>
      </c>
      <c r="M39" s="22" t="s">
        <v>843</v>
      </c>
      <c r="N39" s="22" t="s">
        <v>842</v>
      </c>
    </row>
    <row r="40" spans="1:14">
      <c r="A40" s="22" t="s">
        <v>841</v>
      </c>
      <c r="B40" s="22" t="s">
        <v>840</v>
      </c>
      <c r="C40" s="22" t="s">
        <v>521</v>
      </c>
      <c r="D40" s="22" t="s">
        <v>839</v>
      </c>
      <c r="E40" s="22" t="s">
        <v>833</v>
      </c>
      <c r="F40" s="22" t="s">
        <v>838</v>
      </c>
      <c r="G40" s="22" t="s">
        <v>837</v>
      </c>
      <c r="H40" s="22" t="s">
        <v>836</v>
      </c>
      <c r="I40" s="22" t="s">
        <v>835</v>
      </c>
      <c r="J40" s="22" t="s">
        <v>832</v>
      </c>
      <c r="K40" s="22" t="s">
        <v>832</v>
      </c>
      <c r="L40" s="22" t="s">
        <v>834</v>
      </c>
      <c r="M40" s="22" t="s">
        <v>833</v>
      </c>
      <c r="N40" s="22" t="s">
        <v>832</v>
      </c>
    </row>
    <row r="41" spans="1:14">
      <c r="A41" s="22" t="s">
        <v>831</v>
      </c>
      <c r="B41" s="22" t="s">
        <v>830</v>
      </c>
      <c r="C41" s="22" t="s">
        <v>829</v>
      </c>
      <c r="D41" s="22" t="s">
        <v>828</v>
      </c>
      <c r="E41" s="22" t="s">
        <v>259</v>
      </c>
      <c r="F41" s="22" t="s">
        <v>827</v>
      </c>
      <c r="G41" s="22" t="s">
        <v>826</v>
      </c>
      <c r="H41" s="22" t="s">
        <v>825</v>
      </c>
      <c r="I41" s="22" t="s">
        <v>824</v>
      </c>
      <c r="J41" s="22" t="s">
        <v>822</v>
      </c>
      <c r="K41" s="22" t="s">
        <v>822</v>
      </c>
      <c r="L41" s="22" t="s">
        <v>823</v>
      </c>
      <c r="M41" s="22" t="s">
        <v>259</v>
      </c>
      <c r="N41" s="22" t="s">
        <v>822</v>
      </c>
    </row>
    <row r="42" spans="1:14">
      <c r="A42" s="22" t="s">
        <v>821</v>
      </c>
      <c r="B42" s="22" t="s">
        <v>820</v>
      </c>
      <c r="C42" s="22" t="s">
        <v>819</v>
      </c>
      <c r="D42" s="22" t="s">
        <v>818</v>
      </c>
      <c r="E42" s="22" t="s">
        <v>814</v>
      </c>
      <c r="F42" s="22" t="s">
        <v>817</v>
      </c>
      <c r="G42" s="22" t="s">
        <v>816</v>
      </c>
      <c r="H42" s="22" t="s">
        <v>795</v>
      </c>
      <c r="I42" s="22" t="s">
        <v>815</v>
      </c>
      <c r="J42" s="22" t="s">
        <v>813</v>
      </c>
      <c r="K42" s="22" t="s">
        <v>813</v>
      </c>
      <c r="L42" s="22" t="s">
        <v>244</v>
      </c>
      <c r="M42" s="22" t="s">
        <v>814</v>
      </c>
      <c r="N42" s="22" t="s">
        <v>813</v>
      </c>
    </row>
    <row r="43" spans="1:14">
      <c r="A43" s="22" t="s">
        <v>812</v>
      </c>
      <c r="B43" s="22" t="s">
        <v>811</v>
      </c>
      <c r="C43" s="22" t="s">
        <v>810</v>
      </c>
      <c r="D43" s="22" t="s">
        <v>809</v>
      </c>
      <c r="E43" s="22" t="s">
        <v>804</v>
      </c>
      <c r="F43" s="22" t="s">
        <v>808</v>
      </c>
      <c r="G43" s="22" t="s">
        <v>807</v>
      </c>
      <c r="H43" s="22" t="s">
        <v>517</v>
      </c>
      <c r="I43" s="22" t="s">
        <v>806</v>
      </c>
      <c r="J43" s="22" t="s">
        <v>803</v>
      </c>
      <c r="K43" s="22" t="s">
        <v>803</v>
      </c>
      <c r="L43" s="22" t="s">
        <v>805</v>
      </c>
      <c r="M43" s="22" t="s">
        <v>804</v>
      </c>
      <c r="N43" s="22" t="s">
        <v>803</v>
      </c>
    </row>
    <row r="44" spans="1:14">
      <c r="A44" s="22" t="s">
        <v>802</v>
      </c>
      <c r="B44" s="22" t="s">
        <v>801</v>
      </c>
      <c r="C44" s="22" t="s">
        <v>800</v>
      </c>
      <c r="D44" s="22" t="s">
        <v>799</v>
      </c>
      <c r="E44" s="22" t="s">
        <v>798</v>
      </c>
      <c r="F44" s="22" t="s">
        <v>797</v>
      </c>
      <c r="G44" s="22" t="s">
        <v>796</v>
      </c>
      <c r="H44" s="22" t="s">
        <v>795</v>
      </c>
      <c r="I44" s="22" t="s">
        <v>794</v>
      </c>
      <c r="J44" s="22" t="s">
        <v>791</v>
      </c>
      <c r="K44" s="22" t="s">
        <v>791</v>
      </c>
      <c r="L44" s="22" t="s">
        <v>793</v>
      </c>
      <c r="M44" s="22" t="s">
        <v>792</v>
      </c>
      <c r="N44" s="22" t="s">
        <v>791</v>
      </c>
    </row>
    <row r="45" spans="1:14">
      <c r="A45" s="22" t="s">
        <v>790</v>
      </c>
      <c r="B45" s="22" t="s">
        <v>789</v>
      </c>
      <c r="C45" s="22" t="s">
        <v>788</v>
      </c>
      <c r="D45" s="22" t="s">
        <v>787</v>
      </c>
      <c r="E45" s="22" t="s">
        <v>782</v>
      </c>
      <c r="F45" s="22" t="s">
        <v>786</v>
      </c>
      <c r="G45" s="22" t="s">
        <v>785</v>
      </c>
      <c r="H45" s="22" t="s">
        <v>613</v>
      </c>
      <c r="I45" s="22" t="s">
        <v>784</v>
      </c>
      <c r="J45" s="22" t="s">
        <v>781</v>
      </c>
      <c r="K45" s="22" t="s">
        <v>781</v>
      </c>
      <c r="L45" s="22" t="s">
        <v>783</v>
      </c>
      <c r="M45" s="22" t="s">
        <v>782</v>
      </c>
      <c r="N45" s="22" t="s">
        <v>781</v>
      </c>
    </row>
    <row r="46" spans="1:14">
      <c r="A46" s="22" t="s">
        <v>780</v>
      </c>
      <c r="B46" s="22" t="s">
        <v>779</v>
      </c>
      <c r="C46" s="22" t="s">
        <v>778</v>
      </c>
      <c r="D46" s="22" t="s">
        <v>777</v>
      </c>
      <c r="E46" s="22" t="s">
        <v>772</v>
      </c>
      <c r="F46" s="22" t="s">
        <v>776</v>
      </c>
      <c r="G46" s="22" t="s">
        <v>775</v>
      </c>
      <c r="H46" s="22" t="s">
        <v>427</v>
      </c>
      <c r="I46" s="22" t="s">
        <v>774</v>
      </c>
      <c r="J46" s="22" t="s">
        <v>771</v>
      </c>
      <c r="K46" s="22" t="s">
        <v>771</v>
      </c>
      <c r="L46" s="22" t="s">
        <v>773</v>
      </c>
      <c r="M46" s="22" t="s">
        <v>772</v>
      </c>
      <c r="N46" s="22" t="s">
        <v>771</v>
      </c>
    </row>
    <row r="47" spans="1:14">
      <c r="A47" s="22" t="s">
        <v>770</v>
      </c>
      <c r="B47" s="22" t="s">
        <v>769</v>
      </c>
      <c r="C47" s="22" t="s">
        <v>768</v>
      </c>
      <c r="D47" s="22" t="s">
        <v>452</v>
      </c>
      <c r="E47" s="22" t="s">
        <v>767</v>
      </c>
      <c r="F47" s="22" t="s">
        <v>766</v>
      </c>
      <c r="G47" s="22" t="s">
        <v>765</v>
      </c>
      <c r="H47" s="22" t="s">
        <v>415</v>
      </c>
      <c r="I47" s="22" t="s">
        <v>764</v>
      </c>
      <c r="J47" s="22" t="s">
        <v>763</v>
      </c>
      <c r="K47" s="22" t="s">
        <v>763</v>
      </c>
      <c r="L47" s="22" t="s">
        <v>762</v>
      </c>
      <c r="M47" s="22" t="s">
        <v>330</v>
      </c>
      <c r="N47" s="22" t="s">
        <v>761</v>
      </c>
    </row>
    <row r="48" spans="1:14">
      <c r="A48" s="22" t="s">
        <v>760</v>
      </c>
      <c r="B48" s="22" t="s">
        <v>759</v>
      </c>
      <c r="C48" s="22" t="s">
        <v>758</v>
      </c>
      <c r="D48" s="22" t="s">
        <v>757</v>
      </c>
      <c r="E48" s="22" t="s">
        <v>756</v>
      </c>
      <c r="F48" s="22" t="s">
        <v>755</v>
      </c>
      <c r="G48" s="22" t="s">
        <v>754</v>
      </c>
      <c r="H48" s="22" t="s">
        <v>427</v>
      </c>
      <c r="I48" s="22" t="s">
        <v>753</v>
      </c>
      <c r="J48" s="22" t="s">
        <v>752</v>
      </c>
      <c r="K48" s="22" t="s">
        <v>752</v>
      </c>
      <c r="L48" s="22" t="s">
        <v>751</v>
      </c>
      <c r="M48" s="22" t="s">
        <v>750</v>
      </c>
      <c r="N48" s="22" t="s">
        <v>749</v>
      </c>
    </row>
    <row r="49" spans="1:14">
      <c r="A49" s="22" t="s">
        <v>748</v>
      </c>
      <c r="B49" s="22" t="s">
        <v>747</v>
      </c>
      <c r="C49" s="22" t="s">
        <v>746</v>
      </c>
      <c r="D49" s="22" t="s">
        <v>745</v>
      </c>
      <c r="E49" s="22" t="s">
        <v>744</v>
      </c>
      <c r="F49" s="22" t="s">
        <v>743</v>
      </c>
      <c r="G49" s="22" t="s">
        <v>742</v>
      </c>
      <c r="H49" s="22" t="s">
        <v>741</v>
      </c>
      <c r="I49" s="22" t="s">
        <v>740</v>
      </c>
      <c r="J49" s="22" t="s">
        <v>739</v>
      </c>
      <c r="K49" s="22" t="s">
        <v>739</v>
      </c>
      <c r="L49" s="22" t="s">
        <v>738</v>
      </c>
      <c r="M49" s="22" t="s">
        <v>737</v>
      </c>
      <c r="N49" s="22" t="s">
        <v>736</v>
      </c>
    </row>
    <row r="50" spans="1:14">
      <c r="A50" s="22" t="s">
        <v>735</v>
      </c>
      <c r="B50" s="22" t="s">
        <v>734</v>
      </c>
      <c r="C50" s="22" t="s">
        <v>733</v>
      </c>
      <c r="D50" s="22" t="s">
        <v>406</v>
      </c>
      <c r="E50" s="22" t="s">
        <v>726</v>
      </c>
      <c r="F50" s="22" t="s">
        <v>732</v>
      </c>
      <c r="G50" s="22" t="s">
        <v>731</v>
      </c>
      <c r="H50" s="22" t="s">
        <v>403</v>
      </c>
      <c r="I50" s="22" t="s">
        <v>730</v>
      </c>
      <c r="J50" s="22" t="s">
        <v>729</v>
      </c>
      <c r="K50" s="22" t="s">
        <v>728</v>
      </c>
      <c r="L50" s="22" t="s">
        <v>727</v>
      </c>
      <c r="M50" s="22" t="s">
        <v>726</v>
      </c>
      <c r="N50" s="22" t="s">
        <v>725</v>
      </c>
    </row>
    <row r="51" spans="1:14">
      <c r="A51" s="22" t="s">
        <v>724</v>
      </c>
      <c r="B51" s="22" t="s">
        <v>723</v>
      </c>
      <c r="C51" s="22" t="s">
        <v>15</v>
      </c>
      <c r="D51" s="22" t="s">
        <v>722</v>
      </c>
      <c r="E51" s="22" t="s">
        <v>721</v>
      </c>
      <c r="F51" s="22" t="s">
        <v>720</v>
      </c>
      <c r="G51" s="22" t="s">
        <v>719</v>
      </c>
      <c r="H51" s="22" t="s">
        <v>403</v>
      </c>
      <c r="I51" s="22" t="s">
        <v>718</v>
      </c>
      <c r="J51" s="22" t="s">
        <v>717</v>
      </c>
      <c r="K51" s="22" t="s">
        <v>714</v>
      </c>
      <c r="L51" s="22" t="s">
        <v>716</v>
      </c>
      <c r="M51" s="22" t="s">
        <v>715</v>
      </c>
      <c r="N51" s="22" t="s">
        <v>714</v>
      </c>
    </row>
    <row r="52" spans="1:14">
      <c r="A52" s="22" t="s">
        <v>713</v>
      </c>
      <c r="B52" s="22" t="s">
        <v>712</v>
      </c>
      <c r="C52" s="22" t="s">
        <v>711</v>
      </c>
      <c r="D52" s="22" t="s">
        <v>710</v>
      </c>
      <c r="E52" s="22" t="s">
        <v>704</v>
      </c>
      <c r="F52" s="22" t="s">
        <v>709</v>
      </c>
      <c r="G52" s="22" t="s">
        <v>708</v>
      </c>
      <c r="H52" s="22" t="s">
        <v>613</v>
      </c>
      <c r="I52" s="22" t="s">
        <v>707</v>
      </c>
      <c r="J52" s="22" t="s">
        <v>706</v>
      </c>
      <c r="K52" s="22" t="s">
        <v>703</v>
      </c>
      <c r="L52" s="22" t="s">
        <v>705</v>
      </c>
      <c r="M52" s="22" t="s">
        <v>704</v>
      </c>
      <c r="N52" s="22" t="s">
        <v>703</v>
      </c>
    </row>
    <row r="53" spans="1:14">
      <c r="A53" s="22" t="s">
        <v>702</v>
      </c>
      <c r="B53" s="22" t="s">
        <v>701</v>
      </c>
      <c r="C53" s="22" t="s">
        <v>700</v>
      </c>
      <c r="D53" s="22" t="s">
        <v>699</v>
      </c>
      <c r="E53" s="22" t="s">
        <v>698</v>
      </c>
      <c r="F53" s="22" t="s">
        <v>697</v>
      </c>
      <c r="G53" s="22" t="s">
        <v>696</v>
      </c>
      <c r="H53" s="22" t="s">
        <v>392</v>
      </c>
      <c r="I53" s="22" t="s">
        <v>695</v>
      </c>
      <c r="J53" s="22" t="s">
        <v>691</v>
      </c>
      <c r="K53" s="22" t="s">
        <v>694</v>
      </c>
      <c r="L53" s="22" t="s">
        <v>693</v>
      </c>
      <c r="M53" s="22" t="s">
        <v>692</v>
      </c>
      <c r="N53" s="22" t="s">
        <v>691</v>
      </c>
    </row>
    <row r="54" spans="1:14">
      <c r="A54" s="22" t="s">
        <v>690</v>
      </c>
      <c r="B54" s="22" t="s">
        <v>689</v>
      </c>
      <c r="C54" s="22" t="s">
        <v>688</v>
      </c>
      <c r="D54" s="22" t="s">
        <v>687</v>
      </c>
      <c r="E54" s="22" t="s">
        <v>686</v>
      </c>
      <c r="F54" s="22" t="s">
        <v>685</v>
      </c>
      <c r="G54" s="22" t="s">
        <v>684</v>
      </c>
      <c r="H54" s="22" t="s">
        <v>683</v>
      </c>
      <c r="I54" s="22" t="s">
        <v>682</v>
      </c>
      <c r="J54" s="22" t="s">
        <v>681</v>
      </c>
      <c r="K54" s="22" t="s">
        <v>681</v>
      </c>
      <c r="L54" s="22" t="s">
        <v>680</v>
      </c>
      <c r="M54" s="22" t="s">
        <v>679</v>
      </c>
      <c r="N54" s="22" t="s">
        <v>678</v>
      </c>
    </row>
    <row r="55" spans="1:14">
      <c r="A55" s="22" t="s">
        <v>677</v>
      </c>
      <c r="B55" s="22" t="s">
        <v>676</v>
      </c>
      <c r="C55" s="22" t="s">
        <v>675</v>
      </c>
      <c r="D55" s="22" t="s">
        <v>520</v>
      </c>
      <c r="E55" s="22" t="s">
        <v>669</v>
      </c>
      <c r="F55" s="22" t="s">
        <v>674</v>
      </c>
      <c r="G55" s="22" t="s">
        <v>673</v>
      </c>
      <c r="H55" s="22" t="s">
        <v>672</v>
      </c>
      <c r="I55" s="22" t="s">
        <v>671</v>
      </c>
      <c r="J55" s="22" t="s">
        <v>668</v>
      </c>
      <c r="K55" s="22" t="s">
        <v>668</v>
      </c>
      <c r="L55" s="22" t="s">
        <v>670</v>
      </c>
      <c r="M55" s="22" t="s">
        <v>669</v>
      </c>
      <c r="N55" s="22" t="s">
        <v>668</v>
      </c>
    </row>
    <row r="56" spans="1:14">
      <c r="A56" s="22" t="s">
        <v>667</v>
      </c>
      <c r="B56" s="22" t="s">
        <v>666</v>
      </c>
      <c r="C56" s="22" t="s">
        <v>665</v>
      </c>
      <c r="D56" s="22" t="s">
        <v>664</v>
      </c>
      <c r="E56" s="22" t="s">
        <v>658</v>
      </c>
      <c r="F56" s="22" t="s">
        <v>663</v>
      </c>
      <c r="G56" s="22" t="s">
        <v>662</v>
      </c>
      <c r="H56" s="22" t="s">
        <v>661</v>
      </c>
      <c r="I56" s="22" t="s">
        <v>660</v>
      </c>
      <c r="J56" s="22" t="s">
        <v>657</v>
      </c>
      <c r="K56" s="22" t="s">
        <v>657</v>
      </c>
      <c r="L56" s="22" t="s">
        <v>659</v>
      </c>
      <c r="M56" s="22" t="s">
        <v>658</v>
      </c>
      <c r="N56" s="22" t="s">
        <v>657</v>
      </c>
    </row>
    <row r="57" spans="1:14">
      <c r="A57" s="22" t="s">
        <v>656</v>
      </c>
      <c r="B57" s="22" t="s">
        <v>655</v>
      </c>
      <c r="C57" s="22" t="s">
        <v>654</v>
      </c>
      <c r="D57" s="22" t="s">
        <v>653</v>
      </c>
      <c r="E57" s="22" t="s">
        <v>647</v>
      </c>
      <c r="F57" s="22" t="s">
        <v>652</v>
      </c>
      <c r="G57" s="22" t="s">
        <v>651</v>
      </c>
      <c r="H57" s="22" t="s">
        <v>650</v>
      </c>
      <c r="I57" s="22" t="s">
        <v>649</v>
      </c>
      <c r="J57" s="22" t="s">
        <v>646</v>
      </c>
      <c r="K57" s="22" t="s">
        <v>646</v>
      </c>
      <c r="L57" s="22" t="s">
        <v>648</v>
      </c>
      <c r="M57" s="22" t="s">
        <v>647</v>
      </c>
      <c r="N57" s="22" t="s">
        <v>646</v>
      </c>
    </row>
    <row r="58" spans="1:14">
      <c r="A58" s="22" t="s">
        <v>645</v>
      </c>
      <c r="B58" s="22" t="s">
        <v>644</v>
      </c>
      <c r="C58" s="22" t="s">
        <v>643</v>
      </c>
      <c r="D58" s="22" t="s">
        <v>642</v>
      </c>
      <c r="E58" s="22" t="s">
        <v>641</v>
      </c>
      <c r="F58" s="22" t="s">
        <v>640</v>
      </c>
      <c r="G58" s="22" t="s">
        <v>639</v>
      </c>
      <c r="H58" s="22" t="s">
        <v>638</v>
      </c>
      <c r="I58" s="22" t="s">
        <v>637</v>
      </c>
      <c r="J58" s="22" t="s">
        <v>636</v>
      </c>
      <c r="K58" s="22" t="s">
        <v>636</v>
      </c>
      <c r="L58" s="22" t="s">
        <v>635</v>
      </c>
      <c r="M58" s="22" t="s">
        <v>634</v>
      </c>
      <c r="N58" s="22" t="s">
        <v>633</v>
      </c>
    </row>
    <row r="59" spans="1:14">
      <c r="A59" s="22" t="s">
        <v>632</v>
      </c>
      <c r="B59" s="22" t="s">
        <v>631</v>
      </c>
      <c r="C59" s="22" t="s">
        <v>630</v>
      </c>
      <c r="D59" s="22" t="s">
        <v>629</v>
      </c>
      <c r="E59" s="22" t="s">
        <v>628</v>
      </c>
      <c r="F59" s="22" t="s">
        <v>627</v>
      </c>
      <c r="G59" s="22" t="s">
        <v>626</v>
      </c>
      <c r="H59" s="22" t="s">
        <v>403</v>
      </c>
      <c r="I59" s="22" t="s">
        <v>625</v>
      </c>
      <c r="J59" s="22" t="s">
        <v>624</v>
      </c>
      <c r="K59" s="22" t="s">
        <v>624</v>
      </c>
      <c r="L59" s="22" t="s">
        <v>623</v>
      </c>
      <c r="M59" s="22" t="s">
        <v>622</v>
      </c>
      <c r="N59" s="22" t="s">
        <v>621</v>
      </c>
    </row>
    <row r="60" spans="1:14">
      <c r="A60" s="22" t="s">
        <v>620</v>
      </c>
      <c r="B60" s="22" t="s">
        <v>619</v>
      </c>
      <c r="C60" s="22" t="s">
        <v>618</v>
      </c>
      <c r="D60" s="22" t="s">
        <v>617</v>
      </c>
      <c r="E60" s="22" t="s">
        <v>616</v>
      </c>
      <c r="F60" s="22" t="s">
        <v>615</v>
      </c>
      <c r="G60" s="22" t="s">
        <v>614</v>
      </c>
      <c r="H60" s="22" t="s">
        <v>613</v>
      </c>
      <c r="I60" s="22" t="s">
        <v>612</v>
      </c>
      <c r="J60" s="22" t="s">
        <v>609</v>
      </c>
      <c r="K60" s="22" t="s">
        <v>609</v>
      </c>
      <c r="L60" s="22" t="s">
        <v>611</v>
      </c>
      <c r="M60" s="22" t="s">
        <v>610</v>
      </c>
      <c r="N60" s="22" t="s">
        <v>609</v>
      </c>
    </row>
    <row r="61" spans="1:14">
      <c r="A61" s="22" t="s">
        <v>608</v>
      </c>
      <c r="B61" s="22" t="s">
        <v>607</v>
      </c>
      <c r="C61" s="22" t="s">
        <v>606</v>
      </c>
      <c r="D61" s="22" t="s">
        <v>605</v>
      </c>
      <c r="E61" s="22" t="s">
        <v>600</v>
      </c>
      <c r="F61" s="22" t="s">
        <v>604</v>
      </c>
      <c r="G61" s="22" t="s">
        <v>603</v>
      </c>
      <c r="H61" s="22" t="s">
        <v>517</v>
      </c>
      <c r="I61" s="22" t="s">
        <v>602</v>
      </c>
      <c r="J61" s="22" t="s">
        <v>599</v>
      </c>
      <c r="K61" s="22" t="s">
        <v>599</v>
      </c>
      <c r="L61" s="22" t="s">
        <v>601</v>
      </c>
      <c r="M61" s="22" t="s">
        <v>600</v>
      </c>
      <c r="N61" s="22" t="s">
        <v>599</v>
      </c>
    </row>
    <row r="62" spans="1:14">
      <c r="A62" s="22" t="s">
        <v>598</v>
      </c>
      <c r="B62" s="22" t="s">
        <v>597</v>
      </c>
      <c r="C62" s="22" t="s">
        <v>596</v>
      </c>
      <c r="D62" s="22" t="s">
        <v>595</v>
      </c>
      <c r="E62" s="22" t="s">
        <v>594</v>
      </c>
      <c r="F62" s="22" t="s">
        <v>593</v>
      </c>
      <c r="G62" s="22" t="s">
        <v>592</v>
      </c>
      <c r="H62" s="22" t="s">
        <v>415</v>
      </c>
      <c r="I62" s="22" t="s">
        <v>591</v>
      </c>
      <c r="J62" s="22" t="s">
        <v>590</v>
      </c>
      <c r="K62" s="22" t="s">
        <v>588</v>
      </c>
      <c r="L62" s="22" t="s">
        <v>589</v>
      </c>
      <c r="M62" s="22" t="s">
        <v>252</v>
      </c>
      <c r="N62" s="22" t="s">
        <v>588</v>
      </c>
    </row>
    <row r="63" spans="1:14">
      <c r="A63" s="22" t="s">
        <v>587</v>
      </c>
      <c r="B63" s="22" t="s">
        <v>586</v>
      </c>
      <c r="C63" s="22" t="s">
        <v>585</v>
      </c>
      <c r="D63" s="22" t="s">
        <v>584</v>
      </c>
      <c r="E63" s="22" t="s">
        <v>583</v>
      </c>
      <c r="F63" s="22" t="s">
        <v>582</v>
      </c>
      <c r="G63" s="22" t="s">
        <v>581</v>
      </c>
      <c r="H63" s="22" t="s">
        <v>580</v>
      </c>
      <c r="I63" s="22" t="s">
        <v>579</v>
      </c>
      <c r="J63" s="22" t="s">
        <v>576</v>
      </c>
      <c r="K63" s="22" t="s">
        <v>576</v>
      </c>
      <c r="L63" s="22" t="s">
        <v>578</v>
      </c>
      <c r="M63" s="22" t="s">
        <v>577</v>
      </c>
      <c r="N63" s="22" t="s">
        <v>576</v>
      </c>
    </row>
    <row r="64" spans="1:14">
      <c r="A64" s="22" t="s">
        <v>575</v>
      </c>
      <c r="B64" s="22" t="s">
        <v>574</v>
      </c>
      <c r="C64" s="22" t="s">
        <v>478</v>
      </c>
      <c r="D64" s="22" t="s">
        <v>573</v>
      </c>
      <c r="E64" s="22" t="s">
        <v>568</v>
      </c>
      <c r="F64" s="22" t="s">
        <v>572</v>
      </c>
      <c r="G64" s="22" t="s">
        <v>571</v>
      </c>
      <c r="H64" s="22" t="s">
        <v>496</v>
      </c>
      <c r="I64" s="22" t="s">
        <v>570</v>
      </c>
      <c r="J64" s="22" t="s">
        <v>567</v>
      </c>
      <c r="K64" s="22" t="s">
        <v>567</v>
      </c>
      <c r="L64" s="22" t="s">
        <v>569</v>
      </c>
      <c r="M64" s="22" t="s">
        <v>568</v>
      </c>
      <c r="N64" s="22" t="s">
        <v>567</v>
      </c>
    </row>
    <row r="65" spans="1:14">
      <c r="A65" s="22" t="s">
        <v>566</v>
      </c>
      <c r="B65" s="22" t="s">
        <v>565</v>
      </c>
      <c r="C65" s="22" t="s">
        <v>564</v>
      </c>
      <c r="D65" s="22" t="s">
        <v>563</v>
      </c>
      <c r="E65" s="22" t="s">
        <v>557</v>
      </c>
      <c r="F65" s="22" t="s">
        <v>562</v>
      </c>
      <c r="G65" s="22" t="s">
        <v>561</v>
      </c>
      <c r="H65" s="22" t="s">
        <v>560</v>
      </c>
      <c r="I65" s="22" t="s">
        <v>559</v>
      </c>
      <c r="J65" s="22" t="s">
        <v>556</v>
      </c>
      <c r="K65" s="22" t="s">
        <v>556</v>
      </c>
      <c r="L65" s="22" t="s">
        <v>558</v>
      </c>
      <c r="M65" s="22" t="s">
        <v>557</v>
      </c>
      <c r="N65" s="22" t="s">
        <v>556</v>
      </c>
    </row>
    <row r="66" spans="1:14">
      <c r="A66" s="22" t="s">
        <v>555</v>
      </c>
      <c r="B66" s="22" t="s">
        <v>542</v>
      </c>
      <c r="C66" s="22" t="s">
        <v>46</v>
      </c>
      <c r="D66" s="22" t="s">
        <v>554</v>
      </c>
      <c r="E66" s="22" t="s">
        <v>553</v>
      </c>
      <c r="F66" s="22" t="s">
        <v>552</v>
      </c>
      <c r="G66" s="22" t="s">
        <v>551</v>
      </c>
      <c r="H66" s="22" t="s">
        <v>550</v>
      </c>
      <c r="I66" s="22" t="s">
        <v>549</v>
      </c>
      <c r="J66" s="22" t="s">
        <v>548</v>
      </c>
      <c r="K66" s="22" t="s">
        <v>547</v>
      </c>
      <c r="L66" s="22" t="s">
        <v>546</v>
      </c>
      <c r="M66" s="22" t="s">
        <v>545</v>
      </c>
      <c r="N66" s="22" t="s">
        <v>544</v>
      </c>
    </row>
    <row r="67" spans="1:14">
      <c r="A67" s="22" t="s">
        <v>543</v>
      </c>
      <c r="B67" s="22" t="s">
        <v>542</v>
      </c>
      <c r="C67" s="22" t="s">
        <v>541</v>
      </c>
      <c r="D67" s="22" t="s">
        <v>540</v>
      </c>
      <c r="E67" s="22" t="s">
        <v>240</v>
      </c>
      <c r="F67" s="22" t="s">
        <v>539</v>
      </c>
      <c r="G67" s="22" t="s">
        <v>538</v>
      </c>
      <c r="H67" s="22" t="s">
        <v>403</v>
      </c>
      <c r="I67" s="22" t="s">
        <v>537</v>
      </c>
      <c r="J67" s="22" t="s">
        <v>535</v>
      </c>
      <c r="K67" s="22" t="s">
        <v>535</v>
      </c>
      <c r="L67" s="22" t="s">
        <v>536</v>
      </c>
      <c r="M67" s="22" t="s">
        <v>240</v>
      </c>
      <c r="N67" s="22" t="s">
        <v>535</v>
      </c>
    </row>
    <row r="68" spans="1:14">
      <c r="A68" s="22" t="s">
        <v>534</v>
      </c>
      <c r="B68" s="22" t="s">
        <v>533</v>
      </c>
      <c r="C68" s="22" t="s">
        <v>532</v>
      </c>
      <c r="D68" s="22" t="s">
        <v>531</v>
      </c>
      <c r="E68" s="22" t="s">
        <v>525</v>
      </c>
      <c r="F68" s="22" t="s">
        <v>530</v>
      </c>
      <c r="G68" s="22" t="s">
        <v>529</v>
      </c>
      <c r="H68" s="22" t="s">
        <v>528</v>
      </c>
      <c r="I68" s="22" t="s">
        <v>527</v>
      </c>
      <c r="J68" s="22" t="s">
        <v>524</v>
      </c>
      <c r="K68" s="22" t="s">
        <v>524</v>
      </c>
      <c r="L68" s="22" t="s">
        <v>526</v>
      </c>
      <c r="M68" s="22" t="s">
        <v>525</v>
      </c>
      <c r="N68" s="22" t="s">
        <v>524</v>
      </c>
    </row>
    <row r="69" spans="1:14">
      <c r="A69" s="22" t="s">
        <v>523</v>
      </c>
      <c r="B69" s="22" t="s">
        <v>522</v>
      </c>
      <c r="C69" s="22" t="s">
        <v>521</v>
      </c>
      <c r="D69" s="22" t="s">
        <v>520</v>
      </c>
      <c r="E69" s="22" t="s">
        <v>513</v>
      </c>
      <c r="F69" s="22" t="s">
        <v>519</v>
      </c>
      <c r="G69" s="22" t="s">
        <v>518</v>
      </c>
      <c r="H69" s="22" t="s">
        <v>517</v>
      </c>
      <c r="I69" s="22" t="s">
        <v>516</v>
      </c>
      <c r="J69" s="22" t="s">
        <v>515</v>
      </c>
      <c r="K69" s="22" t="s">
        <v>512</v>
      </c>
      <c r="L69" s="22" t="s">
        <v>514</v>
      </c>
      <c r="M69" s="22" t="s">
        <v>513</v>
      </c>
      <c r="N69" s="22" t="s">
        <v>512</v>
      </c>
    </row>
    <row r="70" spans="1:14">
      <c r="A70" s="22" t="s">
        <v>511</v>
      </c>
      <c r="B70" s="22" t="s">
        <v>510</v>
      </c>
      <c r="C70" s="22" t="s">
        <v>509</v>
      </c>
      <c r="D70" s="22" t="s">
        <v>508</v>
      </c>
      <c r="E70" s="22" t="s">
        <v>277</v>
      </c>
      <c r="F70" s="22" t="s">
        <v>507</v>
      </c>
      <c r="G70" s="22" t="s">
        <v>506</v>
      </c>
      <c r="H70" s="22" t="s">
        <v>403</v>
      </c>
      <c r="I70" s="22" t="s">
        <v>505</v>
      </c>
      <c r="J70" s="22" t="s">
        <v>503</v>
      </c>
      <c r="K70" s="22" t="s">
        <v>503</v>
      </c>
      <c r="L70" s="22" t="s">
        <v>504</v>
      </c>
      <c r="M70" s="22" t="s">
        <v>277</v>
      </c>
      <c r="N70" s="22" t="s">
        <v>503</v>
      </c>
    </row>
    <row r="71" spans="1:14">
      <c r="A71" s="22" t="s">
        <v>502</v>
      </c>
      <c r="B71" s="22" t="s">
        <v>501</v>
      </c>
      <c r="C71" s="22" t="s">
        <v>500</v>
      </c>
      <c r="D71" s="22" t="s">
        <v>499</v>
      </c>
      <c r="E71" s="22" t="s">
        <v>493</v>
      </c>
      <c r="F71" s="22" t="s">
        <v>498</v>
      </c>
      <c r="G71" s="22" t="s">
        <v>497</v>
      </c>
      <c r="H71" s="22" t="s">
        <v>496</v>
      </c>
      <c r="I71" s="22" t="s">
        <v>495</v>
      </c>
      <c r="J71" s="22" t="s">
        <v>492</v>
      </c>
      <c r="K71" s="22" t="s">
        <v>492</v>
      </c>
      <c r="L71" s="22" t="s">
        <v>494</v>
      </c>
      <c r="M71" s="22" t="s">
        <v>493</v>
      </c>
      <c r="N71" s="22" t="s">
        <v>492</v>
      </c>
    </row>
    <row r="72" spans="1:14">
      <c r="A72" s="22" t="s">
        <v>491</v>
      </c>
      <c r="B72" s="22" t="s">
        <v>490</v>
      </c>
      <c r="C72" s="22" t="s">
        <v>489</v>
      </c>
      <c r="D72" s="22" t="s">
        <v>488</v>
      </c>
      <c r="E72" s="22" t="s">
        <v>482</v>
      </c>
      <c r="F72" s="22" t="s">
        <v>487</v>
      </c>
      <c r="G72" s="22" t="s">
        <v>486</v>
      </c>
      <c r="H72" s="22" t="s">
        <v>485</v>
      </c>
      <c r="I72" s="22" t="s">
        <v>484</v>
      </c>
      <c r="J72" s="22" t="s">
        <v>481</v>
      </c>
      <c r="K72" s="22" t="s">
        <v>481</v>
      </c>
      <c r="L72" s="22" t="s">
        <v>483</v>
      </c>
      <c r="M72" s="22" t="s">
        <v>482</v>
      </c>
      <c r="N72" s="22" t="s">
        <v>481</v>
      </c>
    </row>
    <row r="73" spans="1:14">
      <c r="A73" s="22" t="s">
        <v>480</v>
      </c>
      <c r="B73" s="22" t="s">
        <v>479</v>
      </c>
      <c r="C73" s="22" t="s">
        <v>478</v>
      </c>
      <c r="D73" s="22" t="s">
        <v>477</v>
      </c>
      <c r="E73" s="22" t="s">
        <v>476</v>
      </c>
      <c r="F73" s="22" t="s">
        <v>475</v>
      </c>
      <c r="G73" s="22" t="s">
        <v>474</v>
      </c>
      <c r="H73" s="22" t="s">
        <v>473</v>
      </c>
      <c r="I73" s="22" t="s">
        <v>472</v>
      </c>
      <c r="J73" s="22" t="s">
        <v>469</v>
      </c>
      <c r="K73" s="22" t="s">
        <v>469</v>
      </c>
      <c r="L73" s="22" t="s">
        <v>471</v>
      </c>
      <c r="M73" s="22" t="s">
        <v>470</v>
      </c>
      <c r="N73" s="22" t="s">
        <v>469</v>
      </c>
    </row>
    <row r="74" spans="1:14">
      <c r="A74" s="22" t="s">
        <v>468</v>
      </c>
      <c r="B74" s="22" t="s">
        <v>467</v>
      </c>
      <c r="C74" s="22" t="s">
        <v>466</v>
      </c>
      <c r="D74" s="22" t="s">
        <v>465</v>
      </c>
      <c r="E74" s="22" t="s">
        <v>464</v>
      </c>
      <c r="F74" s="22" t="s">
        <v>463</v>
      </c>
      <c r="G74" s="22" t="s">
        <v>462</v>
      </c>
      <c r="H74" s="22" t="s">
        <v>461</v>
      </c>
      <c r="I74" s="22" t="s">
        <v>460</v>
      </c>
      <c r="J74" s="22" t="s">
        <v>459</v>
      </c>
      <c r="K74" s="22" t="s">
        <v>456</v>
      </c>
      <c r="L74" s="22" t="s">
        <v>458</v>
      </c>
      <c r="M74" s="22" t="s">
        <v>457</v>
      </c>
      <c r="N74" s="22" t="s">
        <v>456</v>
      </c>
    </row>
    <row r="75" spans="1:14">
      <c r="A75" s="22" t="s">
        <v>455</v>
      </c>
      <c r="B75" s="22" t="s">
        <v>454</v>
      </c>
      <c r="C75" s="22" t="s">
        <v>453</v>
      </c>
      <c r="D75" s="22" t="s">
        <v>452</v>
      </c>
      <c r="E75" s="22" t="s">
        <v>445</v>
      </c>
      <c r="F75" s="22" t="s">
        <v>451</v>
      </c>
      <c r="G75" s="22" t="s">
        <v>450</v>
      </c>
      <c r="H75" s="22" t="s">
        <v>449</v>
      </c>
      <c r="I75" s="22" t="s">
        <v>448</v>
      </c>
      <c r="J75" s="22" t="s">
        <v>447</v>
      </c>
      <c r="K75" s="22" t="s">
        <v>444</v>
      </c>
      <c r="L75" s="22" t="s">
        <v>446</v>
      </c>
      <c r="M75" s="22" t="s">
        <v>445</v>
      </c>
      <c r="N75" s="22" t="s">
        <v>444</v>
      </c>
    </row>
    <row r="76" spans="1:14">
      <c r="A76" s="22" t="s">
        <v>443</v>
      </c>
      <c r="B76" s="22" t="s">
        <v>442</v>
      </c>
      <c r="C76" s="22" t="s">
        <v>441</v>
      </c>
      <c r="D76" s="22" t="s">
        <v>440</v>
      </c>
      <c r="E76" s="22" t="s">
        <v>435</v>
      </c>
      <c r="F76" s="22" t="s">
        <v>439</v>
      </c>
      <c r="G76" s="22" t="s">
        <v>438</v>
      </c>
      <c r="H76" s="22" t="s">
        <v>403</v>
      </c>
      <c r="I76" s="22" t="s">
        <v>437</v>
      </c>
      <c r="J76" s="22" t="s">
        <v>434</v>
      </c>
      <c r="K76" s="22" t="s">
        <v>434</v>
      </c>
      <c r="L76" s="22" t="s">
        <v>436</v>
      </c>
      <c r="M76" s="22" t="s">
        <v>435</v>
      </c>
      <c r="N76" s="22" t="s">
        <v>434</v>
      </c>
    </row>
    <row r="77" spans="1:14">
      <c r="A77" s="22" t="s">
        <v>433</v>
      </c>
      <c r="B77" s="22" t="s">
        <v>432</v>
      </c>
      <c r="C77" s="22" t="s">
        <v>431</v>
      </c>
      <c r="D77" s="22" t="s">
        <v>430</v>
      </c>
      <c r="E77" s="22" t="s">
        <v>424</v>
      </c>
      <c r="F77" s="22" t="s">
        <v>429</v>
      </c>
      <c r="G77" s="22" t="s">
        <v>428</v>
      </c>
      <c r="H77" s="22" t="s">
        <v>427</v>
      </c>
      <c r="I77" s="22" t="s">
        <v>426</v>
      </c>
      <c r="J77" s="22" t="s">
        <v>423</v>
      </c>
      <c r="K77" s="22" t="s">
        <v>423</v>
      </c>
      <c r="L77" s="22" t="s">
        <v>425</v>
      </c>
      <c r="M77" s="22" t="s">
        <v>424</v>
      </c>
      <c r="N77" s="22" t="s">
        <v>423</v>
      </c>
    </row>
    <row r="78" spans="1:14">
      <c r="A78" s="22" t="s">
        <v>422</v>
      </c>
      <c r="B78" s="22" t="s">
        <v>421</v>
      </c>
      <c r="C78" s="22" t="s">
        <v>420</v>
      </c>
      <c r="D78" s="22" t="s">
        <v>419</v>
      </c>
      <c r="E78" s="22" t="s">
        <v>418</v>
      </c>
      <c r="F78" s="22" t="s">
        <v>417</v>
      </c>
      <c r="G78" s="22" t="s">
        <v>416</v>
      </c>
      <c r="H78" s="22" t="s">
        <v>415</v>
      </c>
      <c r="I78" s="22" t="s">
        <v>414</v>
      </c>
      <c r="J78" s="22" t="s">
        <v>413</v>
      </c>
      <c r="K78" s="22" t="s">
        <v>410</v>
      </c>
      <c r="L78" s="22" t="s">
        <v>412</v>
      </c>
      <c r="M78" s="22" t="s">
        <v>411</v>
      </c>
      <c r="N78" s="22" t="s">
        <v>410</v>
      </c>
    </row>
    <row r="79" spans="1:14">
      <c r="A79" s="22" t="s">
        <v>409</v>
      </c>
      <c r="B79" s="22" t="s">
        <v>408</v>
      </c>
      <c r="C79" s="22" t="s">
        <v>407</v>
      </c>
      <c r="D79" s="22" t="s">
        <v>406</v>
      </c>
      <c r="E79" s="22" t="s">
        <v>400</v>
      </c>
      <c r="F79" s="22" t="s">
        <v>405</v>
      </c>
      <c r="G79" s="22" t="s">
        <v>404</v>
      </c>
      <c r="H79" s="22" t="s">
        <v>403</v>
      </c>
      <c r="I79" s="22" t="s">
        <v>402</v>
      </c>
      <c r="J79" s="22" t="s">
        <v>399</v>
      </c>
      <c r="K79" s="22" t="s">
        <v>399</v>
      </c>
      <c r="L79" s="22" t="s">
        <v>401</v>
      </c>
      <c r="M79" s="22" t="s">
        <v>400</v>
      </c>
      <c r="N79" s="22" t="s">
        <v>399</v>
      </c>
    </row>
    <row r="80" spans="1:14">
      <c r="A80" s="22" t="s">
        <v>398</v>
      </c>
      <c r="B80" s="22" t="s">
        <v>397</v>
      </c>
      <c r="C80" s="22" t="s">
        <v>396</v>
      </c>
      <c r="D80" s="22" t="s">
        <v>395</v>
      </c>
      <c r="E80" s="22" t="s">
        <v>388</v>
      </c>
      <c r="F80" s="22" t="s">
        <v>394</v>
      </c>
      <c r="G80" s="22" t="s">
        <v>393</v>
      </c>
      <c r="H80" s="22" t="s">
        <v>392</v>
      </c>
      <c r="I80" s="22" t="s">
        <v>391</v>
      </c>
      <c r="J80" s="22" t="s">
        <v>390</v>
      </c>
      <c r="K80" s="22" t="s">
        <v>387</v>
      </c>
      <c r="L80" s="22" t="s">
        <v>389</v>
      </c>
      <c r="M80" s="22" t="s">
        <v>388</v>
      </c>
      <c r="N80" s="22" t="s">
        <v>387</v>
      </c>
    </row>
    <row r="87" spans="1:14" ht="20">
      <c r="D87" s="24" t="s">
        <v>1248</v>
      </c>
    </row>
    <row r="88" spans="1:14">
      <c r="A88" s="23" t="s">
        <v>1247</v>
      </c>
      <c r="B88" s="23" t="s">
        <v>1246</v>
      </c>
      <c r="C88" s="23" t="s">
        <v>1245</v>
      </c>
      <c r="D88" s="23" t="s">
        <v>1244</v>
      </c>
      <c r="E88" s="23" t="s">
        <v>1243</v>
      </c>
      <c r="F88" s="23" t="s">
        <v>1242</v>
      </c>
      <c r="G88" s="23" t="s">
        <v>1241</v>
      </c>
      <c r="H88" s="23" t="s">
        <v>1240</v>
      </c>
      <c r="I88" s="23" t="s">
        <v>1239</v>
      </c>
      <c r="J88" s="23" t="s">
        <v>1238</v>
      </c>
      <c r="K88" s="23" t="s">
        <v>1237</v>
      </c>
      <c r="L88" s="23" t="s">
        <v>1236</v>
      </c>
      <c r="M88" s="23" t="s">
        <v>1235</v>
      </c>
      <c r="N88" s="23" t="s">
        <v>1234</v>
      </c>
    </row>
    <row r="89" spans="1:14">
      <c r="A89" s="22" t="s">
        <v>523</v>
      </c>
      <c r="B89" s="22" t="s">
        <v>522</v>
      </c>
      <c r="C89" s="22" t="s">
        <v>521</v>
      </c>
      <c r="D89" s="22" t="s">
        <v>520</v>
      </c>
      <c r="E89" s="22" t="s">
        <v>513</v>
      </c>
      <c r="F89" s="22" t="s">
        <v>519</v>
      </c>
      <c r="G89" s="22" t="s">
        <v>518</v>
      </c>
      <c r="H89" s="22" t="s">
        <v>517</v>
      </c>
      <c r="I89" s="22" t="s">
        <v>516</v>
      </c>
      <c r="J89" s="22" t="s">
        <v>515</v>
      </c>
      <c r="K89" s="22" t="s">
        <v>512</v>
      </c>
      <c r="L89" s="22" t="s">
        <v>514</v>
      </c>
      <c r="M89" s="22" t="s">
        <v>513</v>
      </c>
      <c r="N89" s="22" t="s">
        <v>512</v>
      </c>
    </row>
    <row r="90" spans="1:14">
      <c r="A90" s="22" t="s">
        <v>1126</v>
      </c>
      <c r="B90" s="22" t="s">
        <v>1125</v>
      </c>
      <c r="C90" s="22" t="s">
        <v>1124</v>
      </c>
      <c r="D90" s="22" t="s">
        <v>380</v>
      </c>
      <c r="E90" s="22" t="s">
        <v>1123</v>
      </c>
      <c r="F90" s="22" t="s">
        <v>1122</v>
      </c>
      <c r="G90" s="22" t="s">
        <v>956</v>
      </c>
      <c r="H90" s="22" t="s">
        <v>661</v>
      </c>
      <c r="I90" s="22" t="s">
        <v>1121</v>
      </c>
      <c r="J90" s="22" t="s">
        <v>1120</v>
      </c>
      <c r="K90" s="22" t="s">
        <v>1120</v>
      </c>
      <c r="L90" s="22" t="s">
        <v>1119</v>
      </c>
      <c r="M90" s="22" t="s">
        <v>1118</v>
      </c>
      <c r="N90" s="22" t="s">
        <v>1117</v>
      </c>
    </row>
    <row r="91" spans="1:14">
      <c r="A91" s="22" t="s">
        <v>1105</v>
      </c>
      <c r="B91" s="22" t="s">
        <v>1104</v>
      </c>
      <c r="C91" s="22" t="s">
        <v>1103</v>
      </c>
      <c r="D91" s="22" t="s">
        <v>1102</v>
      </c>
      <c r="E91" s="22" t="s">
        <v>265</v>
      </c>
      <c r="F91" s="22" t="s">
        <v>1101</v>
      </c>
      <c r="G91" s="22" t="s">
        <v>1100</v>
      </c>
      <c r="H91" s="22" t="s">
        <v>661</v>
      </c>
      <c r="I91" s="22" t="s">
        <v>1099</v>
      </c>
      <c r="J91" s="22" t="s">
        <v>1097</v>
      </c>
      <c r="K91" s="22" t="s">
        <v>1097</v>
      </c>
      <c r="L91" s="22" t="s">
        <v>1098</v>
      </c>
      <c r="M91" s="22" t="s">
        <v>265</v>
      </c>
      <c r="N91" s="22" t="s">
        <v>1097</v>
      </c>
    </row>
    <row r="92" spans="1:14">
      <c r="A92" s="22" t="s">
        <v>962</v>
      </c>
      <c r="B92" s="22" t="s">
        <v>961</v>
      </c>
      <c r="C92" s="22" t="s">
        <v>960</v>
      </c>
      <c r="D92" s="22" t="s">
        <v>959</v>
      </c>
      <c r="E92" s="22" t="s">
        <v>958</v>
      </c>
      <c r="F92" s="22" t="s">
        <v>957</v>
      </c>
      <c r="G92" s="22" t="s">
        <v>956</v>
      </c>
      <c r="H92" s="22" t="s">
        <v>661</v>
      </c>
      <c r="I92" s="22" t="s">
        <v>955</v>
      </c>
      <c r="J92" s="22" t="s">
        <v>952</v>
      </c>
      <c r="K92" s="22" t="s">
        <v>952</v>
      </c>
      <c r="L92" s="22" t="s">
        <v>954</v>
      </c>
      <c r="M92" s="22" t="s">
        <v>953</v>
      </c>
      <c r="N92" s="22" t="s">
        <v>952</v>
      </c>
    </row>
    <row r="93" spans="1:14">
      <c r="A93" s="22" t="s">
        <v>667</v>
      </c>
      <c r="B93" s="22" t="s">
        <v>666</v>
      </c>
      <c r="C93" s="22" t="s">
        <v>665</v>
      </c>
      <c r="D93" s="22" t="s">
        <v>664</v>
      </c>
      <c r="E93" s="22" t="s">
        <v>658</v>
      </c>
      <c r="F93" s="22" t="s">
        <v>663</v>
      </c>
      <c r="G93" s="22" t="s">
        <v>662</v>
      </c>
      <c r="H93" s="22" t="s">
        <v>661</v>
      </c>
      <c r="I93" s="22" t="s">
        <v>660</v>
      </c>
      <c r="J93" s="22" t="s">
        <v>657</v>
      </c>
      <c r="K93" s="22" t="s">
        <v>657</v>
      </c>
      <c r="L93" s="22" t="s">
        <v>659</v>
      </c>
      <c r="M93" s="22" t="s">
        <v>658</v>
      </c>
      <c r="N93" s="22" t="s">
        <v>657</v>
      </c>
    </row>
    <row r="94" spans="1:14">
      <c r="A94" s="22" t="s">
        <v>821</v>
      </c>
      <c r="B94" s="22" t="s">
        <v>820</v>
      </c>
      <c r="C94" s="22" t="s">
        <v>819</v>
      </c>
      <c r="D94" s="22" t="s">
        <v>818</v>
      </c>
      <c r="E94" s="22" t="s">
        <v>814</v>
      </c>
      <c r="F94" s="22" t="s">
        <v>817</v>
      </c>
      <c r="G94" s="22" t="s">
        <v>816</v>
      </c>
      <c r="H94" s="22" t="s">
        <v>795</v>
      </c>
      <c r="I94" s="22" t="s">
        <v>815</v>
      </c>
      <c r="J94" s="22" t="s">
        <v>813</v>
      </c>
      <c r="K94" s="22" t="s">
        <v>813</v>
      </c>
      <c r="L94" s="22" t="s">
        <v>244</v>
      </c>
      <c r="M94" s="22" t="s">
        <v>814</v>
      </c>
      <c r="N94" s="22" t="s">
        <v>813</v>
      </c>
    </row>
    <row r="95" spans="1:14">
      <c r="A95" s="22" t="s">
        <v>802</v>
      </c>
      <c r="B95" s="22" t="s">
        <v>801</v>
      </c>
      <c r="C95" s="22" t="s">
        <v>800</v>
      </c>
      <c r="D95" s="22" t="s">
        <v>799</v>
      </c>
      <c r="E95" s="22" t="s">
        <v>798</v>
      </c>
      <c r="F95" s="22" t="s">
        <v>797</v>
      </c>
      <c r="G95" s="22" t="s">
        <v>796</v>
      </c>
      <c r="H95" s="22" t="s">
        <v>795</v>
      </c>
      <c r="I95" s="22" t="s">
        <v>794</v>
      </c>
      <c r="J95" s="22" t="s">
        <v>791</v>
      </c>
      <c r="K95" s="22" t="s">
        <v>791</v>
      </c>
      <c r="L95" s="22" t="s">
        <v>793</v>
      </c>
      <c r="M95" s="22" t="s">
        <v>792</v>
      </c>
      <c r="N95" s="22" t="s">
        <v>791</v>
      </c>
    </row>
    <row r="96" spans="1:14">
      <c r="A96" s="22" t="s">
        <v>1213</v>
      </c>
      <c r="B96" s="22" t="s">
        <v>1212</v>
      </c>
      <c r="C96" s="22" t="s">
        <v>675</v>
      </c>
      <c r="D96" s="22" t="s">
        <v>1211</v>
      </c>
      <c r="E96" s="22" t="s">
        <v>235</v>
      </c>
      <c r="F96" s="22" t="s">
        <v>1210</v>
      </c>
      <c r="G96" s="22" t="s">
        <v>1209</v>
      </c>
      <c r="H96" s="22" t="s">
        <v>650</v>
      </c>
      <c r="I96" s="22" t="s">
        <v>1208</v>
      </c>
      <c r="J96" s="22" t="s">
        <v>1207</v>
      </c>
      <c r="K96" s="22" t="s">
        <v>1205</v>
      </c>
      <c r="L96" s="22" t="s">
        <v>236</v>
      </c>
      <c r="M96" s="22" t="s">
        <v>1206</v>
      </c>
      <c r="N96" s="22" t="s">
        <v>1205</v>
      </c>
    </row>
    <row r="97" spans="1:14">
      <c r="A97" s="22" t="s">
        <v>860</v>
      </c>
      <c r="B97" s="22" t="s">
        <v>859</v>
      </c>
      <c r="C97" s="22" t="s">
        <v>858</v>
      </c>
      <c r="D97" s="22" t="s">
        <v>857</v>
      </c>
      <c r="E97" s="22" t="s">
        <v>245</v>
      </c>
      <c r="F97" s="22" t="s">
        <v>856</v>
      </c>
      <c r="G97" s="22" t="s">
        <v>855</v>
      </c>
      <c r="H97" s="22" t="s">
        <v>650</v>
      </c>
      <c r="I97" s="22" t="s">
        <v>854</v>
      </c>
      <c r="J97" s="22" t="s">
        <v>853</v>
      </c>
      <c r="K97" s="22" t="s">
        <v>853</v>
      </c>
      <c r="L97" s="22" t="s">
        <v>246</v>
      </c>
      <c r="M97" s="22" t="s">
        <v>245</v>
      </c>
      <c r="N97" s="22" t="s">
        <v>853</v>
      </c>
    </row>
    <row r="98" spans="1:14">
      <c r="A98" s="22" t="s">
        <v>656</v>
      </c>
      <c r="B98" s="22" t="s">
        <v>655</v>
      </c>
      <c r="C98" s="22" t="s">
        <v>654</v>
      </c>
      <c r="D98" s="22" t="s">
        <v>653</v>
      </c>
      <c r="E98" s="22" t="s">
        <v>647</v>
      </c>
      <c r="F98" s="22" t="s">
        <v>652</v>
      </c>
      <c r="G98" s="22" t="s">
        <v>651</v>
      </c>
      <c r="H98" s="22" t="s">
        <v>650</v>
      </c>
      <c r="I98" s="22" t="s">
        <v>649</v>
      </c>
      <c r="J98" s="22" t="s">
        <v>646</v>
      </c>
      <c r="K98" s="22" t="s">
        <v>646</v>
      </c>
      <c r="L98" s="22" t="s">
        <v>648</v>
      </c>
      <c r="M98" s="22" t="s">
        <v>647</v>
      </c>
      <c r="N98" s="22" t="s">
        <v>646</v>
      </c>
    </row>
    <row r="99" spans="1:14">
      <c r="A99" s="22" t="s">
        <v>1116</v>
      </c>
      <c r="B99" s="22" t="s">
        <v>1115</v>
      </c>
      <c r="C99" s="22" t="s">
        <v>1114</v>
      </c>
      <c r="D99" s="22" t="s">
        <v>1113</v>
      </c>
      <c r="E99" s="22" t="s">
        <v>1107</v>
      </c>
      <c r="F99" s="22" t="s">
        <v>1112</v>
      </c>
      <c r="G99" s="22" t="s">
        <v>1111</v>
      </c>
      <c r="H99" s="22" t="s">
        <v>427</v>
      </c>
      <c r="I99" s="22" t="s">
        <v>1110</v>
      </c>
      <c r="J99" s="22" t="s">
        <v>1109</v>
      </c>
      <c r="K99" s="22" t="s">
        <v>1106</v>
      </c>
      <c r="L99" s="22" t="s">
        <v>1108</v>
      </c>
      <c r="M99" s="22" t="s">
        <v>1107</v>
      </c>
      <c r="N99" s="22" t="s">
        <v>1106</v>
      </c>
    </row>
    <row r="100" spans="1:14">
      <c r="A100" s="22" t="s">
        <v>780</v>
      </c>
      <c r="B100" s="22" t="s">
        <v>779</v>
      </c>
      <c r="C100" s="22" t="s">
        <v>778</v>
      </c>
      <c r="D100" s="22" t="s">
        <v>777</v>
      </c>
      <c r="E100" s="22" t="s">
        <v>772</v>
      </c>
      <c r="F100" s="22" t="s">
        <v>776</v>
      </c>
      <c r="G100" s="22" t="s">
        <v>775</v>
      </c>
      <c r="H100" s="22" t="s">
        <v>427</v>
      </c>
      <c r="I100" s="22" t="s">
        <v>774</v>
      </c>
      <c r="J100" s="22" t="s">
        <v>771</v>
      </c>
      <c r="K100" s="22" t="s">
        <v>771</v>
      </c>
      <c r="L100" s="22" t="s">
        <v>773</v>
      </c>
      <c r="M100" s="22" t="s">
        <v>772</v>
      </c>
      <c r="N100" s="22" t="s">
        <v>771</v>
      </c>
    </row>
    <row r="101" spans="1:14">
      <c r="A101" s="22" t="s">
        <v>760</v>
      </c>
      <c r="B101" s="22" t="s">
        <v>759</v>
      </c>
      <c r="C101" s="22" t="s">
        <v>758</v>
      </c>
      <c r="D101" s="22" t="s">
        <v>757</v>
      </c>
      <c r="E101" s="22" t="s">
        <v>756</v>
      </c>
      <c r="F101" s="22" t="s">
        <v>755</v>
      </c>
      <c r="G101" s="22" t="s">
        <v>754</v>
      </c>
      <c r="H101" s="22" t="s">
        <v>427</v>
      </c>
      <c r="I101" s="22" t="s">
        <v>753</v>
      </c>
      <c r="J101" s="22" t="s">
        <v>752</v>
      </c>
      <c r="K101" s="22" t="s">
        <v>752</v>
      </c>
      <c r="L101" s="22" t="s">
        <v>751</v>
      </c>
      <c r="M101" s="22" t="s">
        <v>750</v>
      </c>
      <c r="N101" s="22" t="s">
        <v>749</v>
      </c>
    </row>
    <row r="102" spans="1:14">
      <c r="A102" s="22" t="s">
        <v>433</v>
      </c>
      <c r="B102" s="22" t="s">
        <v>432</v>
      </c>
      <c r="C102" s="22" t="s">
        <v>431</v>
      </c>
      <c r="D102" s="22" t="s">
        <v>430</v>
      </c>
      <c r="E102" s="22" t="s">
        <v>424</v>
      </c>
      <c r="F102" s="22" t="s">
        <v>429</v>
      </c>
      <c r="G102" s="22" t="s">
        <v>428</v>
      </c>
      <c r="H102" s="22" t="s">
        <v>427</v>
      </c>
      <c r="I102" s="22" t="s">
        <v>426</v>
      </c>
      <c r="J102" s="22" t="s">
        <v>423</v>
      </c>
      <c r="K102" s="22" t="s">
        <v>423</v>
      </c>
      <c r="L102" s="22" t="s">
        <v>425</v>
      </c>
      <c r="M102" s="22" t="s">
        <v>424</v>
      </c>
      <c r="N102" s="22" t="s">
        <v>423</v>
      </c>
    </row>
    <row r="103" spans="1:14">
      <c r="A103" s="22" t="s">
        <v>677</v>
      </c>
      <c r="B103" s="22" t="s">
        <v>676</v>
      </c>
      <c r="C103" s="22" t="s">
        <v>675</v>
      </c>
      <c r="D103" s="22" t="s">
        <v>520</v>
      </c>
      <c r="E103" s="22" t="s">
        <v>669</v>
      </c>
      <c r="F103" s="22" t="s">
        <v>674</v>
      </c>
      <c r="G103" s="22" t="s">
        <v>673</v>
      </c>
      <c r="H103" s="22" t="s">
        <v>672</v>
      </c>
      <c r="I103" s="22" t="s">
        <v>671</v>
      </c>
      <c r="J103" s="22" t="s">
        <v>668</v>
      </c>
      <c r="K103" s="22" t="s">
        <v>668</v>
      </c>
      <c r="L103" s="22" t="s">
        <v>670</v>
      </c>
      <c r="M103" s="22" t="s">
        <v>669</v>
      </c>
      <c r="N103" s="22" t="s">
        <v>668</v>
      </c>
    </row>
    <row r="104" spans="1:14">
      <c r="A104" s="22" t="s">
        <v>1016</v>
      </c>
      <c r="B104" s="22" t="s">
        <v>1015</v>
      </c>
      <c r="C104" s="22" t="s">
        <v>500</v>
      </c>
      <c r="D104" s="22" t="s">
        <v>1014</v>
      </c>
      <c r="E104" s="22" t="s">
        <v>1013</v>
      </c>
      <c r="F104" s="22" t="s">
        <v>1012</v>
      </c>
      <c r="G104" s="22" t="s">
        <v>1011</v>
      </c>
      <c r="H104" s="22" t="s">
        <v>672</v>
      </c>
      <c r="I104" s="22" t="s">
        <v>1010</v>
      </c>
      <c r="J104" s="22" t="s">
        <v>1009</v>
      </c>
      <c r="K104" s="22" t="s">
        <v>1009</v>
      </c>
      <c r="L104" s="22" t="s">
        <v>1008</v>
      </c>
      <c r="M104" s="22" t="s">
        <v>1007</v>
      </c>
      <c r="N104" s="22" t="s">
        <v>1006</v>
      </c>
    </row>
    <row r="107" spans="1:14" ht="20">
      <c r="D107" s="24" t="s">
        <v>1249</v>
      </c>
    </row>
    <row r="108" spans="1:14">
      <c r="A108" s="23" t="s">
        <v>1247</v>
      </c>
      <c r="B108" s="23" t="s">
        <v>1246</v>
      </c>
      <c r="C108" s="23" t="s">
        <v>1245</v>
      </c>
      <c r="D108" s="23" t="s">
        <v>1244</v>
      </c>
      <c r="E108" s="23" t="s">
        <v>1243</v>
      </c>
      <c r="F108" s="23" t="s">
        <v>1242</v>
      </c>
      <c r="G108" s="23" t="s">
        <v>1241</v>
      </c>
      <c r="H108" s="23" t="s">
        <v>1240</v>
      </c>
      <c r="I108" s="23" t="s">
        <v>1239</v>
      </c>
      <c r="J108" s="23" t="s">
        <v>1238</v>
      </c>
      <c r="K108" s="23" t="s">
        <v>1237</v>
      </c>
      <c r="L108" s="23" t="s">
        <v>1236</v>
      </c>
      <c r="M108" s="23" t="s">
        <v>1235</v>
      </c>
      <c r="N108" s="23" t="s">
        <v>1234</v>
      </c>
    </row>
    <row r="109" spans="1:14">
      <c r="A109" s="22" t="s">
        <v>972</v>
      </c>
      <c r="B109" s="22" t="s">
        <v>971</v>
      </c>
      <c r="C109" s="22" t="s">
        <v>970</v>
      </c>
      <c r="D109" s="22" t="s">
        <v>969</v>
      </c>
      <c r="E109" s="22" t="s">
        <v>964</v>
      </c>
      <c r="F109" s="22" t="s">
        <v>968</v>
      </c>
      <c r="G109" s="22" t="s">
        <v>967</v>
      </c>
      <c r="H109" s="22" t="s">
        <v>485</v>
      </c>
      <c r="I109" s="22" t="s">
        <v>966</v>
      </c>
      <c r="J109" s="22" t="s">
        <v>963</v>
      </c>
      <c r="K109" s="22" t="s">
        <v>963</v>
      </c>
      <c r="L109" s="22" t="s">
        <v>965</v>
      </c>
      <c r="M109" s="22" t="s">
        <v>964</v>
      </c>
      <c r="N109" s="22" t="s">
        <v>963</v>
      </c>
    </row>
    <row r="110" spans="1:14">
      <c r="A110" s="22" t="s">
        <v>491</v>
      </c>
      <c r="B110" s="22" t="s">
        <v>490</v>
      </c>
      <c r="C110" s="22" t="s">
        <v>489</v>
      </c>
      <c r="D110" s="22" t="s">
        <v>488</v>
      </c>
      <c r="E110" s="22" t="s">
        <v>482</v>
      </c>
      <c r="F110" s="22" t="s">
        <v>487</v>
      </c>
      <c r="G110" s="22" t="s">
        <v>486</v>
      </c>
      <c r="H110" s="22" t="s">
        <v>485</v>
      </c>
      <c r="I110" s="22" t="s">
        <v>484</v>
      </c>
      <c r="J110" s="22" t="s">
        <v>481</v>
      </c>
      <c r="K110" s="22" t="s">
        <v>481</v>
      </c>
      <c r="L110" s="22" t="s">
        <v>483</v>
      </c>
      <c r="M110" s="22" t="s">
        <v>482</v>
      </c>
      <c r="N110" s="22" t="s">
        <v>481</v>
      </c>
    </row>
    <row r="111" spans="1:14">
      <c r="A111" s="22" t="s">
        <v>690</v>
      </c>
      <c r="B111" s="22" t="s">
        <v>689</v>
      </c>
      <c r="C111" s="22" t="s">
        <v>688</v>
      </c>
      <c r="D111" s="22" t="s">
        <v>687</v>
      </c>
      <c r="E111" s="22" t="s">
        <v>686</v>
      </c>
      <c r="F111" s="22" t="s">
        <v>685</v>
      </c>
      <c r="G111" s="22" t="s">
        <v>684</v>
      </c>
      <c r="H111" s="22" t="s">
        <v>683</v>
      </c>
      <c r="I111" s="22" t="s">
        <v>682</v>
      </c>
      <c r="J111" s="22" t="s">
        <v>681</v>
      </c>
      <c r="K111" s="22" t="s">
        <v>681</v>
      </c>
      <c r="L111" s="22" t="s">
        <v>680</v>
      </c>
      <c r="M111" s="22" t="s">
        <v>679</v>
      </c>
      <c r="N111" s="22" t="s">
        <v>678</v>
      </c>
    </row>
    <row r="112" spans="1:14">
      <c r="A112" s="22" t="s">
        <v>702</v>
      </c>
      <c r="B112" s="22" t="s">
        <v>701</v>
      </c>
      <c r="C112" s="22" t="s">
        <v>700</v>
      </c>
      <c r="D112" s="22" t="s">
        <v>699</v>
      </c>
      <c r="E112" s="22" t="s">
        <v>698</v>
      </c>
      <c r="F112" s="22" t="s">
        <v>697</v>
      </c>
      <c r="G112" s="22" t="s">
        <v>696</v>
      </c>
      <c r="H112" s="22" t="s">
        <v>392</v>
      </c>
      <c r="I112" s="22" t="s">
        <v>695</v>
      </c>
      <c r="J112" s="22" t="s">
        <v>691</v>
      </c>
      <c r="K112" s="22" t="s">
        <v>694</v>
      </c>
      <c r="L112" s="22" t="s">
        <v>693</v>
      </c>
      <c r="M112" s="22" t="s">
        <v>692</v>
      </c>
      <c r="N112" s="22" t="s">
        <v>691</v>
      </c>
    </row>
    <row r="113" spans="1:14">
      <c r="A113" s="22" t="s">
        <v>398</v>
      </c>
      <c r="B113" s="22" t="s">
        <v>397</v>
      </c>
      <c r="C113" s="22" t="s">
        <v>396</v>
      </c>
      <c r="D113" s="22" t="s">
        <v>395</v>
      </c>
      <c r="E113" s="22" t="s">
        <v>388</v>
      </c>
      <c r="F113" s="22" t="s">
        <v>394</v>
      </c>
      <c r="G113" s="22" t="s">
        <v>393</v>
      </c>
      <c r="H113" s="22" t="s">
        <v>392</v>
      </c>
      <c r="I113" s="22" t="s">
        <v>391</v>
      </c>
      <c r="J113" s="22" t="s">
        <v>390</v>
      </c>
      <c r="K113" s="22" t="s">
        <v>387</v>
      </c>
      <c r="L113" s="22" t="s">
        <v>389</v>
      </c>
      <c r="M113" s="22" t="s">
        <v>388</v>
      </c>
      <c r="N113" s="22" t="s">
        <v>387</v>
      </c>
    </row>
    <row r="114" spans="1:14">
      <c r="A114" s="22" t="s">
        <v>1184</v>
      </c>
      <c r="B114" s="22" t="s">
        <v>1183</v>
      </c>
      <c r="C114" s="22" t="s">
        <v>1182</v>
      </c>
      <c r="D114" s="22" t="s">
        <v>1181</v>
      </c>
      <c r="E114" s="22" t="s">
        <v>1176</v>
      </c>
      <c r="F114" s="22" t="s">
        <v>1180</v>
      </c>
      <c r="G114" s="22" t="s">
        <v>1179</v>
      </c>
      <c r="H114" s="22" t="s">
        <v>1066</v>
      </c>
      <c r="I114" s="22" t="s">
        <v>1178</v>
      </c>
      <c r="J114" s="22" t="s">
        <v>1175</v>
      </c>
      <c r="K114" s="22" t="s">
        <v>1175</v>
      </c>
      <c r="L114" s="22" t="s">
        <v>1177</v>
      </c>
      <c r="M114" s="22" t="s">
        <v>1176</v>
      </c>
      <c r="N114" s="22" t="s">
        <v>1175</v>
      </c>
    </row>
    <row r="115" spans="1:14">
      <c r="A115" s="22" t="s">
        <v>1233</v>
      </c>
      <c r="B115" s="22" t="s">
        <v>1232</v>
      </c>
      <c r="C115" s="22" t="s">
        <v>1086</v>
      </c>
      <c r="D115" s="22" t="s">
        <v>1231</v>
      </c>
      <c r="E115" s="22" t="s">
        <v>1226</v>
      </c>
      <c r="F115" s="22" t="s">
        <v>1230</v>
      </c>
      <c r="G115" s="22" t="s">
        <v>1229</v>
      </c>
      <c r="H115" s="22" t="s">
        <v>473</v>
      </c>
      <c r="I115" s="22" t="s">
        <v>1228</v>
      </c>
      <c r="J115" s="22" t="s">
        <v>1225</v>
      </c>
      <c r="K115" s="22" t="s">
        <v>1225</v>
      </c>
      <c r="L115" s="22" t="s">
        <v>1227</v>
      </c>
      <c r="M115" s="22" t="s">
        <v>1226</v>
      </c>
      <c r="N115" s="22" t="s">
        <v>1225</v>
      </c>
    </row>
    <row r="116" spans="1:14">
      <c r="A116" s="22" t="s">
        <v>1204</v>
      </c>
      <c r="B116" s="22" t="s">
        <v>1203</v>
      </c>
      <c r="C116" s="22" t="s">
        <v>1082</v>
      </c>
      <c r="D116" s="22" t="s">
        <v>1202</v>
      </c>
      <c r="E116" s="22" t="s">
        <v>1201</v>
      </c>
      <c r="F116" s="22" t="s">
        <v>1200</v>
      </c>
      <c r="G116" s="22" t="s">
        <v>1199</v>
      </c>
      <c r="H116" s="22" t="s">
        <v>473</v>
      </c>
      <c r="I116" s="22" t="s">
        <v>1198</v>
      </c>
      <c r="J116" s="22" t="s">
        <v>1195</v>
      </c>
      <c r="K116" s="22" t="s">
        <v>1195</v>
      </c>
      <c r="L116" s="22" t="s">
        <v>1197</v>
      </c>
      <c r="M116" s="22" t="s">
        <v>1196</v>
      </c>
      <c r="N116" s="22" t="s">
        <v>1195</v>
      </c>
    </row>
    <row r="117" spans="1:14">
      <c r="A117" s="22" t="s">
        <v>480</v>
      </c>
      <c r="B117" s="22" t="s">
        <v>479</v>
      </c>
      <c r="C117" s="22" t="s">
        <v>478</v>
      </c>
      <c r="D117" s="22" t="s">
        <v>477</v>
      </c>
      <c r="E117" s="22" t="s">
        <v>476</v>
      </c>
      <c r="F117" s="22" t="s">
        <v>475</v>
      </c>
      <c r="G117" s="22" t="s">
        <v>474</v>
      </c>
      <c r="H117" s="22" t="s">
        <v>473</v>
      </c>
      <c r="I117" s="22" t="s">
        <v>472</v>
      </c>
      <c r="J117" s="22" t="s">
        <v>469</v>
      </c>
      <c r="K117" s="22" t="s">
        <v>469</v>
      </c>
      <c r="L117" s="22" t="s">
        <v>471</v>
      </c>
      <c r="M117" s="22" t="s">
        <v>470</v>
      </c>
      <c r="N117" s="22" t="s">
        <v>469</v>
      </c>
    </row>
    <row r="118" spans="1:14">
      <c r="A118" s="22" t="s">
        <v>951</v>
      </c>
      <c r="B118" s="22" t="s">
        <v>950</v>
      </c>
      <c r="C118" s="22" t="s">
        <v>949</v>
      </c>
      <c r="D118" s="22" t="s">
        <v>948</v>
      </c>
      <c r="E118" s="22" t="s">
        <v>947</v>
      </c>
      <c r="F118" s="22" t="s">
        <v>946</v>
      </c>
      <c r="G118" s="22" t="s">
        <v>945</v>
      </c>
      <c r="H118" s="22" t="s">
        <v>517</v>
      </c>
      <c r="I118" s="22" t="s">
        <v>944</v>
      </c>
      <c r="J118" s="22" t="s">
        <v>943</v>
      </c>
      <c r="K118" s="22" t="s">
        <v>943</v>
      </c>
      <c r="L118" s="22" t="s">
        <v>942</v>
      </c>
      <c r="M118" s="22" t="s">
        <v>941</v>
      </c>
      <c r="N118" s="22" t="s">
        <v>940</v>
      </c>
    </row>
    <row r="119" spans="1:14">
      <c r="A119" s="22" t="s">
        <v>812</v>
      </c>
      <c r="B119" s="22" t="s">
        <v>811</v>
      </c>
      <c r="C119" s="22" t="s">
        <v>810</v>
      </c>
      <c r="D119" s="22" t="s">
        <v>809</v>
      </c>
      <c r="E119" s="22" t="s">
        <v>804</v>
      </c>
      <c r="F119" s="22" t="s">
        <v>808</v>
      </c>
      <c r="G119" s="22" t="s">
        <v>807</v>
      </c>
      <c r="H119" s="22" t="s">
        <v>517</v>
      </c>
      <c r="I119" s="22" t="s">
        <v>806</v>
      </c>
      <c r="J119" s="22" t="s">
        <v>803</v>
      </c>
      <c r="K119" s="22" t="s">
        <v>803</v>
      </c>
      <c r="L119" s="22" t="s">
        <v>805</v>
      </c>
      <c r="M119" s="22" t="s">
        <v>804</v>
      </c>
      <c r="N119" s="22" t="s">
        <v>803</v>
      </c>
    </row>
    <row r="120" spans="1:14">
      <c r="A120" s="22" t="s">
        <v>608</v>
      </c>
      <c r="B120" s="22" t="s">
        <v>607</v>
      </c>
      <c r="C120" s="22" t="s">
        <v>606</v>
      </c>
      <c r="D120" s="22" t="s">
        <v>605</v>
      </c>
      <c r="E120" s="22" t="s">
        <v>600</v>
      </c>
      <c r="F120" s="22" t="s">
        <v>604</v>
      </c>
      <c r="G120" s="22" t="s">
        <v>603</v>
      </c>
      <c r="H120" s="22" t="s">
        <v>517</v>
      </c>
      <c r="I120" s="22" t="s">
        <v>602</v>
      </c>
      <c r="J120" s="22" t="s">
        <v>599</v>
      </c>
      <c r="K120" s="22" t="s">
        <v>599</v>
      </c>
      <c r="L120" s="22" t="s">
        <v>601</v>
      </c>
      <c r="M120" s="22" t="s">
        <v>600</v>
      </c>
      <c r="N120" s="22" t="s">
        <v>599</v>
      </c>
    </row>
    <row r="121" spans="1:14">
      <c r="A121" s="22" t="s">
        <v>831</v>
      </c>
      <c r="B121" s="22" t="s">
        <v>830</v>
      </c>
      <c r="C121" s="22" t="s">
        <v>829</v>
      </c>
      <c r="D121" s="22" t="s">
        <v>828</v>
      </c>
      <c r="E121" s="22" t="s">
        <v>259</v>
      </c>
      <c r="F121" s="22" t="s">
        <v>827</v>
      </c>
      <c r="G121" s="22" t="s">
        <v>826</v>
      </c>
      <c r="H121" s="22" t="s">
        <v>825</v>
      </c>
      <c r="I121" s="22" t="s">
        <v>824</v>
      </c>
      <c r="J121" s="22" t="s">
        <v>822</v>
      </c>
      <c r="K121" s="22" t="s">
        <v>822</v>
      </c>
      <c r="L121" s="22" t="s">
        <v>823</v>
      </c>
      <c r="M121" s="22" t="s">
        <v>259</v>
      </c>
      <c r="N121" s="22" t="s">
        <v>822</v>
      </c>
    </row>
    <row r="125" spans="1:14" ht="20">
      <c r="D125" s="24" t="s">
        <v>1250</v>
      </c>
    </row>
    <row r="126" spans="1:14">
      <c r="A126" s="23" t="s">
        <v>1247</v>
      </c>
      <c r="B126" s="23" t="s">
        <v>1246</v>
      </c>
      <c r="C126" s="23" t="s">
        <v>1245</v>
      </c>
      <c r="D126" s="23" t="s">
        <v>1244</v>
      </c>
      <c r="E126" s="23" t="s">
        <v>1243</v>
      </c>
      <c r="F126" s="23" t="s">
        <v>1242</v>
      </c>
      <c r="G126" s="23" t="s">
        <v>1241</v>
      </c>
      <c r="H126" s="23" t="s">
        <v>1240</v>
      </c>
      <c r="I126" s="23" t="s">
        <v>1239</v>
      </c>
      <c r="J126" s="23" t="s">
        <v>1238</v>
      </c>
      <c r="K126" s="23" t="s">
        <v>1237</v>
      </c>
      <c r="L126" s="23" t="s">
        <v>1236</v>
      </c>
      <c r="M126" s="23" t="s">
        <v>1235</v>
      </c>
      <c r="N126" s="23" t="s">
        <v>1234</v>
      </c>
    </row>
    <row r="127" spans="1:14">
      <c r="A127" s="22" t="s">
        <v>645</v>
      </c>
      <c r="B127" s="22" t="s">
        <v>644</v>
      </c>
      <c r="C127" s="22" t="s">
        <v>643</v>
      </c>
      <c r="D127" s="22" t="s">
        <v>642</v>
      </c>
      <c r="E127" s="22" t="s">
        <v>641</v>
      </c>
      <c r="F127" s="22" t="s">
        <v>640</v>
      </c>
      <c r="G127" s="22" t="s">
        <v>639</v>
      </c>
      <c r="H127" s="22" t="s">
        <v>638</v>
      </c>
      <c r="I127" s="22" t="s">
        <v>637</v>
      </c>
      <c r="J127" s="22" t="s">
        <v>636</v>
      </c>
      <c r="K127" s="22" t="s">
        <v>636</v>
      </c>
      <c r="L127" s="22" t="s">
        <v>635</v>
      </c>
      <c r="M127" s="22" t="s">
        <v>634</v>
      </c>
      <c r="N127" s="22" t="s">
        <v>633</v>
      </c>
    </row>
    <row r="128" spans="1:14">
      <c r="A128" s="22" t="s">
        <v>1143</v>
      </c>
      <c r="B128" s="22" t="s">
        <v>1135</v>
      </c>
      <c r="C128" s="22" t="s">
        <v>1103</v>
      </c>
      <c r="D128" s="22" t="s">
        <v>1142</v>
      </c>
      <c r="E128" s="22" t="s">
        <v>1138</v>
      </c>
      <c r="F128" s="22" t="s">
        <v>1141</v>
      </c>
      <c r="G128" s="22" t="s">
        <v>731</v>
      </c>
      <c r="H128" s="22" t="s">
        <v>403</v>
      </c>
      <c r="I128" s="22" t="s">
        <v>1140</v>
      </c>
      <c r="J128" s="22" t="s">
        <v>1137</v>
      </c>
      <c r="K128" s="22" t="s">
        <v>1137</v>
      </c>
      <c r="L128" s="22" t="s">
        <v>1139</v>
      </c>
      <c r="M128" s="22" t="s">
        <v>1138</v>
      </c>
      <c r="N128" s="22" t="s">
        <v>1137</v>
      </c>
    </row>
    <row r="129" spans="1:14">
      <c r="A129" s="22" t="s">
        <v>927</v>
      </c>
      <c r="B129" s="22" t="s">
        <v>926</v>
      </c>
      <c r="C129" s="22" t="s">
        <v>925</v>
      </c>
      <c r="D129" s="22" t="s">
        <v>924</v>
      </c>
      <c r="E129" s="22" t="s">
        <v>918</v>
      </c>
      <c r="F129" s="22" t="s">
        <v>923</v>
      </c>
      <c r="G129" s="22" t="s">
        <v>922</v>
      </c>
      <c r="H129" s="22" t="s">
        <v>403</v>
      </c>
      <c r="I129" s="22" t="s">
        <v>921</v>
      </c>
      <c r="J129" s="22" t="s">
        <v>920</v>
      </c>
      <c r="K129" s="22" t="s">
        <v>917</v>
      </c>
      <c r="L129" s="22" t="s">
        <v>919</v>
      </c>
      <c r="M129" s="22" t="s">
        <v>918</v>
      </c>
      <c r="N129" s="22" t="s">
        <v>917</v>
      </c>
    </row>
    <row r="130" spans="1:14">
      <c r="A130" s="22" t="s">
        <v>868</v>
      </c>
      <c r="B130" s="22" t="s">
        <v>867</v>
      </c>
      <c r="C130" s="22" t="s">
        <v>819</v>
      </c>
      <c r="D130" s="22" t="s">
        <v>508</v>
      </c>
      <c r="E130" s="22" t="s">
        <v>862</v>
      </c>
      <c r="F130" s="22" t="s">
        <v>866</v>
      </c>
      <c r="G130" s="22" t="s">
        <v>865</v>
      </c>
      <c r="H130" s="22" t="s">
        <v>403</v>
      </c>
      <c r="I130" s="22" t="s">
        <v>864</v>
      </c>
      <c r="J130" s="22" t="s">
        <v>861</v>
      </c>
      <c r="K130" s="22" t="s">
        <v>861</v>
      </c>
      <c r="L130" s="22" t="s">
        <v>863</v>
      </c>
      <c r="M130" s="22" t="s">
        <v>862</v>
      </c>
      <c r="N130" s="22" t="s">
        <v>861</v>
      </c>
    </row>
    <row r="131" spans="1:14">
      <c r="A131" s="22" t="s">
        <v>735</v>
      </c>
      <c r="B131" s="22" t="s">
        <v>734</v>
      </c>
      <c r="C131" s="22" t="s">
        <v>733</v>
      </c>
      <c r="D131" s="22" t="s">
        <v>406</v>
      </c>
      <c r="E131" s="22" t="s">
        <v>726</v>
      </c>
      <c r="F131" s="22" t="s">
        <v>732</v>
      </c>
      <c r="G131" s="22" t="s">
        <v>731</v>
      </c>
      <c r="H131" s="22" t="s">
        <v>403</v>
      </c>
      <c r="I131" s="22" t="s">
        <v>730</v>
      </c>
      <c r="J131" s="22" t="s">
        <v>729</v>
      </c>
      <c r="K131" s="22" t="s">
        <v>728</v>
      </c>
      <c r="L131" s="22" t="s">
        <v>727</v>
      </c>
      <c r="M131" s="22" t="s">
        <v>726</v>
      </c>
      <c r="N131" s="22" t="s">
        <v>725</v>
      </c>
    </row>
    <row r="132" spans="1:14">
      <c r="A132" s="22" t="s">
        <v>724</v>
      </c>
      <c r="B132" s="22" t="s">
        <v>723</v>
      </c>
      <c r="C132" s="22" t="s">
        <v>15</v>
      </c>
      <c r="D132" s="22" t="s">
        <v>722</v>
      </c>
      <c r="E132" s="22" t="s">
        <v>721</v>
      </c>
      <c r="F132" s="22" t="s">
        <v>720</v>
      </c>
      <c r="G132" s="22" t="s">
        <v>719</v>
      </c>
      <c r="H132" s="22" t="s">
        <v>403</v>
      </c>
      <c r="I132" s="22" t="s">
        <v>718</v>
      </c>
      <c r="J132" s="22" t="s">
        <v>717</v>
      </c>
      <c r="K132" s="22" t="s">
        <v>714</v>
      </c>
      <c r="L132" s="22" t="s">
        <v>716</v>
      </c>
      <c r="M132" s="22" t="s">
        <v>715</v>
      </c>
      <c r="N132" s="22" t="s">
        <v>714</v>
      </c>
    </row>
    <row r="133" spans="1:14">
      <c r="A133" s="22" t="s">
        <v>632</v>
      </c>
      <c r="B133" s="22" t="s">
        <v>631</v>
      </c>
      <c r="C133" s="22" t="s">
        <v>630</v>
      </c>
      <c r="D133" s="22" t="s">
        <v>629</v>
      </c>
      <c r="E133" s="22" t="s">
        <v>628</v>
      </c>
      <c r="F133" s="22" t="s">
        <v>627</v>
      </c>
      <c r="G133" s="22" t="s">
        <v>626</v>
      </c>
      <c r="H133" s="22" t="s">
        <v>403</v>
      </c>
      <c r="I133" s="22" t="s">
        <v>625</v>
      </c>
      <c r="J133" s="22" t="s">
        <v>624</v>
      </c>
      <c r="K133" s="22" t="s">
        <v>624</v>
      </c>
      <c r="L133" s="22" t="s">
        <v>623</v>
      </c>
      <c r="M133" s="22" t="s">
        <v>622</v>
      </c>
      <c r="N133" s="22" t="s">
        <v>621</v>
      </c>
    </row>
    <row r="134" spans="1:14">
      <c r="A134" s="22" t="s">
        <v>543</v>
      </c>
      <c r="B134" s="22" t="s">
        <v>542</v>
      </c>
      <c r="C134" s="22" t="s">
        <v>541</v>
      </c>
      <c r="D134" s="22" t="s">
        <v>540</v>
      </c>
      <c r="E134" s="22" t="s">
        <v>240</v>
      </c>
      <c r="F134" s="22" t="s">
        <v>539</v>
      </c>
      <c r="G134" s="22" t="s">
        <v>538</v>
      </c>
      <c r="H134" s="22" t="s">
        <v>403</v>
      </c>
      <c r="I134" s="22" t="s">
        <v>537</v>
      </c>
      <c r="J134" s="22" t="s">
        <v>535</v>
      </c>
      <c r="K134" s="22" t="s">
        <v>535</v>
      </c>
      <c r="L134" s="22" t="s">
        <v>536</v>
      </c>
      <c r="M134" s="22" t="s">
        <v>240</v>
      </c>
      <c r="N134" s="22" t="s">
        <v>535</v>
      </c>
    </row>
    <row r="135" spans="1:14">
      <c r="A135" s="22" t="s">
        <v>511</v>
      </c>
      <c r="B135" s="22" t="s">
        <v>510</v>
      </c>
      <c r="C135" s="22" t="s">
        <v>509</v>
      </c>
      <c r="D135" s="22" t="s">
        <v>508</v>
      </c>
      <c r="E135" s="22" t="s">
        <v>277</v>
      </c>
      <c r="F135" s="22" t="s">
        <v>507</v>
      </c>
      <c r="G135" s="22" t="s">
        <v>506</v>
      </c>
      <c r="H135" s="22" t="s">
        <v>403</v>
      </c>
      <c r="I135" s="22" t="s">
        <v>505</v>
      </c>
      <c r="J135" s="22" t="s">
        <v>503</v>
      </c>
      <c r="K135" s="22" t="s">
        <v>503</v>
      </c>
      <c r="L135" s="22" t="s">
        <v>504</v>
      </c>
      <c r="M135" s="22" t="s">
        <v>277</v>
      </c>
      <c r="N135" s="22" t="s">
        <v>503</v>
      </c>
    </row>
    <row r="136" spans="1:14">
      <c r="A136" s="22" t="s">
        <v>443</v>
      </c>
      <c r="B136" s="22" t="s">
        <v>442</v>
      </c>
      <c r="C136" s="22" t="s">
        <v>441</v>
      </c>
      <c r="D136" s="22" t="s">
        <v>440</v>
      </c>
      <c r="E136" s="22" t="s">
        <v>435</v>
      </c>
      <c r="F136" s="22" t="s">
        <v>439</v>
      </c>
      <c r="G136" s="22" t="s">
        <v>438</v>
      </c>
      <c r="H136" s="22" t="s">
        <v>403</v>
      </c>
      <c r="I136" s="22" t="s">
        <v>437</v>
      </c>
      <c r="J136" s="22" t="s">
        <v>434</v>
      </c>
      <c r="K136" s="22" t="s">
        <v>434</v>
      </c>
      <c r="L136" s="22" t="s">
        <v>436</v>
      </c>
      <c r="M136" s="22" t="s">
        <v>435</v>
      </c>
      <c r="N136" s="22" t="s">
        <v>434</v>
      </c>
    </row>
    <row r="137" spans="1:14">
      <c r="A137" s="22" t="s">
        <v>409</v>
      </c>
      <c r="B137" s="22" t="s">
        <v>408</v>
      </c>
      <c r="C137" s="22" t="s">
        <v>407</v>
      </c>
      <c r="D137" s="22" t="s">
        <v>406</v>
      </c>
      <c r="E137" s="22" t="s">
        <v>400</v>
      </c>
      <c r="F137" s="22" t="s">
        <v>405</v>
      </c>
      <c r="G137" s="22" t="s">
        <v>404</v>
      </c>
      <c r="H137" s="22" t="s">
        <v>403</v>
      </c>
      <c r="I137" s="22" t="s">
        <v>402</v>
      </c>
      <c r="J137" s="22" t="s">
        <v>399</v>
      </c>
      <c r="K137" s="22" t="s">
        <v>399</v>
      </c>
      <c r="L137" s="22" t="s">
        <v>401</v>
      </c>
      <c r="M137" s="22" t="s">
        <v>400</v>
      </c>
      <c r="N137" s="22" t="s">
        <v>399</v>
      </c>
    </row>
    <row r="138" spans="1:14">
      <c r="A138" s="22" t="s">
        <v>1136</v>
      </c>
      <c r="B138" s="22" t="s">
        <v>1135</v>
      </c>
      <c r="C138" s="22" t="s">
        <v>1134</v>
      </c>
      <c r="D138" s="22" t="s">
        <v>1133</v>
      </c>
      <c r="E138" s="22" t="s">
        <v>1128</v>
      </c>
      <c r="F138" s="22" t="s">
        <v>1132</v>
      </c>
      <c r="G138" s="22" t="s">
        <v>1131</v>
      </c>
      <c r="H138" s="22" t="s">
        <v>550</v>
      </c>
      <c r="I138" s="22" t="s">
        <v>1130</v>
      </c>
      <c r="J138" s="22" t="s">
        <v>1127</v>
      </c>
      <c r="K138" s="22" t="s">
        <v>1127</v>
      </c>
      <c r="L138" s="22" t="s">
        <v>1129</v>
      </c>
      <c r="M138" s="22" t="s">
        <v>1128</v>
      </c>
      <c r="N138" s="22" t="s">
        <v>1127</v>
      </c>
    </row>
    <row r="139" spans="1:14">
      <c r="A139" s="22" t="s">
        <v>555</v>
      </c>
      <c r="B139" s="22" t="s">
        <v>542</v>
      </c>
      <c r="C139" s="22" t="s">
        <v>46</v>
      </c>
      <c r="D139" s="22" t="s">
        <v>554</v>
      </c>
      <c r="E139" s="22" t="s">
        <v>553</v>
      </c>
      <c r="F139" s="22" t="s">
        <v>552</v>
      </c>
      <c r="G139" s="22" t="s">
        <v>551</v>
      </c>
      <c r="H139" s="22" t="s">
        <v>550</v>
      </c>
      <c r="I139" s="22" t="s">
        <v>549</v>
      </c>
      <c r="J139" s="22" t="s">
        <v>548</v>
      </c>
      <c r="K139" s="22" t="s">
        <v>547</v>
      </c>
      <c r="L139" s="22" t="s">
        <v>546</v>
      </c>
      <c r="M139" s="22" t="s">
        <v>545</v>
      </c>
      <c r="N139" s="22" t="s">
        <v>544</v>
      </c>
    </row>
    <row r="140" spans="1:14">
      <c r="A140" s="22" t="s">
        <v>1153</v>
      </c>
      <c r="B140" s="22" t="s">
        <v>1152</v>
      </c>
      <c r="C140" s="22" t="s">
        <v>1151</v>
      </c>
      <c r="D140" s="22" t="s">
        <v>1150</v>
      </c>
      <c r="E140" s="22" t="s">
        <v>1145</v>
      </c>
      <c r="F140" s="22" t="s">
        <v>1149</v>
      </c>
      <c r="G140" s="22" t="s">
        <v>1148</v>
      </c>
      <c r="H140" s="22" t="s">
        <v>846</v>
      </c>
      <c r="I140" s="22" t="s">
        <v>1147</v>
      </c>
      <c r="J140" s="22" t="s">
        <v>1144</v>
      </c>
      <c r="K140" s="22" t="s">
        <v>1144</v>
      </c>
      <c r="L140" s="22" t="s">
        <v>1146</v>
      </c>
      <c r="M140" s="22" t="s">
        <v>1145</v>
      </c>
      <c r="N140" s="22" t="s">
        <v>1144</v>
      </c>
    </row>
    <row r="141" spans="1:14">
      <c r="A141" s="22" t="s">
        <v>939</v>
      </c>
      <c r="B141" s="22" t="s">
        <v>938</v>
      </c>
      <c r="C141" s="22" t="s">
        <v>937</v>
      </c>
      <c r="D141" s="22" t="s">
        <v>936</v>
      </c>
      <c r="E141" s="22" t="s">
        <v>935</v>
      </c>
      <c r="F141" s="22" t="s">
        <v>934</v>
      </c>
      <c r="G141" s="22" t="s">
        <v>933</v>
      </c>
      <c r="H141" s="22" t="s">
        <v>846</v>
      </c>
      <c r="I141" s="22" t="s">
        <v>932</v>
      </c>
      <c r="J141" s="22" t="s">
        <v>931</v>
      </c>
      <c r="K141" s="22" t="s">
        <v>931</v>
      </c>
      <c r="L141" s="22" t="s">
        <v>930</v>
      </c>
      <c r="M141" s="22" t="s">
        <v>929</v>
      </c>
      <c r="N141" s="22" t="s">
        <v>928</v>
      </c>
    </row>
    <row r="142" spans="1:14">
      <c r="A142" s="22" t="s">
        <v>852</v>
      </c>
      <c r="B142" s="22" t="s">
        <v>851</v>
      </c>
      <c r="C142" s="22" t="s">
        <v>850</v>
      </c>
      <c r="D142" s="22" t="s">
        <v>849</v>
      </c>
      <c r="E142" s="22" t="s">
        <v>843</v>
      </c>
      <c r="F142" s="22" t="s">
        <v>848</v>
      </c>
      <c r="G142" s="22" t="s">
        <v>847</v>
      </c>
      <c r="H142" s="22" t="s">
        <v>846</v>
      </c>
      <c r="I142" s="22" t="s">
        <v>845</v>
      </c>
      <c r="J142" s="22" t="s">
        <v>842</v>
      </c>
      <c r="K142" s="22" t="s">
        <v>842</v>
      </c>
      <c r="L142" s="22" t="s">
        <v>844</v>
      </c>
      <c r="M142" s="22" t="s">
        <v>843</v>
      </c>
      <c r="N142" s="22" t="s">
        <v>842</v>
      </c>
    </row>
    <row r="145" spans="1:14" ht="20">
      <c r="D145" s="24" t="s">
        <v>1251</v>
      </c>
    </row>
    <row r="146" spans="1:14">
      <c r="A146" s="23" t="s">
        <v>1247</v>
      </c>
      <c r="B146" s="23" t="s">
        <v>1246</v>
      </c>
      <c r="C146" s="23" t="s">
        <v>1245</v>
      </c>
      <c r="D146" s="23" t="s">
        <v>1244</v>
      </c>
      <c r="E146" s="23" t="s">
        <v>1243</v>
      </c>
      <c r="F146" s="23" t="s">
        <v>1242</v>
      </c>
      <c r="G146" s="23" t="s">
        <v>1241</v>
      </c>
      <c r="H146" s="23" t="s">
        <v>1240</v>
      </c>
      <c r="I146" s="23" t="s">
        <v>1239</v>
      </c>
      <c r="J146" s="23" t="s">
        <v>1238</v>
      </c>
      <c r="K146" s="23" t="s">
        <v>1237</v>
      </c>
      <c r="L146" s="23" t="s">
        <v>1236</v>
      </c>
      <c r="M146" s="23" t="s">
        <v>1235</v>
      </c>
      <c r="N146" s="23" t="s">
        <v>1234</v>
      </c>
    </row>
    <row r="147" spans="1:14">
      <c r="A147" s="22" t="s">
        <v>575</v>
      </c>
      <c r="B147" s="22" t="s">
        <v>574</v>
      </c>
      <c r="C147" s="22" t="s">
        <v>478</v>
      </c>
      <c r="D147" s="22" t="s">
        <v>573</v>
      </c>
      <c r="E147" s="22" t="s">
        <v>568</v>
      </c>
      <c r="F147" s="22" t="s">
        <v>572</v>
      </c>
      <c r="G147" s="22" t="s">
        <v>571</v>
      </c>
      <c r="H147" s="22" t="s">
        <v>496</v>
      </c>
      <c r="I147" s="22" t="s">
        <v>570</v>
      </c>
      <c r="J147" s="22" t="s">
        <v>567</v>
      </c>
      <c r="K147" s="22" t="s">
        <v>567</v>
      </c>
      <c r="L147" s="22" t="s">
        <v>569</v>
      </c>
      <c r="M147" s="22" t="s">
        <v>568</v>
      </c>
      <c r="N147" s="22" t="s">
        <v>567</v>
      </c>
    </row>
    <row r="148" spans="1:14">
      <c r="A148" s="22" t="s">
        <v>502</v>
      </c>
      <c r="B148" s="22" t="s">
        <v>501</v>
      </c>
      <c r="C148" s="22" t="s">
        <v>500</v>
      </c>
      <c r="D148" s="22" t="s">
        <v>499</v>
      </c>
      <c r="E148" s="22" t="s">
        <v>493</v>
      </c>
      <c r="F148" s="22" t="s">
        <v>498</v>
      </c>
      <c r="G148" s="22" t="s">
        <v>497</v>
      </c>
      <c r="H148" s="22" t="s">
        <v>496</v>
      </c>
      <c r="I148" s="22" t="s">
        <v>495</v>
      </c>
      <c r="J148" s="22" t="s">
        <v>492</v>
      </c>
      <c r="K148" s="22" t="s">
        <v>492</v>
      </c>
      <c r="L148" s="22" t="s">
        <v>494</v>
      </c>
      <c r="M148" s="22" t="s">
        <v>493</v>
      </c>
      <c r="N148" s="22" t="s">
        <v>492</v>
      </c>
    </row>
    <row r="149" spans="1:14">
      <c r="A149" s="22" t="s">
        <v>1026</v>
      </c>
      <c r="B149" s="22" t="s">
        <v>1025</v>
      </c>
      <c r="C149" s="22" t="s">
        <v>1024</v>
      </c>
      <c r="D149" s="22" t="s">
        <v>1023</v>
      </c>
      <c r="E149" s="22" t="s">
        <v>285</v>
      </c>
      <c r="F149" s="22" t="s">
        <v>1022</v>
      </c>
      <c r="G149" s="22" t="s">
        <v>1021</v>
      </c>
      <c r="H149" s="22" t="s">
        <v>580</v>
      </c>
      <c r="I149" s="22" t="s">
        <v>1020</v>
      </c>
      <c r="J149" s="22" t="s">
        <v>1019</v>
      </c>
      <c r="K149" s="22" t="s">
        <v>1017</v>
      </c>
      <c r="L149" s="22" t="s">
        <v>1018</v>
      </c>
      <c r="M149" s="22" t="s">
        <v>285</v>
      </c>
      <c r="N149" s="22" t="s">
        <v>1017</v>
      </c>
    </row>
    <row r="150" spans="1:14">
      <c r="A150" s="22" t="s">
        <v>878</v>
      </c>
      <c r="B150" s="22" t="s">
        <v>877</v>
      </c>
      <c r="C150" s="22" t="s">
        <v>876</v>
      </c>
      <c r="D150" s="22" t="s">
        <v>879</v>
      </c>
      <c r="E150" s="22" t="s">
        <v>870</v>
      </c>
      <c r="F150" s="22" t="s">
        <v>874</v>
      </c>
      <c r="G150" s="22" t="s">
        <v>873</v>
      </c>
      <c r="H150" s="22" t="s">
        <v>580</v>
      </c>
      <c r="I150" s="22" t="s">
        <v>872</v>
      </c>
      <c r="J150" s="22" t="s">
        <v>869</v>
      </c>
      <c r="K150" s="22" t="s">
        <v>869</v>
      </c>
      <c r="L150" s="22" t="s">
        <v>871</v>
      </c>
      <c r="M150" s="22" t="s">
        <v>870</v>
      </c>
      <c r="N150" s="22" t="s">
        <v>869</v>
      </c>
    </row>
    <row r="151" spans="1:14">
      <c r="A151" s="22" t="s">
        <v>878</v>
      </c>
      <c r="B151" s="22" t="s">
        <v>877</v>
      </c>
      <c r="C151" s="22" t="s">
        <v>876</v>
      </c>
      <c r="D151" s="22" t="s">
        <v>875</v>
      </c>
      <c r="E151" s="22" t="s">
        <v>870</v>
      </c>
      <c r="F151" s="22" t="s">
        <v>874</v>
      </c>
      <c r="G151" s="22" t="s">
        <v>873</v>
      </c>
      <c r="H151" s="22" t="s">
        <v>580</v>
      </c>
      <c r="I151" s="22" t="s">
        <v>872</v>
      </c>
      <c r="J151" s="22" t="s">
        <v>869</v>
      </c>
      <c r="K151" s="22" t="s">
        <v>869</v>
      </c>
      <c r="L151" s="22" t="s">
        <v>871</v>
      </c>
      <c r="M151" s="22" t="s">
        <v>870</v>
      </c>
      <c r="N151" s="22" t="s">
        <v>869</v>
      </c>
    </row>
    <row r="152" spans="1:14">
      <c r="A152" s="22" t="s">
        <v>587</v>
      </c>
      <c r="B152" s="22" t="s">
        <v>586</v>
      </c>
      <c r="C152" s="22" t="s">
        <v>585</v>
      </c>
      <c r="D152" s="22" t="s">
        <v>584</v>
      </c>
      <c r="E152" s="22" t="s">
        <v>583</v>
      </c>
      <c r="F152" s="22" t="s">
        <v>582</v>
      </c>
      <c r="G152" s="22" t="s">
        <v>581</v>
      </c>
      <c r="H152" s="22" t="s">
        <v>580</v>
      </c>
      <c r="I152" s="22" t="s">
        <v>579</v>
      </c>
      <c r="J152" s="22" t="s">
        <v>576</v>
      </c>
      <c r="K152" s="22" t="s">
        <v>576</v>
      </c>
      <c r="L152" s="22" t="s">
        <v>578</v>
      </c>
      <c r="M152" s="22" t="s">
        <v>577</v>
      </c>
      <c r="N152" s="22" t="s">
        <v>576</v>
      </c>
    </row>
    <row r="153" spans="1:14">
      <c r="A153" s="22" t="s">
        <v>566</v>
      </c>
      <c r="B153" s="22" t="s">
        <v>565</v>
      </c>
      <c r="C153" s="22" t="s">
        <v>564</v>
      </c>
      <c r="D153" s="22" t="s">
        <v>563</v>
      </c>
      <c r="E153" s="22" t="s">
        <v>557</v>
      </c>
      <c r="F153" s="22" t="s">
        <v>562</v>
      </c>
      <c r="G153" s="22" t="s">
        <v>561</v>
      </c>
      <c r="H153" s="22" t="s">
        <v>560</v>
      </c>
      <c r="I153" s="22" t="s">
        <v>559</v>
      </c>
      <c r="J153" s="22" t="s">
        <v>556</v>
      </c>
      <c r="K153" s="22" t="s">
        <v>556</v>
      </c>
      <c r="L153" s="22" t="s">
        <v>558</v>
      </c>
      <c r="M153" s="22" t="s">
        <v>557</v>
      </c>
      <c r="N153" s="22" t="s">
        <v>556</v>
      </c>
    </row>
    <row r="154" spans="1:14">
      <c r="A154" s="22" t="s">
        <v>468</v>
      </c>
      <c r="B154" s="22" t="s">
        <v>467</v>
      </c>
      <c r="C154" s="22" t="s">
        <v>466</v>
      </c>
      <c r="D154" s="22" t="s">
        <v>465</v>
      </c>
      <c r="E154" s="22" t="s">
        <v>464</v>
      </c>
      <c r="F154" s="22" t="s">
        <v>463</v>
      </c>
      <c r="G154" s="22" t="s">
        <v>462</v>
      </c>
      <c r="H154" s="22" t="s">
        <v>461</v>
      </c>
      <c r="I154" s="22" t="s">
        <v>460</v>
      </c>
      <c r="J154" s="22" t="s">
        <v>459</v>
      </c>
      <c r="K154" s="22" t="s">
        <v>456</v>
      </c>
      <c r="L154" s="22" t="s">
        <v>458</v>
      </c>
      <c r="M154" s="22" t="s">
        <v>457</v>
      </c>
      <c r="N154" s="22" t="s">
        <v>456</v>
      </c>
    </row>
    <row r="155" spans="1:14">
      <c r="A155" s="22" t="s">
        <v>1174</v>
      </c>
      <c r="B155" s="22" t="s">
        <v>1173</v>
      </c>
      <c r="C155" s="22" t="s">
        <v>1172</v>
      </c>
      <c r="D155" s="22" t="s">
        <v>1171</v>
      </c>
      <c r="E155" s="22" t="s">
        <v>1164</v>
      </c>
      <c r="F155" s="22" t="s">
        <v>1170</v>
      </c>
      <c r="G155" s="22" t="s">
        <v>1169</v>
      </c>
      <c r="H155" s="22" t="s">
        <v>1168</v>
      </c>
      <c r="I155" s="22" t="s">
        <v>1167</v>
      </c>
      <c r="J155" s="22" t="s">
        <v>1166</v>
      </c>
      <c r="K155" s="22" t="s">
        <v>1163</v>
      </c>
      <c r="L155" s="22" t="s">
        <v>1165</v>
      </c>
      <c r="M155" s="22" t="s">
        <v>1164</v>
      </c>
      <c r="N155" s="22" t="s">
        <v>1163</v>
      </c>
    </row>
    <row r="159" spans="1:14" ht="20">
      <c r="D159" s="24" t="s">
        <v>1252</v>
      </c>
    </row>
    <row r="160" spans="1:14">
      <c r="A160" s="23" t="s">
        <v>1247</v>
      </c>
      <c r="B160" s="23" t="s">
        <v>1246</v>
      </c>
      <c r="C160" s="23" t="s">
        <v>1245</v>
      </c>
      <c r="D160" s="23" t="s">
        <v>1244</v>
      </c>
      <c r="E160" s="23" t="s">
        <v>1243</v>
      </c>
      <c r="F160" s="23" t="s">
        <v>1242</v>
      </c>
      <c r="G160" s="23" t="s">
        <v>1241</v>
      </c>
      <c r="H160" s="23" t="s">
        <v>1240</v>
      </c>
      <c r="I160" s="23" t="s">
        <v>1239</v>
      </c>
      <c r="J160" s="23" t="s">
        <v>1238</v>
      </c>
      <c r="K160" s="23" t="s">
        <v>1237</v>
      </c>
      <c r="L160" s="23" t="s">
        <v>1236</v>
      </c>
      <c r="M160" s="23" t="s">
        <v>1235</v>
      </c>
      <c r="N160" s="23" t="s">
        <v>1234</v>
      </c>
    </row>
    <row r="161" spans="1:14">
      <c r="A161" s="22" t="s">
        <v>1035</v>
      </c>
      <c r="B161" s="22" t="s">
        <v>1034</v>
      </c>
      <c r="C161" s="22" t="s">
        <v>1033</v>
      </c>
      <c r="D161" s="22" t="s">
        <v>1032</v>
      </c>
      <c r="E161" s="22" t="s">
        <v>333</v>
      </c>
      <c r="F161" s="22" t="s">
        <v>1031</v>
      </c>
      <c r="G161" s="22" t="s">
        <v>1030</v>
      </c>
      <c r="H161" s="22" t="s">
        <v>836</v>
      </c>
      <c r="I161" s="22" t="s">
        <v>1029</v>
      </c>
      <c r="J161" s="22" t="s">
        <v>1028</v>
      </c>
      <c r="K161" s="22" t="s">
        <v>1027</v>
      </c>
      <c r="L161" s="22" t="s">
        <v>324</v>
      </c>
      <c r="M161" s="22" t="s">
        <v>333</v>
      </c>
      <c r="N161" s="22" t="s">
        <v>1027</v>
      </c>
    </row>
    <row r="162" spans="1:14">
      <c r="A162" s="22" t="s">
        <v>1005</v>
      </c>
      <c r="B162" s="22" t="s">
        <v>1004</v>
      </c>
      <c r="C162" s="22" t="s">
        <v>1003</v>
      </c>
      <c r="D162" s="22" t="s">
        <v>37</v>
      </c>
      <c r="E162" s="22" t="s">
        <v>998</v>
      </c>
      <c r="F162" s="22" t="s">
        <v>1002</v>
      </c>
      <c r="G162" s="22" t="s">
        <v>1001</v>
      </c>
      <c r="H162" s="22" t="s">
        <v>836</v>
      </c>
      <c r="I162" s="22" t="s">
        <v>1000</v>
      </c>
      <c r="J162" s="22" t="s">
        <v>997</v>
      </c>
      <c r="K162" s="22" t="s">
        <v>997</v>
      </c>
      <c r="L162" s="22" t="s">
        <v>999</v>
      </c>
      <c r="M162" s="22" t="s">
        <v>998</v>
      </c>
      <c r="N162" s="22" t="s">
        <v>997</v>
      </c>
    </row>
    <row r="163" spans="1:14">
      <c r="A163" s="22" t="s">
        <v>841</v>
      </c>
      <c r="B163" s="22" t="s">
        <v>840</v>
      </c>
      <c r="C163" s="22" t="s">
        <v>521</v>
      </c>
      <c r="D163" s="22" t="s">
        <v>839</v>
      </c>
      <c r="E163" s="22" t="s">
        <v>833</v>
      </c>
      <c r="F163" s="22" t="s">
        <v>838</v>
      </c>
      <c r="G163" s="22" t="s">
        <v>837</v>
      </c>
      <c r="H163" s="22" t="s">
        <v>836</v>
      </c>
      <c r="I163" s="22" t="s">
        <v>835</v>
      </c>
      <c r="J163" s="22" t="s">
        <v>832</v>
      </c>
      <c r="K163" s="22" t="s">
        <v>832</v>
      </c>
      <c r="L163" s="22" t="s">
        <v>834</v>
      </c>
      <c r="M163" s="22" t="s">
        <v>833</v>
      </c>
      <c r="N163" s="22" t="s">
        <v>832</v>
      </c>
    </row>
    <row r="164" spans="1:14">
      <c r="A164" s="22" t="s">
        <v>983</v>
      </c>
      <c r="B164" s="22" t="s">
        <v>982</v>
      </c>
      <c r="C164" s="22" t="s">
        <v>981</v>
      </c>
      <c r="D164" s="22" t="s">
        <v>980</v>
      </c>
      <c r="E164" s="22" t="s">
        <v>974</v>
      </c>
      <c r="F164" s="22" t="s">
        <v>979</v>
      </c>
      <c r="G164" s="22" t="s">
        <v>978</v>
      </c>
      <c r="H164" s="22" t="s">
        <v>977</v>
      </c>
      <c r="I164" s="22" t="s">
        <v>976</v>
      </c>
      <c r="J164" s="22" t="s">
        <v>973</v>
      </c>
      <c r="K164" s="22" t="s">
        <v>973</v>
      </c>
      <c r="L164" s="22" t="s">
        <v>975</v>
      </c>
      <c r="M164" s="22" t="s">
        <v>974</v>
      </c>
      <c r="N164" s="22" t="s">
        <v>973</v>
      </c>
    </row>
    <row r="165" spans="1:14">
      <c r="A165" s="22" t="s">
        <v>916</v>
      </c>
      <c r="B165" s="22" t="s">
        <v>915</v>
      </c>
      <c r="C165" s="22" t="s">
        <v>675</v>
      </c>
      <c r="D165" s="22" t="s">
        <v>914</v>
      </c>
      <c r="E165" s="22" t="s">
        <v>913</v>
      </c>
      <c r="F165" s="22" t="s">
        <v>912</v>
      </c>
      <c r="G165" s="22" t="s">
        <v>911</v>
      </c>
      <c r="H165" s="22" t="s">
        <v>910</v>
      </c>
      <c r="I165" s="22" t="s">
        <v>909</v>
      </c>
      <c r="J165" s="22" t="s">
        <v>908</v>
      </c>
      <c r="K165" s="22" t="s">
        <v>907</v>
      </c>
      <c r="L165" s="22" t="s">
        <v>906</v>
      </c>
      <c r="M165" s="22" t="s">
        <v>905</v>
      </c>
      <c r="N165" s="22" t="s">
        <v>904</v>
      </c>
    </row>
    <row r="166" spans="1:14">
      <c r="A166" s="22" t="s">
        <v>903</v>
      </c>
      <c r="B166" s="22" t="s">
        <v>902</v>
      </c>
      <c r="C166" s="22" t="s">
        <v>829</v>
      </c>
      <c r="D166" s="22" t="s">
        <v>901</v>
      </c>
      <c r="E166" s="22" t="s">
        <v>894</v>
      </c>
      <c r="F166" s="22" t="s">
        <v>900</v>
      </c>
      <c r="G166" s="22" t="s">
        <v>899</v>
      </c>
      <c r="H166" s="22" t="s">
        <v>898</v>
      </c>
      <c r="I166" s="22" t="s">
        <v>897</v>
      </c>
      <c r="J166" s="22" t="s">
        <v>896</v>
      </c>
      <c r="K166" s="22" t="s">
        <v>893</v>
      </c>
      <c r="L166" s="22" t="s">
        <v>895</v>
      </c>
      <c r="M166" s="22" t="s">
        <v>894</v>
      </c>
      <c r="N166" s="22" t="s">
        <v>893</v>
      </c>
    </row>
    <row r="167" spans="1:14">
      <c r="A167" s="22" t="s">
        <v>996</v>
      </c>
      <c r="B167" s="22" t="s">
        <v>995</v>
      </c>
      <c r="C167" s="22" t="s">
        <v>994</v>
      </c>
      <c r="D167" s="22" t="s">
        <v>993</v>
      </c>
      <c r="E167" s="22" t="s">
        <v>992</v>
      </c>
      <c r="F167" s="22" t="s">
        <v>991</v>
      </c>
      <c r="G167" s="22" t="s">
        <v>990</v>
      </c>
      <c r="H167" s="22" t="s">
        <v>989</v>
      </c>
      <c r="I167" s="22" t="s">
        <v>988</v>
      </c>
      <c r="J167" s="22" t="s">
        <v>987</v>
      </c>
      <c r="K167" s="22" t="s">
        <v>984</v>
      </c>
      <c r="L167" s="22" t="s">
        <v>986</v>
      </c>
      <c r="M167" s="22" t="s">
        <v>985</v>
      </c>
      <c r="N167" s="22" t="s">
        <v>984</v>
      </c>
    </row>
    <row r="168" spans="1:14">
      <c r="A168" s="22" t="s">
        <v>534</v>
      </c>
      <c r="B168" s="22" t="s">
        <v>533</v>
      </c>
      <c r="C168" s="22" t="s">
        <v>532</v>
      </c>
      <c r="D168" s="22" t="s">
        <v>531</v>
      </c>
      <c r="E168" s="22" t="s">
        <v>525</v>
      </c>
      <c r="F168" s="22" t="s">
        <v>530</v>
      </c>
      <c r="G168" s="22" t="s">
        <v>529</v>
      </c>
      <c r="H168" s="22" t="s">
        <v>528</v>
      </c>
      <c r="I168" s="22" t="s">
        <v>527</v>
      </c>
      <c r="J168" s="22" t="s">
        <v>524</v>
      </c>
      <c r="K168" s="22" t="s">
        <v>524</v>
      </c>
      <c r="L168" s="22" t="s">
        <v>526</v>
      </c>
      <c r="M168" s="22" t="s">
        <v>525</v>
      </c>
      <c r="N168" s="22" t="s">
        <v>524</v>
      </c>
    </row>
    <row r="172" spans="1:14" ht="20">
      <c r="D172" s="24" t="s">
        <v>1253</v>
      </c>
    </row>
    <row r="173" spans="1:14">
      <c r="A173" s="23" t="s">
        <v>1247</v>
      </c>
      <c r="B173" s="23" t="s">
        <v>1246</v>
      </c>
      <c r="C173" s="23" t="s">
        <v>1245</v>
      </c>
      <c r="D173" s="23" t="s">
        <v>1244</v>
      </c>
      <c r="E173" s="23" t="s">
        <v>1243</v>
      </c>
      <c r="F173" s="23" t="s">
        <v>1242</v>
      </c>
      <c r="G173" s="23" t="s">
        <v>1241</v>
      </c>
      <c r="H173" s="23" t="s">
        <v>1240</v>
      </c>
      <c r="I173" s="23" t="s">
        <v>1239</v>
      </c>
      <c r="J173" s="23" t="s">
        <v>1238</v>
      </c>
      <c r="K173" s="23" t="s">
        <v>1237</v>
      </c>
      <c r="L173" s="23" t="s">
        <v>1236</v>
      </c>
      <c r="M173" s="23" t="s">
        <v>1235</v>
      </c>
      <c r="N173" s="23" t="s">
        <v>1234</v>
      </c>
    </row>
    <row r="174" spans="1:14">
      <c r="A174" s="22" t="s">
        <v>1224</v>
      </c>
      <c r="B174" s="22" t="s">
        <v>1223</v>
      </c>
      <c r="C174" s="22" t="s">
        <v>1222</v>
      </c>
      <c r="D174" s="22" t="s">
        <v>452</v>
      </c>
      <c r="E174" s="22" t="s">
        <v>1221</v>
      </c>
      <c r="F174" s="22" t="s">
        <v>1220</v>
      </c>
      <c r="G174" s="22" t="s">
        <v>1219</v>
      </c>
      <c r="H174" s="22" t="s">
        <v>836</v>
      </c>
      <c r="I174" s="22" t="s">
        <v>1218</v>
      </c>
      <c r="J174" s="22" t="s">
        <v>1217</v>
      </c>
      <c r="K174" s="22" t="s">
        <v>1216</v>
      </c>
      <c r="L174" s="22" t="s">
        <v>1215</v>
      </c>
      <c r="M174" s="22" t="s">
        <v>1214</v>
      </c>
      <c r="N174" s="22" t="s">
        <v>761</v>
      </c>
    </row>
    <row r="175" spans="1:14">
      <c r="A175" s="22" t="s">
        <v>455</v>
      </c>
      <c r="B175" s="22" t="s">
        <v>454</v>
      </c>
      <c r="C175" s="22" t="s">
        <v>453</v>
      </c>
      <c r="D175" s="22" t="s">
        <v>452</v>
      </c>
      <c r="E175" s="22" t="s">
        <v>445</v>
      </c>
      <c r="F175" s="22" t="s">
        <v>451</v>
      </c>
      <c r="G175" s="22" t="s">
        <v>450</v>
      </c>
      <c r="H175" s="22" t="s">
        <v>449</v>
      </c>
      <c r="I175" s="22" t="s">
        <v>448</v>
      </c>
      <c r="J175" s="22" t="s">
        <v>447</v>
      </c>
      <c r="K175" s="22" t="s">
        <v>444</v>
      </c>
      <c r="L175" s="22" t="s">
        <v>446</v>
      </c>
      <c r="M175" s="22" t="s">
        <v>445</v>
      </c>
      <c r="N175" s="22" t="s">
        <v>444</v>
      </c>
    </row>
    <row r="176" spans="1:14">
      <c r="A176" s="22" t="s">
        <v>770</v>
      </c>
      <c r="B176" s="22" t="s">
        <v>769</v>
      </c>
      <c r="C176" s="22" t="s">
        <v>768</v>
      </c>
      <c r="D176" s="22" t="s">
        <v>452</v>
      </c>
      <c r="E176" s="22" t="s">
        <v>767</v>
      </c>
      <c r="F176" s="22" t="s">
        <v>766</v>
      </c>
      <c r="G176" s="22" t="s">
        <v>765</v>
      </c>
      <c r="H176" s="22" t="s">
        <v>415</v>
      </c>
      <c r="I176" s="22" t="s">
        <v>764</v>
      </c>
      <c r="J176" s="22" t="s">
        <v>763</v>
      </c>
      <c r="K176" s="22" t="s">
        <v>763</v>
      </c>
      <c r="L176" s="22" t="s">
        <v>762</v>
      </c>
      <c r="M176" s="22" t="s">
        <v>330</v>
      </c>
      <c r="N176" s="22" t="s">
        <v>761</v>
      </c>
    </row>
    <row r="177" spans="1:14">
      <c r="A177" s="22" t="s">
        <v>1072</v>
      </c>
      <c r="B177" s="22" t="s">
        <v>1071</v>
      </c>
      <c r="C177" s="22" t="s">
        <v>431</v>
      </c>
      <c r="D177" s="22" t="s">
        <v>1070</v>
      </c>
      <c r="E177" s="22" t="s">
        <v>1069</v>
      </c>
      <c r="F177" s="22" t="s">
        <v>1068</v>
      </c>
      <c r="G177" s="22" t="s">
        <v>1067</v>
      </c>
      <c r="H177" s="22" t="s">
        <v>1066</v>
      </c>
      <c r="I177" s="22" t="s">
        <v>1065</v>
      </c>
      <c r="J177" s="22" t="s">
        <v>1064</v>
      </c>
      <c r="K177" s="22" t="s">
        <v>1063</v>
      </c>
      <c r="L177" s="22" t="s">
        <v>1062</v>
      </c>
      <c r="M177" s="22" t="s">
        <v>1061</v>
      </c>
      <c r="N177" s="22" t="s">
        <v>1060</v>
      </c>
    </row>
    <row r="178" spans="1:14">
      <c r="A178" s="22" t="s">
        <v>1162</v>
      </c>
      <c r="B178" s="22" t="s">
        <v>1161</v>
      </c>
      <c r="C178" s="22" t="s">
        <v>1160</v>
      </c>
      <c r="D178" s="22" t="s">
        <v>1159</v>
      </c>
      <c r="E178" s="22" t="s">
        <v>1155</v>
      </c>
      <c r="F178" s="22" t="s">
        <v>1158</v>
      </c>
      <c r="G178" s="22" t="s">
        <v>978</v>
      </c>
      <c r="H178" s="22" t="s">
        <v>741</v>
      </c>
      <c r="I178" s="22" t="s">
        <v>1157</v>
      </c>
      <c r="J178" s="22" t="s">
        <v>1154</v>
      </c>
      <c r="K178" s="22" t="s">
        <v>1154</v>
      </c>
      <c r="L178" s="22" t="s">
        <v>1156</v>
      </c>
      <c r="M178" s="22" t="s">
        <v>1155</v>
      </c>
      <c r="N178" s="22" t="s">
        <v>1154</v>
      </c>
    </row>
    <row r="179" spans="1:14">
      <c r="A179" s="22" t="s">
        <v>748</v>
      </c>
      <c r="B179" s="22" t="s">
        <v>747</v>
      </c>
      <c r="C179" s="22" t="s">
        <v>746</v>
      </c>
      <c r="D179" s="22" t="s">
        <v>745</v>
      </c>
      <c r="E179" s="22" t="s">
        <v>744</v>
      </c>
      <c r="F179" s="22" t="s">
        <v>743</v>
      </c>
      <c r="G179" s="22" t="s">
        <v>742</v>
      </c>
      <c r="H179" s="22" t="s">
        <v>741</v>
      </c>
      <c r="I179" s="22" t="s">
        <v>740</v>
      </c>
      <c r="J179" s="22" t="s">
        <v>739</v>
      </c>
      <c r="K179" s="22" t="s">
        <v>739</v>
      </c>
      <c r="L179" s="22" t="s">
        <v>738</v>
      </c>
      <c r="M179" s="22" t="s">
        <v>737</v>
      </c>
      <c r="N179" s="22" t="s">
        <v>736</v>
      </c>
    </row>
    <row r="180" spans="1:14">
      <c r="A180" s="22" t="s">
        <v>1084</v>
      </c>
      <c r="B180" s="22" t="s">
        <v>1083</v>
      </c>
      <c r="C180" s="22" t="s">
        <v>1082</v>
      </c>
      <c r="D180" s="22" t="s">
        <v>1081</v>
      </c>
      <c r="E180" s="22" t="s">
        <v>1080</v>
      </c>
      <c r="F180" s="22" t="s">
        <v>1079</v>
      </c>
      <c r="G180" s="22" t="s">
        <v>1078</v>
      </c>
      <c r="H180" s="22" t="s">
        <v>415</v>
      </c>
      <c r="I180" s="22" t="s">
        <v>1077</v>
      </c>
      <c r="J180" s="22" t="s">
        <v>1076</v>
      </c>
      <c r="K180" s="22" t="s">
        <v>1076</v>
      </c>
      <c r="L180" s="22" t="s">
        <v>1075</v>
      </c>
      <c r="M180" s="22" t="s">
        <v>1074</v>
      </c>
      <c r="N180" s="22" t="s">
        <v>1073</v>
      </c>
    </row>
    <row r="181" spans="1:14">
      <c r="A181" s="22" t="s">
        <v>892</v>
      </c>
      <c r="B181" s="22" t="s">
        <v>891</v>
      </c>
      <c r="C181" s="22" t="s">
        <v>890</v>
      </c>
      <c r="D181" s="22" t="s">
        <v>889</v>
      </c>
      <c r="E181" s="22" t="s">
        <v>888</v>
      </c>
      <c r="F181" s="22" t="s">
        <v>887</v>
      </c>
      <c r="G181" s="22" t="s">
        <v>886</v>
      </c>
      <c r="H181" s="22" t="s">
        <v>415</v>
      </c>
      <c r="I181" s="22" t="s">
        <v>885</v>
      </c>
      <c r="J181" s="22" t="s">
        <v>884</v>
      </c>
      <c r="K181" s="22" t="s">
        <v>883</v>
      </c>
      <c r="L181" s="22" t="s">
        <v>882</v>
      </c>
      <c r="M181" s="22" t="s">
        <v>881</v>
      </c>
      <c r="N181" s="22" t="s">
        <v>880</v>
      </c>
    </row>
    <row r="182" spans="1:14">
      <c r="A182" s="22" t="s">
        <v>598</v>
      </c>
      <c r="B182" s="22" t="s">
        <v>597</v>
      </c>
      <c r="C182" s="22" t="s">
        <v>596</v>
      </c>
      <c r="D182" s="22" t="s">
        <v>595</v>
      </c>
      <c r="E182" s="22" t="s">
        <v>594</v>
      </c>
      <c r="F182" s="22" t="s">
        <v>593</v>
      </c>
      <c r="G182" s="22" t="s">
        <v>592</v>
      </c>
      <c r="H182" s="22" t="s">
        <v>415</v>
      </c>
      <c r="I182" s="22" t="s">
        <v>591</v>
      </c>
      <c r="J182" s="22" t="s">
        <v>590</v>
      </c>
      <c r="K182" s="22" t="s">
        <v>588</v>
      </c>
      <c r="L182" s="22" t="s">
        <v>589</v>
      </c>
      <c r="M182" s="22" t="s">
        <v>252</v>
      </c>
      <c r="N182" s="22" t="s">
        <v>588</v>
      </c>
    </row>
    <row r="183" spans="1:14">
      <c r="A183" s="22" t="s">
        <v>422</v>
      </c>
      <c r="B183" s="22" t="s">
        <v>421</v>
      </c>
      <c r="C183" s="22" t="s">
        <v>420</v>
      </c>
      <c r="D183" s="22" t="s">
        <v>419</v>
      </c>
      <c r="E183" s="22" t="s">
        <v>418</v>
      </c>
      <c r="F183" s="22" t="s">
        <v>417</v>
      </c>
      <c r="G183" s="22" t="s">
        <v>416</v>
      </c>
      <c r="H183" s="22" t="s">
        <v>415</v>
      </c>
      <c r="I183" s="22" t="s">
        <v>414</v>
      </c>
      <c r="J183" s="22" t="s">
        <v>413</v>
      </c>
      <c r="K183" s="22" t="s">
        <v>410</v>
      </c>
      <c r="L183" s="22" t="s">
        <v>412</v>
      </c>
      <c r="M183" s="22" t="s">
        <v>411</v>
      </c>
      <c r="N183" s="22" t="s">
        <v>410</v>
      </c>
    </row>
    <row r="184" spans="1:14">
      <c r="A184" s="22" t="s">
        <v>1194</v>
      </c>
      <c r="B184" s="22" t="s">
        <v>1193</v>
      </c>
      <c r="C184" s="22" t="s">
        <v>1192</v>
      </c>
      <c r="D184" s="22" t="s">
        <v>1191</v>
      </c>
      <c r="E184" s="22" t="s">
        <v>1186</v>
      </c>
      <c r="F184" s="22" t="s">
        <v>1190</v>
      </c>
      <c r="G184" s="22" t="s">
        <v>1189</v>
      </c>
      <c r="H184" s="22" t="s">
        <v>613</v>
      </c>
      <c r="I184" s="22" t="s">
        <v>1188</v>
      </c>
      <c r="J184" s="22" t="s">
        <v>1185</v>
      </c>
      <c r="K184" s="22" t="s">
        <v>1185</v>
      </c>
      <c r="L184" s="22" t="s">
        <v>1187</v>
      </c>
      <c r="M184" s="22" t="s">
        <v>1186</v>
      </c>
      <c r="N184" s="22" t="s">
        <v>1185</v>
      </c>
    </row>
    <row r="185" spans="1:14">
      <c r="A185" s="22" t="s">
        <v>1096</v>
      </c>
      <c r="B185" s="22" t="s">
        <v>1095</v>
      </c>
      <c r="C185" s="22" t="s">
        <v>1094</v>
      </c>
      <c r="D185" s="22" t="s">
        <v>1093</v>
      </c>
      <c r="E185" s="22" t="s">
        <v>1092</v>
      </c>
      <c r="F185" s="22" t="s">
        <v>1091</v>
      </c>
      <c r="G185" s="22" t="s">
        <v>1090</v>
      </c>
      <c r="H185" s="22" t="s">
        <v>613</v>
      </c>
      <c r="I185" s="22" t="s">
        <v>1089</v>
      </c>
      <c r="J185" s="22" t="s">
        <v>1088</v>
      </c>
      <c r="K185" s="22" t="s">
        <v>1088</v>
      </c>
      <c r="L185" s="22" t="s">
        <v>1087</v>
      </c>
      <c r="M185" s="22" t="s">
        <v>1086</v>
      </c>
      <c r="N185" s="22" t="s">
        <v>1085</v>
      </c>
    </row>
    <row r="186" spans="1:14">
      <c r="A186" s="22" t="s">
        <v>1046</v>
      </c>
      <c r="B186" s="22" t="s">
        <v>1045</v>
      </c>
      <c r="C186" s="22" t="s">
        <v>989</v>
      </c>
      <c r="D186" s="22" t="s">
        <v>1044</v>
      </c>
      <c r="E186" s="22" t="s">
        <v>1043</v>
      </c>
      <c r="F186" s="22" t="s">
        <v>1042</v>
      </c>
      <c r="G186" s="22" t="s">
        <v>1041</v>
      </c>
      <c r="H186" s="22" t="s">
        <v>613</v>
      </c>
      <c r="I186" s="22" t="s">
        <v>1040</v>
      </c>
      <c r="J186" s="22" t="s">
        <v>1039</v>
      </c>
      <c r="K186" s="22" t="s">
        <v>1039</v>
      </c>
      <c r="L186" s="22" t="s">
        <v>1038</v>
      </c>
      <c r="M186" s="22" t="s">
        <v>1037</v>
      </c>
      <c r="N186" s="22" t="s">
        <v>1036</v>
      </c>
    </row>
    <row r="187" spans="1:14">
      <c r="A187" s="22" t="s">
        <v>790</v>
      </c>
      <c r="B187" s="22" t="s">
        <v>789</v>
      </c>
      <c r="C187" s="22" t="s">
        <v>788</v>
      </c>
      <c r="D187" s="22" t="s">
        <v>787</v>
      </c>
      <c r="E187" s="22" t="s">
        <v>782</v>
      </c>
      <c r="F187" s="22" t="s">
        <v>786</v>
      </c>
      <c r="G187" s="22" t="s">
        <v>785</v>
      </c>
      <c r="H187" s="22" t="s">
        <v>613</v>
      </c>
      <c r="I187" s="22" t="s">
        <v>784</v>
      </c>
      <c r="J187" s="22" t="s">
        <v>781</v>
      </c>
      <c r="K187" s="22" t="s">
        <v>781</v>
      </c>
      <c r="L187" s="22" t="s">
        <v>783</v>
      </c>
      <c r="M187" s="22" t="s">
        <v>782</v>
      </c>
      <c r="N187" s="22" t="s">
        <v>781</v>
      </c>
    </row>
    <row r="188" spans="1:14">
      <c r="A188" s="22" t="s">
        <v>713</v>
      </c>
      <c r="B188" s="22" t="s">
        <v>712</v>
      </c>
      <c r="C188" s="22" t="s">
        <v>711</v>
      </c>
      <c r="D188" s="22" t="s">
        <v>710</v>
      </c>
      <c r="E188" s="22" t="s">
        <v>704</v>
      </c>
      <c r="F188" s="22" t="s">
        <v>709</v>
      </c>
      <c r="G188" s="22" t="s">
        <v>708</v>
      </c>
      <c r="H188" s="22" t="s">
        <v>613</v>
      </c>
      <c r="I188" s="22" t="s">
        <v>707</v>
      </c>
      <c r="J188" s="22" t="s">
        <v>706</v>
      </c>
      <c r="K188" s="22" t="s">
        <v>703</v>
      </c>
      <c r="L188" s="22" t="s">
        <v>705</v>
      </c>
      <c r="M188" s="22" t="s">
        <v>704</v>
      </c>
      <c r="N188" s="22" t="s">
        <v>703</v>
      </c>
    </row>
    <row r="189" spans="1:14">
      <c r="A189" s="22" t="s">
        <v>620</v>
      </c>
      <c r="B189" s="22" t="s">
        <v>619</v>
      </c>
      <c r="C189" s="22" t="s">
        <v>618</v>
      </c>
      <c r="D189" s="22" t="s">
        <v>617</v>
      </c>
      <c r="E189" s="22" t="s">
        <v>616</v>
      </c>
      <c r="F189" s="22" t="s">
        <v>615</v>
      </c>
      <c r="G189" s="22" t="s">
        <v>614</v>
      </c>
      <c r="H189" s="22" t="s">
        <v>613</v>
      </c>
      <c r="I189" s="22" t="s">
        <v>612</v>
      </c>
      <c r="J189" s="22" t="s">
        <v>609</v>
      </c>
      <c r="K189" s="22" t="s">
        <v>609</v>
      </c>
      <c r="L189" s="22" t="s">
        <v>611</v>
      </c>
      <c r="M189" s="22" t="s">
        <v>610</v>
      </c>
      <c r="N189" s="22" t="s">
        <v>609</v>
      </c>
    </row>
    <row r="190" spans="1:14">
      <c r="A190" s="22" t="s">
        <v>1059</v>
      </c>
      <c r="B190" s="22" t="s">
        <v>1058</v>
      </c>
      <c r="C190" s="22" t="s">
        <v>1057</v>
      </c>
      <c r="D190" s="22" t="s">
        <v>1056</v>
      </c>
      <c r="E190" s="22" t="s">
        <v>297</v>
      </c>
      <c r="F190" s="22" t="s">
        <v>1055</v>
      </c>
      <c r="G190" s="22" t="s">
        <v>1054</v>
      </c>
      <c r="H190" s="22" t="s">
        <v>1053</v>
      </c>
      <c r="I190" s="22" t="s">
        <v>1052</v>
      </c>
      <c r="J190" s="22" t="s">
        <v>1051</v>
      </c>
      <c r="K190" s="22" t="s">
        <v>1050</v>
      </c>
      <c r="L190" s="22" t="s">
        <v>1049</v>
      </c>
      <c r="M190" s="22" t="s">
        <v>1048</v>
      </c>
      <c r="N190" s="22" t="s">
        <v>1047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9"/>
  <sheetViews>
    <sheetView workbookViewId="0">
      <selection activeCell="A2" sqref="A2"/>
    </sheetView>
  </sheetViews>
  <sheetFormatPr baseColWidth="10" defaultRowHeight="13"/>
  <cols>
    <col min="1" max="1" width="8.83203125" customWidth="1"/>
    <col min="2" max="2" width="37.5" bestFit="1" customWidth="1"/>
    <col min="3" max="256" width="8.83203125" customWidth="1"/>
  </cols>
  <sheetData>
    <row r="2" spans="2:2" ht="18">
      <c r="B2" s="21" t="s">
        <v>365</v>
      </c>
    </row>
    <row r="3" spans="2:2" ht="18">
      <c r="B3" s="21" t="s">
        <v>366</v>
      </c>
    </row>
    <row r="4" spans="2:2" ht="18">
      <c r="B4" s="21" t="s">
        <v>367</v>
      </c>
    </row>
    <row r="5" spans="2:2" ht="18">
      <c r="B5" s="21" t="s">
        <v>368</v>
      </c>
    </row>
    <row r="6" spans="2:2" ht="18">
      <c r="B6" s="21" t="s">
        <v>161</v>
      </c>
    </row>
    <row r="7" spans="2:2" ht="18">
      <c r="B7" s="21" t="s">
        <v>369</v>
      </c>
    </row>
    <row r="8" spans="2:2" ht="18">
      <c r="B8" s="21" t="s">
        <v>370</v>
      </c>
    </row>
    <row r="9" spans="2:2" ht="18">
      <c r="B9" s="21" t="s">
        <v>133</v>
      </c>
    </row>
    <row r="10" spans="2:2" ht="18">
      <c r="B10" s="21" t="s">
        <v>91</v>
      </c>
    </row>
    <row r="11" spans="2:2" ht="18">
      <c r="B11" s="21" t="s">
        <v>371</v>
      </c>
    </row>
    <row r="12" spans="2:2" ht="18">
      <c r="B12" s="21" t="s">
        <v>372</v>
      </c>
    </row>
    <row r="13" spans="2:2" ht="18">
      <c r="B13" s="21" t="s">
        <v>373</v>
      </c>
    </row>
    <row r="14" spans="2:2" ht="18">
      <c r="B14" s="21" t="s">
        <v>374</v>
      </c>
    </row>
    <row r="15" spans="2:2" ht="18">
      <c r="B15" s="21" t="s">
        <v>375</v>
      </c>
    </row>
    <row r="16" spans="2:2" ht="18">
      <c r="B16" s="21" t="s">
        <v>76</v>
      </c>
    </row>
    <row r="17" spans="2:2" ht="18">
      <c r="B17" s="21" t="s">
        <v>376</v>
      </c>
    </row>
    <row r="18" spans="2:2" ht="18">
      <c r="B18" s="21" t="s">
        <v>377</v>
      </c>
    </row>
    <row r="19" spans="2:2" ht="18">
      <c r="B19" s="21" t="s">
        <v>92</v>
      </c>
    </row>
    <row r="20" spans="2:2" ht="18">
      <c r="B20" s="21" t="s">
        <v>378</v>
      </c>
    </row>
    <row r="21" spans="2:2" ht="18">
      <c r="B21" s="21" t="s">
        <v>379</v>
      </c>
    </row>
    <row r="22" spans="2:2" ht="18">
      <c r="B22" s="21" t="s">
        <v>380</v>
      </c>
    </row>
    <row r="23" spans="2:2" ht="18">
      <c r="B23" s="21" t="s">
        <v>381</v>
      </c>
    </row>
    <row r="24" spans="2:2" ht="18">
      <c r="B24" s="21" t="s">
        <v>382</v>
      </c>
    </row>
    <row r="25" spans="2:2" ht="18">
      <c r="B25" s="21" t="s">
        <v>383</v>
      </c>
    </row>
    <row r="26" spans="2:2" ht="18">
      <c r="B26" s="21" t="s">
        <v>384</v>
      </c>
    </row>
    <row r="27" spans="2:2" ht="18">
      <c r="B27" s="21" t="s">
        <v>385</v>
      </c>
    </row>
    <row r="28" spans="2:2" ht="18">
      <c r="B28" s="21" t="s">
        <v>102</v>
      </c>
    </row>
    <row r="29" spans="2:2" ht="18">
      <c r="B29" s="21" t="s">
        <v>386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9"/>
  <sheetViews>
    <sheetView topLeftCell="C1" workbookViewId="0">
      <selection activeCell="J49" sqref="J49"/>
    </sheetView>
  </sheetViews>
  <sheetFormatPr baseColWidth="10" defaultRowHeight="13"/>
  <cols>
    <col min="1" max="1" width="8.83203125" customWidth="1"/>
    <col min="2" max="2" width="35.1640625" bestFit="1" customWidth="1"/>
    <col min="3" max="3" width="18.33203125" bestFit="1" customWidth="1"/>
    <col min="4" max="4" width="12.5" bestFit="1" customWidth="1"/>
    <col min="5" max="5" width="11.6640625" bestFit="1" customWidth="1"/>
    <col min="6" max="6" width="15.6640625" bestFit="1" customWidth="1"/>
    <col min="7" max="7" width="19" bestFit="1" customWidth="1"/>
    <col min="8" max="8" width="9" bestFit="1" customWidth="1"/>
    <col min="9" max="9" width="8.83203125" customWidth="1"/>
    <col min="10" max="10" width="9.83203125" bestFit="1" customWidth="1"/>
    <col min="11" max="11" width="10.1640625" bestFit="1" customWidth="1"/>
    <col min="12" max="12" width="10.5" bestFit="1" customWidth="1"/>
    <col min="13" max="13" width="38.83203125" bestFit="1" customWidth="1"/>
    <col min="14" max="14" width="16" bestFit="1" customWidth="1"/>
    <col min="15" max="15" width="51.83203125" bestFit="1" customWidth="1"/>
    <col min="16" max="16" width="13.33203125" bestFit="1" customWidth="1"/>
    <col min="17" max="17" width="13.1640625" bestFit="1" customWidth="1"/>
    <col min="18" max="18" width="11.1640625" bestFit="1" customWidth="1"/>
    <col min="19" max="19" width="18" bestFit="1" customWidth="1"/>
    <col min="20" max="20" width="17.83203125" bestFit="1" customWidth="1"/>
    <col min="21" max="21" width="26.6640625" bestFit="1" customWidth="1"/>
    <col min="22" max="22" width="19.33203125" bestFit="1" customWidth="1"/>
    <col min="23" max="23" width="15.5" bestFit="1" customWidth="1"/>
    <col min="24" max="256" width="8.83203125" customWidth="1"/>
  </cols>
  <sheetData>
    <row r="2" spans="2:23" ht="20">
      <c r="B2" t="s">
        <v>1254</v>
      </c>
      <c r="J2" s="22"/>
      <c r="K2" s="22"/>
      <c r="L2" s="22"/>
      <c r="M2" s="24" t="s">
        <v>1248</v>
      </c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2:23">
      <c r="B3" s="25" t="s">
        <v>1255</v>
      </c>
      <c r="C3" s="25" t="s">
        <v>1256</v>
      </c>
      <c r="D3" s="25" t="s">
        <v>1257</v>
      </c>
      <c r="E3" s="25" t="s">
        <v>1258</v>
      </c>
      <c r="F3" s="25" t="s">
        <v>1259</v>
      </c>
      <c r="G3" s="25" t="s">
        <v>1260</v>
      </c>
      <c r="H3" s="25" t="s">
        <v>1261</v>
      </c>
      <c r="J3" s="23" t="s">
        <v>1247</v>
      </c>
      <c r="K3" s="23" t="s">
        <v>1246</v>
      </c>
      <c r="L3" s="23" t="s">
        <v>1245</v>
      </c>
      <c r="M3" s="23" t="s">
        <v>1244</v>
      </c>
      <c r="N3" s="23" t="s">
        <v>1243</v>
      </c>
      <c r="O3" s="23" t="s">
        <v>1242</v>
      </c>
      <c r="P3" s="23" t="s">
        <v>1241</v>
      </c>
      <c r="Q3" s="23" t="s">
        <v>1240</v>
      </c>
      <c r="R3" s="23" t="s">
        <v>1239</v>
      </c>
      <c r="S3" s="23" t="s">
        <v>1238</v>
      </c>
      <c r="T3" s="23" t="s">
        <v>1237</v>
      </c>
      <c r="U3" s="23" t="s">
        <v>1236</v>
      </c>
      <c r="V3" s="23" t="s">
        <v>1235</v>
      </c>
      <c r="W3" s="23" t="s">
        <v>1234</v>
      </c>
    </row>
    <row r="4" spans="2:23">
      <c r="B4" t="s">
        <v>236</v>
      </c>
      <c r="C4" t="s">
        <v>1262</v>
      </c>
      <c r="D4" t="s">
        <v>9</v>
      </c>
      <c r="F4" t="s">
        <v>1263</v>
      </c>
      <c r="G4" t="s">
        <v>1264</v>
      </c>
      <c r="H4">
        <v>2008</v>
      </c>
      <c r="J4" s="22" t="s">
        <v>1213</v>
      </c>
      <c r="K4" s="22" t="s">
        <v>1212</v>
      </c>
      <c r="L4" s="22" t="s">
        <v>675</v>
      </c>
      <c r="M4" s="22" t="s">
        <v>1211</v>
      </c>
      <c r="N4" s="22" t="s">
        <v>235</v>
      </c>
      <c r="O4" s="22" t="s">
        <v>1210</v>
      </c>
      <c r="P4" s="22" t="s">
        <v>1209</v>
      </c>
      <c r="Q4" s="22" t="s">
        <v>650</v>
      </c>
      <c r="R4" s="22" t="s">
        <v>1208</v>
      </c>
      <c r="S4" s="22" t="s">
        <v>1207</v>
      </c>
      <c r="T4" s="22" t="s">
        <v>1205</v>
      </c>
      <c r="U4" s="22" t="s">
        <v>236</v>
      </c>
      <c r="V4" s="22" t="s">
        <v>1206</v>
      </c>
      <c r="W4" s="22" t="s">
        <v>1205</v>
      </c>
    </row>
    <row r="5" spans="2:23">
      <c r="B5" t="s">
        <v>1265</v>
      </c>
      <c r="C5" t="s">
        <v>1266</v>
      </c>
      <c r="D5" t="s">
        <v>9</v>
      </c>
      <c r="F5" t="s">
        <v>1263</v>
      </c>
      <c r="G5" t="s">
        <v>1264</v>
      </c>
      <c r="H5">
        <v>2016</v>
      </c>
    </row>
    <row r="6" spans="2:23">
      <c r="B6" t="s">
        <v>823</v>
      </c>
      <c r="C6" t="s">
        <v>1267</v>
      </c>
      <c r="D6" t="s">
        <v>9</v>
      </c>
      <c r="F6" t="s">
        <v>1263</v>
      </c>
      <c r="G6" t="s">
        <v>1264</v>
      </c>
      <c r="H6">
        <v>2008</v>
      </c>
      <c r="J6" s="26" t="s">
        <v>1327</v>
      </c>
    </row>
    <row r="7" spans="2:23">
      <c r="B7" t="s">
        <v>1268</v>
      </c>
      <c r="C7" t="s">
        <v>1269</v>
      </c>
      <c r="D7" t="s">
        <v>9</v>
      </c>
      <c r="F7" t="s">
        <v>1263</v>
      </c>
      <c r="G7" t="s">
        <v>1264</v>
      </c>
      <c r="H7">
        <v>2015</v>
      </c>
      <c r="J7" s="22" t="s">
        <v>656</v>
      </c>
      <c r="K7" s="22" t="s">
        <v>655</v>
      </c>
      <c r="L7" s="22" t="s">
        <v>654</v>
      </c>
      <c r="M7" s="22" t="s">
        <v>653</v>
      </c>
      <c r="N7" s="22" t="s">
        <v>647</v>
      </c>
      <c r="O7" s="22" t="s">
        <v>652</v>
      </c>
      <c r="P7" s="22" t="s">
        <v>651</v>
      </c>
      <c r="Q7" s="22" t="s">
        <v>650</v>
      </c>
      <c r="R7" s="22" t="s">
        <v>649</v>
      </c>
      <c r="S7" s="22" t="s">
        <v>646</v>
      </c>
      <c r="T7" s="22" t="s">
        <v>646</v>
      </c>
      <c r="U7" s="22" t="s">
        <v>648</v>
      </c>
      <c r="V7" s="22" t="s">
        <v>647</v>
      </c>
      <c r="W7" s="22" t="s">
        <v>646</v>
      </c>
    </row>
    <row r="8" spans="2:23">
      <c r="B8" t="s">
        <v>1139</v>
      </c>
      <c r="C8" t="s">
        <v>1270</v>
      </c>
      <c r="D8" t="s">
        <v>1271</v>
      </c>
      <c r="F8" t="s">
        <v>1263</v>
      </c>
      <c r="G8" t="s">
        <v>1264</v>
      </c>
      <c r="H8">
        <v>2018</v>
      </c>
      <c r="J8" s="26" t="s">
        <v>1327</v>
      </c>
    </row>
    <row r="9" spans="2:23">
      <c r="B9" t="s">
        <v>1098</v>
      </c>
      <c r="C9" t="s">
        <v>265</v>
      </c>
      <c r="D9" t="s">
        <v>9</v>
      </c>
      <c r="F9" t="s">
        <v>1263</v>
      </c>
      <c r="G9" t="s">
        <v>1264</v>
      </c>
      <c r="H9">
        <v>2016</v>
      </c>
      <c r="J9" s="22" t="s">
        <v>1105</v>
      </c>
      <c r="K9" s="22" t="s">
        <v>1104</v>
      </c>
      <c r="L9" s="22" t="s">
        <v>1103</v>
      </c>
      <c r="M9" s="22" t="s">
        <v>1102</v>
      </c>
      <c r="N9" s="22" t="s">
        <v>265</v>
      </c>
      <c r="O9" s="22" t="s">
        <v>1101</v>
      </c>
      <c r="P9" s="22" t="s">
        <v>1100</v>
      </c>
      <c r="Q9" s="22" t="s">
        <v>661</v>
      </c>
      <c r="R9" s="22" t="s">
        <v>1099</v>
      </c>
      <c r="S9" s="22" t="s">
        <v>1097</v>
      </c>
      <c r="T9" s="22" t="s">
        <v>1097</v>
      </c>
      <c r="U9" s="22" t="s">
        <v>1098</v>
      </c>
      <c r="V9" s="22" t="s">
        <v>265</v>
      </c>
      <c r="W9" s="22" t="s">
        <v>1097</v>
      </c>
    </row>
    <row r="10" spans="2:23">
      <c r="B10" t="s">
        <v>1272</v>
      </c>
      <c r="C10" t="s">
        <v>1273</v>
      </c>
      <c r="D10" t="s">
        <v>9</v>
      </c>
      <c r="F10" t="s">
        <v>1274</v>
      </c>
      <c r="G10" t="s">
        <v>1264</v>
      </c>
      <c r="H10">
        <v>2016</v>
      </c>
    </row>
    <row r="11" spans="2:23">
      <c r="B11" t="s">
        <v>1275</v>
      </c>
      <c r="C11" t="s">
        <v>277</v>
      </c>
      <c r="D11" t="s">
        <v>1276</v>
      </c>
      <c r="F11" t="s">
        <v>1263</v>
      </c>
      <c r="G11" t="s">
        <v>1264</v>
      </c>
      <c r="H11">
        <v>2016</v>
      </c>
      <c r="J11" s="26" t="s">
        <v>1327</v>
      </c>
    </row>
    <row r="12" spans="2:23">
      <c r="B12" t="s">
        <v>954</v>
      </c>
      <c r="C12" t="s">
        <v>1277</v>
      </c>
      <c r="D12" t="s">
        <v>9</v>
      </c>
      <c r="F12" t="s">
        <v>1263</v>
      </c>
      <c r="G12" t="s">
        <v>1264</v>
      </c>
      <c r="H12">
        <v>2016</v>
      </c>
      <c r="J12" s="22" t="s">
        <v>962</v>
      </c>
      <c r="K12" s="22" t="s">
        <v>961</v>
      </c>
      <c r="L12" s="22" t="s">
        <v>960</v>
      </c>
      <c r="M12" s="22" t="s">
        <v>959</v>
      </c>
      <c r="N12" s="22" t="s">
        <v>958</v>
      </c>
      <c r="O12" s="22" t="s">
        <v>957</v>
      </c>
      <c r="P12" s="22" t="s">
        <v>956</v>
      </c>
      <c r="Q12" s="22" t="s">
        <v>661</v>
      </c>
      <c r="R12" s="22" t="s">
        <v>955</v>
      </c>
      <c r="S12" s="22" t="s">
        <v>952</v>
      </c>
      <c r="T12" s="22" t="s">
        <v>952</v>
      </c>
      <c r="U12" s="22" t="s">
        <v>954</v>
      </c>
      <c r="V12" s="22" t="s">
        <v>953</v>
      </c>
      <c r="W12" s="22" t="s">
        <v>952</v>
      </c>
    </row>
    <row r="13" spans="2:23">
      <c r="B13" t="s">
        <v>244</v>
      </c>
      <c r="D13" t="s">
        <v>9</v>
      </c>
      <c r="F13" t="s">
        <v>1263</v>
      </c>
      <c r="G13" t="s">
        <v>1264</v>
      </c>
      <c r="H13">
        <v>2008</v>
      </c>
      <c r="J13" s="22" t="s">
        <v>821</v>
      </c>
      <c r="K13" s="22" t="s">
        <v>820</v>
      </c>
      <c r="L13" s="22" t="s">
        <v>819</v>
      </c>
      <c r="M13" s="22" t="s">
        <v>818</v>
      </c>
      <c r="N13" s="22" t="s">
        <v>814</v>
      </c>
      <c r="O13" s="22" t="s">
        <v>817</v>
      </c>
      <c r="P13" s="22" t="s">
        <v>816</v>
      </c>
      <c r="Q13" s="22" t="s">
        <v>795</v>
      </c>
      <c r="R13" s="22" t="s">
        <v>815</v>
      </c>
      <c r="S13" s="22" t="s">
        <v>813</v>
      </c>
      <c r="T13" s="22" t="s">
        <v>813</v>
      </c>
      <c r="U13" s="22" t="s">
        <v>244</v>
      </c>
      <c r="V13" s="22" t="s">
        <v>814</v>
      </c>
      <c r="W13" s="22" t="s">
        <v>813</v>
      </c>
    </row>
    <row r="14" spans="2:23">
      <c r="B14" t="s">
        <v>1278</v>
      </c>
      <c r="D14" t="s">
        <v>1271</v>
      </c>
      <c r="E14" t="s">
        <v>1279</v>
      </c>
      <c r="F14" t="s">
        <v>1274</v>
      </c>
      <c r="G14" t="s">
        <v>1264</v>
      </c>
      <c r="H14">
        <v>2010</v>
      </c>
      <c r="J14" s="26" t="s">
        <v>1327</v>
      </c>
    </row>
    <row r="15" spans="2:23">
      <c r="B15" t="s">
        <v>1280</v>
      </c>
      <c r="C15" t="s">
        <v>1281</v>
      </c>
      <c r="D15" t="s">
        <v>9</v>
      </c>
      <c r="F15" t="s">
        <v>1263</v>
      </c>
      <c r="G15" t="s">
        <v>1264</v>
      </c>
      <c r="H15">
        <v>2016</v>
      </c>
    </row>
    <row r="16" spans="2:23">
      <c r="B16" t="s">
        <v>1282</v>
      </c>
      <c r="C16" t="s">
        <v>1283</v>
      </c>
      <c r="D16" t="s">
        <v>9</v>
      </c>
      <c r="F16" t="s">
        <v>1263</v>
      </c>
      <c r="G16" t="s">
        <v>1264</v>
      </c>
      <c r="H16">
        <v>2016</v>
      </c>
    </row>
    <row r="17" spans="2:23">
      <c r="B17" t="s">
        <v>1284</v>
      </c>
      <c r="C17" t="s">
        <v>1285</v>
      </c>
      <c r="D17" t="s">
        <v>9</v>
      </c>
      <c r="F17" t="s">
        <v>1263</v>
      </c>
      <c r="G17" t="s">
        <v>1264</v>
      </c>
      <c r="H17">
        <v>2013</v>
      </c>
    </row>
    <row r="18" spans="2:23">
      <c r="B18" t="s">
        <v>1286</v>
      </c>
      <c r="C18" t="s">
        <v>1287</v>
      </c>
      <c r="D18" t="s">
        <v>9</v>
      </c>
      <c r="F18" t="s">
        <v>1263</v>
      </c>
      <c r="G18" t="s">
        <v>1264</v>
      </c>
      <c r="H18">
        <v>2016</v>
      </c>
      <c r="J18" s="22" t="s">
        <v>760</v>
      </c>
      <c r="K18" s="22" t="s">
        <v>759</v>
      </c>
      <c r="L18" s="22" t="s">
        <v>758</v>
      </c>
      <c r="M18" s="22" t="s">
        <v>757</v>
      </c>
      <c r="N18" s="22" t="s">
        <v>756</v>
      </c>
      <c r="O18" s="22" t="s">
        <v>755</v>
      </c>
      <c r="P18" s="22" t="s">
        <v>754</v>
      </c>
      <c r="Q18" s="22" t="s">
        <v>427</v>
      </c>
      <c r="R18" s="22" t="s">
        <v>753</v>
      </c>
      <c r="S18" s="22" t="s">
        <v>752</v>
      </c>
      <c r="T18" s="22" t="s">
        <v>752</v>
      </c>
      <c r="U18" s="22" t="s">
        <v>751</v>
      </c>
      <c r="V18" s="22" t="s">
        <v>750</v>
      </c>
      <c r="W18" s="22" t="s">
        <v>749</v>
      </c>
    </row>
    <row r="19" spans="2:23">
      <c r="B19" t="s">
        <v>1288</v>
      </c>
      <c r="C19" t="s">
        <v>1289</v>
      </c>
      <c r="D19" t="s">
        <v>9</v>
      </c>
      <c r="F19" t="s">
        <v>1263</v>
      </c>
      <c r="G19" t="s">
        <v>1264</v>
      </c>
      <c r="H19">
        <v>2016</v>
      </c>
    </row>
    <row r="20" spans="2:23">
      <c r="B20" t="s">
        <v>558</v>
      </c>
      <c r="C20" t="s">
        <v>1290</v>
      </c>
      <c r="D20" t="s">
        <v>9</v>
      </c>
      <c r="F20" t="s">
        <v>1263</v>
      </c>
      <c r="G20" t="s">
        <v>1264</v>
      </c>
      <c r="H20">
        <v>2017</v>
      </c>
      <c r="J20" s="26" t="s">
        <v>1327</v>
      </c>
    </row>
    <row r="21" spans="2:23">
      <c r="B21" t="s">
        <v>1291</v>
      </c>
      <c r="C21" t="s">
        <v>267</v>
      </c>
      <c r="D21" t="s">
        <v>1276</v>
      </c>
      <c r="F21" t="s">
        <v>1263</v>
      </c>
      <c r="G21" t="s">
        <v>1264</v>
      </c>
      <c r="H21">
        <v>2014</v>
      </c>
      <c r="J21" s="26" t="s">
        <v>1327</v>
      </c>
    </row>
    <row r="22" spans="2:23">
      <c r="B22" t="s">
        <v>1292</v>
      </c>
      <c r="C22" t="s">
        <v>1293</v>
      </c>
      <c r="D22" t="s">
        <v>9</v>
      </c>
      <c r="F22" t="s">
        <v>1274</v>
      </c>
      <c r="G22" t="s">
        <v>1264</v>
      </c>
      <c r="H22">
        <v>2016</v>
      </c>
    </row>
    <row r="23" spans="2:23">
      <c r="B23" t="s">
        <v>425</v>
      </c>
      <c r="C23" t="s">
        <v>1294</v>
      </c>
      <c r="D23" t="s">
        <v>9</v>
      </c>
      <c r="F23" t="s">
        <v>1263</v>
      </c>
      <c r="G23" t="s">
        <v>1264</v>
      </c>
      <c r="H23">
        <v>2014</v>
      </c>
      <c r="J23" s="22" t="s">
        <v>433</v>
      </c>
      <c r="K23" s="22" t="s">
        <v>432</v>
      </c>
      <c r="L23" s="22" t="s">
        <v>431</v>
      </c>
      <c r="M23" s="22" t="s">
        <v>430</v>
      </c>
      <c r="N23" s="22" t="s">
        <v>424</v>
      </c>
      <c r="O23" s="22" t="s">
        <v>429</v>
      </c>
      <c r="P23" s="22" t="s">
        <v>428</v>
      </c>
      <c r="Q23" s="22" t="s">
        <v>427</v>
      </c>
      <c r="R23" s="22" t="s">
        <v>426</v>
      </c>
      <c r="S23" s="22" t="s">
        <v>423</v>
      </c>
      <c r="T23" s="22" t="s">
        <v>423</v>
      </c>
      <c r="U23" s="22" t="s">
        <v>425</v>
      </c>
      <c r="V23" s="22" t="s">
        <v>424</v>
      </c>
      <c r="W23" s="22" t="s">
        <v>423</v>
      </c>
    </row>
    <row r="24" spans="2:23">
      <c r="B24" t="s">
        <v>1295</v>
      </c>
      <c r="C24" t="s">
        <v>1296</v>
      </c>
      <c r="D24" t="s">
        <v>1271</v>
      </c>
      <c r="F24" t="s">
        <v>1263</v>
      </c>
      <c r="G24" t="s">
        <v>1264</v>
      </c>
      <c r="H24">
        <v>2010</v>
      </c>
      <c r="J24" s="26" t="s">
        <v>1327</v>
      </c>
    </row>
    <row r="25" spans="2:23">
      <c r="B25" t="s">
        <v>1297</v>
      </c>
      <c r="D25" t="s">
        <v>9</v>
      </c>
      <c r="F25" t="s">
        <v>1263</v>
      </c>
      <c r="G25" t="s">
        <v>1264</v>
      </c>
      <c r="H25">
        <v>2010</v>
      </c>
    </row>
    <row r="26" spans="2:23">
      <c r="B26" t="s">
        <v>793</v>
      </c>
      <c r="C26" t="s">
        <v>1298</v>
      </c>
      <c r="D26" t="s">
        <v>9</v>
      </c>
      <c r="F26" t="s">
        <v>1263</v>
      </c>
      <c r="G26" t="s">
        <v>1264</v>
      </c>
      <c r="H26">
        <v>2014</v>
      </c>
      <c r="J26" s="22" t="s">
        <v>802</v>
      </c>
      <c r="K26" s="22" t="s">
        <v>801</v>
      </c>
      <c r="L26" s="22" t="s">
        <v>800</v>
      </c>
      <c r="M26" s="22" t="s">
        <v>799</v>
      </c>
      <c r="N26" s="22" t="s">
        <v>798</v>
      </c>
      <c r="O26" s="22" t="s">
        <v>797</v>
      </c>
      <c r="P26" s="22" t="s">
        <v>796</v>
      </c>
      <c r="Q26" s="22" t="s">
        <v>795</v>
      </c>
      <c r="R26" s="22" t="s">
        <v>794</v>
      </c>
      <c r="S26" s="22" t="s">
        <v>791</v>
      </c>
      <c r="T26" s="22" t="s">
        <v>791</v>
      </c>
      <c r="U26" s="22" t="s">
        <v>793</v>
      </c>
      <c r="V26" s="22" t="s">
        <v>792</v>
      </c>
      <c r="W26" s="22" t="s">
        <v>791</v>
      </c>
    </row>
    <row r="27" spans="2:23">
      <c r="B27" t="s">
        <v>648</v>
      </c>
      <c r="D27" t="s">
        <v>9</v>
      </c>
      <c r="F27" t="s">
        <v>1263</v>
      </c>
      <c r="G27" t="s">
        <v>1264</v>
      </c>
      <c r="H27">
        <v>2010</v>
      </c>
    </row>
    <row r="28" spans="2:23">
      <c r="B28" t="s">
        <v>1299</v>
      </c>
      <c r="C28" t="s">
        <v>1300</v>
      </c>
      <c r="D28" t="s">
        <v>9</v>
      </c>
      <c r="F28" t="s">
        <v>1263</v>
      </c>
      <c r="G28" t="s">
        <v>1264</v>
      </c>
      <c r="H28">
        <v>2016</v>
      </c>
      <c r="J28" s="22" t="s">
        <v>1016</v>
      </c>
      <c r="K28" s="22" t="s">
        <v>1015</v>
      </c>
      <c r="L28" s="22" t="s">
        <v>500</v>
      </c>
      <c r="M28" s="22" t="s">
        <v>1014</v>
      </c>
      <c r="N28" s="22" t="s">
        <v>1013</v>
      </c>
      <c r="O28" s="22" t="s">
        <v>1012</v>
      </c>
      <c r="P28" s="22" t="s">
        <v>1011</v>
      </c>
      <c r="Q28" s="22" t="s">
        <v>672</v>
      </c>
      <c r="R28" s="22" t="s">
        <v>1010</v>
      </c>
      <c r="S28" s="22" t="s">
        <v>1009</v>
      </c>
      <c r="T28" s="22" t="s">
        <v>1009</v>
      </c>
      <c r="U28" s="22" t="s">
        <v>1008</v>
      </c>
      <c r="V28" s="22" t="s">
        <v>1007</v>
      </c>
      <c r="W28" s="22" t="s">
        <v>1006</v>
      </c>
    </row>
    <row r="29" spans="2:23">
      <c r="B29" t="s">
        <v>1301</v>
      </c>
      <c r="C29" t="s">
        <v>1302</v>
      </c>
      <c r="D29" t="s">
        <v>9</v>
      </c>
      <c r="F29" t="s">
        <v>1263</v>
      </c>
      <c r="G29" t="s">
        <v>1264</v>
      </c>
      <c r="H29">
        <v>2011</v>
      </c>
    </row>
    <row r="30" spans="2:23">
      <c r="B30" t="s">
        <v>1303</v>
      </c>
      <c r="C30" t="s">
        <v>1304</v>
      </c>
      <c r="D30" t="s">
        <v>9</v>
      </c>
      <c r="F30" t="s">
        <v>1263</v>
      </c>
      <c r="G30" t="s">
        <v>1264</v>
      </c>
      <c r="H30">
        <v>2013</v>
      </c>
      <c r="J30" s="22" t="s">
        <v>780</v>
      </c>
      <c r="K30" s="22" t="s">
        <v>779</v>
      </c>
      <c r="L30" s="22" t="s">
        <v>778</v>
      </c>
      <c r="M30" s="22" t="s">
        <v>777</v>
      </c>
      <c r="N30" s="22" t="s">
        <v>772</v>
      </c>
      <c r="O30" s="22" t="s">
        <v>776</v>
      </c>
      <c r="P30" s="22" t="s">
        <v>775</v>
      </c>
      <c r="Q30" s="22" t="s">
        <v>427</v>
      </c>
      <c r="R30" s="22" t="s">
        <v>774</v>
      </c>
      <c r="S30" s="22" t="s">
        <v>771</v>
      </c>
      <c r="T30" s="22" t="s">
        <v>771</v>
      </c>
      <c r="U30" s="22" t="s">
        <v>773</v>
      </c>
      <c r="V30" s="22" t="s">
        <v>772</v>
      </c>
      <c r="W30" s="22" t="s">
        <v>771</v>
      </c>
    </row>
    <row r="31" spans="2:23">
      <c r="B31" t="s">
        <v>1305</v>
      </c>
      <c r="C31" t="s">
        <v>1306</v>
      </c>
      <c r="D31" t="s">
        <v>9</v>
      </c>
      <c r="F31" t="s">
        <v>1263</v>
      </c>
      <c r="G31" t="s">
        <v>1264</v>
      </c>
      <c r="H31">
        <v>2012</v>
      </c>
    </row>
    <row r="32" spans="2:23">
      <c r="B32" t="s">
        <v>1307</v>
      </c>
      <c r="C32" t="s">
        <v>1308</v>
      </c>
      <c r="D32" t="s">
        <v>9</v>
      </c>
      <c r="F32" t="s">
        <v>1263</v>
      </c>
      <c r="G32" t="s">
        <v>1264</v>
      </c>
      <c r="H32">
        <v>2010</v>
      </c>
    </row>
    <row r="33" spans="2:23">
      <c r="B33" t="s">
        <v>1309</v>
      </c>
      <c r="D33" t="s">
        <v>9</v>
      </c>
      <c r="F33" t="s">
        <v>1263</v>
      </c>
      <c r="G33" t="s">
        <v>1264</v>
      </c>
      <c r="H33">
        <v>2008</v>
      </c>
    </row>
    <row r="34" spans="2:23">
      <c r="B34" t="s">
        <v>1310</v>
      </c>
      <c r="C34" t="s">
        <v>396</v>
      </c>
      <c r="D34" t="s">
        <v>9</v>
      </c>
      <c r="F34" t="s">
        <v>1263</v>
      </c>
      <c r="G34" t="s">
        <v>1264</v>
      </c>
      <c r="H34">
        <v>2011</v>
      </c>
    </row>
    <row r="35" spans="2:23">
      <c r="B35" t="s">
        <v>1311</v>
      </c>
      <c r="C35" t="s">
        <v>1312</v>
      </c>
      <c r="D35" t="s">
        <v>9</v>
      </c>
      <c r="F35" t="s">
        <v>1263</v>
      </c>
      <c r="G35" t="s">
        <v>1264</v>
      </c>
      <c r="H35">
        <v>2010</v>
      </c>
    </row>
    <row r="36" spans="2:23">
      <c r="B36" t="s">
        <v>1313</v>
      </c>
      <c r="C36" t="s">
        <v>1314</v>
      </c>
      <c r="D36" t="s">
        <v>9</v>
      </c>
      <c r="F36" t="s">
        <v>1263</v>
      </c>
      <c r="G36" t="s">
        <v>1264</v>
      </c>
      <c r="H36">
        <v>2008</v>
      </c>
      <c r="J36" s="22" t="s">
        <v>1116</v>
      </c>
      <c r="K36" s="22" t="s">
        <v>1115</v>
      </c>
      <c r="L36" s="22" t="s">
        <v>1114</v>
      </c>
      <c r="M36" s="22" t="s">
        <v>1113</v>
      </c>
      <c r="N36" s="22" t="s">
        <v>1107</v>
      </c>
      <c r="O36" s="22" t="s">
        <v>1112</v>
      </c>
      <c r="P36" s="22" t="s">
        <v>1111</v>
      </c>
      <c r="Q36" s="22" t="s">
        <v>427</v>
      </c>
      <c r="R36" s="22" t="s">
        <v>1110</v>
      </c>
      <c r="S36" s="22" t="s">
        <v>1109</v>
      </c>
      <c r="T36" s="22" t="s">
        <v>1106</v>
      </c>
      <c r="U36" s="22" t="s">
        <v>1108</v>
      </c>
      <c r="V36" s="22" t="s">
        <v>1107</v>
      </c>
      <c r="W36" s="22" t="s">
        <v>1106</v>
      </c>
    </row>
    <row r="37" spans="2:23">
      <c r="B37" t="s">
        <v>246</v>
      </c>
      <c r="D37" t="s">
        <v>9</v>
      </c>
      <c r="F37" t="s">
        <v>1263</v>
      </c>
      <c r="G37" t="s">
        <v>1264</v>
      </c>
      <c r="H37">
        <v>2008</v>
      </c>
      <c r="J37" s="22" t="s">
        <v>860</v>
      </c>
      <c r="K37" s="22" t="s">
        <v>859</v>
      </c>
      <c r="L37" s="22" t="s">
        <v>858</v>
      </c>
      <c r="M37" s="22" t="s">
        <v>857</v>
      </c>
      <c r="N37" s="22" t="s">
        <v>245</v>
      </c>
      <c r="O37" s="22" t="s">
        <v>856</v>
      </c>
      <c r="P37" s="22" t="s">
        <v>855</v>
      </c>
      <c r="Q37" s="22" t="s">
        <v>650</v>
      </c>
      <c r="R37" s="22" t="s">
        <v>854</v>
      </c>
      <c r="S37" s="22" t="s">
        <v>853</v>
      </c>
      <c r="T37" s="22" t="s">
        <v>853</v>
      </c>
      <c r="U37" s="22" t="s">
        <v>246</v>
      </c>
      <c r="V37" s="22" t="s">
        <v>245</v>
      </c>
      <c r="W37" s="22" t="s">
        <v>853</v>
      </c>
    </row>
    <row r="38" spans="2:23">
      <c r="B38" t="s">
        <v>1315</v>
      </c>
      <c r="D38" t="s">
        <v>1276</v>
      </c>
      <c r="F38" t="s">
        <v>1263</v>
      </c>
      <c r="G38" t="s">
        <v>1264</v>
      </c>
      <c r="H38">
        <v>2008</v>
      </c>
      <c r="J38" s="26" t="s">
        <v>1327</v>
      </c>
    </row>
    <row r="39" spans="2:23">
      <c r="B39" t="s">
        <v>1316</v>
      </c>
      <c r="C39" t="s">
        <v>1317</v>
      </c>
      <c r="D39" t="s">
        <v>9</v>
      </c>
      <c r="F39" t="s">
        <v>1263</v>
      </c>
      <c r="G39" t="s">
        <v>1264</v>
      </c>
      <c r="H39">
        <v>2014</v>
      </c>
      <c r="J39" s="22" t="s">
        <v>667</v>
      </c>
      <c r="K39" s="22" t="s">
        <v>666</v>
      </c>
      <c r="L39" s="22" t="s">
        <v>665</v>
      </c>
      <c r="M39" s="22" t="s">
        <v>664</v>
      </c>
      <c r="N39" s="22" t="s">
        <v>658</v>
      </c>
      <c r="O39" s="22" t="s">
        <v>663</v>
      </c>
      <c r="P39" s="22" t="s">
        <v>662</v>
      </c>
      <c r="Q39" s="22" t="s">
        <v>661</v>
      </c>
      <c r="R39" s="22" t="s">
        <v>660</v>
      </c>
      <c r="S39" s="22" t="s">
        <v>657</v>
      </c>
      <c r="T39" s="22" t="s">
        <v>657</v>
      </c>
      <c r="U39" s="22" t="s">
        <v>659</v>
      </c>
      <c r="V39" s="22" t="s">
        <v>658</v>
      </c>
      <c r="W39" s="22" t="s">
        <v>657</v>
      </c>
    </row>
    <row r="40" spans="2:23">
      <c r="B40" t="s">
        <v>1318</v>
      </c>
      <c r="C40" t="s">
        <v>1319</v>
      </c>
      <c r="D40" t="s">
        <v>9</v>
      </c>
      <c r="F40" t="s">
        <v>1263</v>
      </c>
      <c r="G40" t="s">
        <v>1264</v>
      </c>
      <c r="H40">
        <v>2010</v>
      </c>
    </row>
    <row r="41" spans="2:23">
      <c r="B41" t="s">
        <v>1320</v>
      </c>
      <c r="C41" t="s">
        <v>1321</v>
      </c>
      <c r="D41" t="s">
        <v>9</v>
      </c>
      <c r="F41" t="s">
        <v>1263</v>
      </c>
      <c r="G41" t="s">
        <v>1264</v>
      </c>
      <c r="H41">
        <v>2016</v>
      </c>
    </row>
    <row r="42" spans="2:23">
      <c r="B42" t="s">
        <v>1322</v>
      </c>
      <c r="C42" t="s">
        <v>1323</v>
      </c>
      <c r="D42" t="s">
        <v>1271</v>
      </c>
      <c r="F42" t="s">
        <v>1263</v>
      </c>
      <c r="G42" t="s">
        <v>1264</v>
      </c>
      <c r="H42">
        <v>2015</v>
      </c>
      <c r="J42" s="26" t="s">
        <v>1327</v>
      </c>
    </row>
    <row r="43" spans="2:23">
      <c r="B43" t="s">
        <v>805</v>
      </c>
      <c r="C43" t="s">
        <v>1324</v>
      </c>
      <c r="D43" t="s">
        <v>9</v>
      </c>
      <c r="F43" t="s">
        <v>1263</v>
      </c>
      <c r="G43" t="s">
        <v>1264</v>
      </c>
      <c r="H43">
        <v>2015</v>
      </c>
      <c r="J43" s="26" t="s">
        <v>1327</v>
      </c>
    </row>
    <row r="44" spans="2:23">
      <c r="B44" t="s">
        <v>1325</v>
      </c>
      <c r="C44" t="s">
        <v>1326</v>
      </c>
      <c r="D44" t="s">
        <v>9</v>
      </c>
      <c r="F44" t="s">
        <v>1263</v>
      </c>
      <c r="G44" t="s">
        <v>1264</v>
      </c>
      <c r="H44">
        <v>2016</v>
      </c>
    </row>
    <row r="46" spans="2:23">
      <c r="J46" s="22" t="s">
        <v>523</v>
      </c>
      <c r="K46" s="22" t="s">
        <v>522</v>
      </c>
      <c r="L46" s="22" t="s">
        <v>521</v>
      </c>
      <c r="M46" s="22" t="s">
        <v>520</v>
      </c>
      <c r="N46" s="22" t="s">
        <v>513</v>
      </c>
      <c r="O46" s="22" t="s">
        <v>519</v>
      </c>
      <c r="P46" s="22" t="s">
        <v>518</v>
      </c>
      <c r="Q46" s="22" t="s">
        <v>517</v>
      </c>
      <c r="R46" s="22" t="s">
        <v>516</v>
      </c>
      <c r="S46" s="22" t="s">
        <v>515</v>
      </c>
      <c r="T46" s="22" t="s">
        <v>512</v>
      </c>
      <c r="U46" s="22" t="s">
        <v>514</v>
      </c>
      <c r="V46" s="22" t="s">
        <v>513</v>
      </c>
      <c r="W46" s="22" t="s">
        <v>512</v>
      </c>
    </row>
    <row r="47" spans="2:23">
      <c r="J47" s="22" t="s">
        <v>677</v>
      </c>
      <c r="K47" s="22" t="s">
        <v>676</v>
      </c>
      <c r="L47" s="22" t="s">
        <v>675</v>
      </c>
      <c r="M47" s="22" t="s">
        <v>520</v>
      </c>
      <c r="N47" s="22" t="s">
        <v>669</v>
      </c>
      <c r="O47" s="22" t="s">
        <v>674</v>
      </c>
      <c r="P47" s="22" t="s">
        <v>673</v>
      </c>
      <c r="Q47" s="22" t="s">
        <v>672</v>
      </c>
      <c r="R47" s="22" t="s">
        <v>671</v>
      </c>
      <c r="S47" s="22" t="s">
        <v>668</v>
      </c>
      <c r="T47" s="22" t="s">
        <v>668</v>
      </c>
      <c r="U47" s="22" t="s">
        <v>670</v>
      </c>
      <c r="V47" s="22" t="s">
        <v>669</v>
      </c>
      <c r="W47" s="22" t="s">
        <v>668</v>
      </c>
    </row>
    <row r="48" spans="2:23"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0:23">
      <c r="J49" s="22" t="s">
        <v>1126</v>
      </c>
      <c r="K49" s="22" t="s">
        <v>1125</v>
      </c>
      <c r="L49" s="22" t="s">
        <v>1124</v>
      </c>
      <c r="M49" s="22" t="s">
        <v>380</v>
      </c>
      <c r="N49" s="22" t="s">
        <v>1123</v>
      </c>
      <c r="O49" s="22" t="s">
        <v>1122</v>
      </c>
      <c r="P49" s="22" t="s">
        <v>956</v>
      </c>
      <c r="Q49" s="22" t="s">
        <v>661</v>
      </c>
      <c r="R49" s="22" t="s">
        <v>1121</v>
      </c>
      <c r="S49" s="22" t="s">
        <v>1120</v>
      </c>
      <c r="T49" s="22" t="s">
        <v>1120</v>
      </c>
      <c r="U49" s="22" t="s">
        <v>1119</v>
      </c>
      <c r="V49" s="22" t="s">
        <v>1118</v>
      </c>
      <c r="W49" s="22" t="s">
        <v>1117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ACRA Regional Breakdown 2008</vt:lpstr>
      <vt:lpstr>2018 Entrants</vt:lpstr>
      <vt:lpstr>Great Lakes</vt:lpstr>
      <vt:lpstr>acra-greatlakes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Greene</dc:creator>
  <cp:lastModifiedBy>Jesse McClure</cp:lastModifiedBy>
  <cp:lastPrinted>2008-02-06T17:42:23Z</cp:lastPrinted>
  <dcterms:created xsi:type="dcterms:W3CDTF">2008-01-30T23:44:50Z</dcterms:created>
  <dcterms:modified xsi:type="dcterms:W3CDTF">2018-07-05T16:18:51Z</dcterms:modified>
</cp:coreProperties>
</file>