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n/Workspace/tetris/sound-driver/docs/"/>
    </mc:Choice>
  </mc:AlternateContent>
  <xr:revisionPtr revIDLastSave="0" documentId="8_{043AC8A8-03C1-5B41-BDD6-9F193D8F748A}" xr6:coauthVersionLast="47" xr6:coauthVersionMax="47" xr10:uidLastSave="{00000000-0000-0000-0000-000000000000}"/>
  <bookViews>
    <workbookView xWindow="37660" yWindow="500" windowWidth="31600" windowHeight="26940" xr2:uid="{900B5E10-EA1C-CE49-B0B6-A76D4C51531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E51" i="1"/>
  <c r="F51" i="1" s="1"/>
  <c r="G51" i="1" s="1"/>
  <c r="H51" i="1" s="1"/>
  <c r="E50" i="1"/>
  <c r="F50" i="1" s="1"/>
  <c r="G50" i="1" s="1"/>
  <c r="H50" i="1" s="1"/>
  <c r="E49" i="1"/>
  <c r="F49" i="1" s="1"/>
  <c r="G49" i="1" s="1"/>
  <c r="H49" i="1" s="1"/>
  <c r="D51" i="1"/>
  <c r="C52" i="1"/>
  <c r="C53" i="1" s="1"/>
  <c r="E53" i="1" s="1"/>
  <c r="F53" i="1" s="1"/>
  <c r="G53" i="1" s="1"/>
  <c r="H53" i="1" s="1"/>
  <c r="C50" i="1"/>
  <c r="C49" i="1" s="1"/>
  <c r="E52" i="1" l="1"/>
  <c r="F52" i="1" s="1"/>
  <c r="G52" i="1" s="1"/>
  <c r="H52" i="1" s="1"/>
  <c r="C48" i="1"/>
  <c r="E48" i="1" s="1"/>
  <c r="F48" i="1" s="1"/>
  <c r="G48" i="1" s="1"/>
  <c r="H48" i="1" s="1"/>
  <c r="D49" i="1"/>
  <c r="C54" i="1"/>
  <c r="E54" i="1" s="1"/>
  <c r="F54" i="1" s="1"/>
  <c r="G54" i="1" s="1"/>
  <c r="H54" i="1" s="1"/>
  <c r="D53" i="1"/>
  <c r="D50" i="1"/>
  <c r="D52" i="1"/>
  <c r="C55" i="1" l="1"/>
  <c r="E55" i="1" s="1"/>
  <c r="F55" i="1" s="1"/>
  <c r="G55" i="1" s="1"/>
  <c r="H55" i="1" s="1"/>
  <c r="D54" i="1"/>
  <c r="C47" i="1"/>
  <c r="E47" i="1" s="1"/>
  <c r="F47" i="1" s="1"/>
  <c r="G47" i="1" s="1"/>
  <c r="H47" i="1" s="1"/>
  <c r="D48" i="1"/>
  <c r="C46" i="1" l="1"/>
  <c r="E46" i="1" s="1"/>
  <c r="F46" i="1" s="1"/>
  <c r="G46" i="1" s="1"/>
  <c r="H46" i="1" s="1"/>
  <c r="D47" i="1"/>
  <c r="C56" i="1"/>
  <c r="E56" i="1" s="1"/>
  <c r="F56" i="1" s="1"/>
  <c r="G56" i="1" s="1"/>
  <c r="H56" i="1" s="1"/>
  <c r="D55" i="1"/>
  <c r="C57" i="1" l="1"/>
  <c r="E57" i="1" s="1"/>
  <c r="F57" i="1" s="1"/>
  <c r="G57" i="1" s="1"/>
  <c r="H57" i="1" s="1"/>
  <c r="D56" i="1"/>
  <c r="C45" i="1"/>
  <c r="E45" i="1" s="1"/>
  <c r="F45" i="1" s="1"/>
  <c r="G45" i="1" s="1"/>
  <c r="H45" i="1" s="1"/>
  <c r="D46" i="1"/>
  <c r="C44" i="1" l="1"/>
  <c r="E44" i="1" s="1"/>
  <c r="F44" i="1" s="1"/>
  <c r="G44" i="1" s="1"/>
  <c r="H44" i="1" s="1"/>
  <c r="D45" i="1"/>
  <c r="C58" i="1"/>
  <c r="E58" i="1" s="1"/>
  <c r="F58" i="1" s="1"/>
  <c r="G58" i="1" s="1"/>
  <c r="H58" i="1" s="1"/>
  <c r="D57" i="1"/>
  <c r="C59" i="1" l="1"/>
  <c r="E59" i="1" s="1"/>
  <c r="F59" i="1" s="1"/>
  <c r="G59" i="1" s="1"/>
  <c r="H59" i="1" s="1"/>
  <c r="D58" i="1"/>
  <c r="C43" i="1"/>
  <c r="E43" i="1" s="1"/>
  <c r="F43" i="1" s="1"/>
  <c r="G43" i="1" s="1"/>
  <c r="H43" i="1" s="1"/>
  <c r="D44" i="1"/>
  <c r="C42" i="1" l="1"/>
  <c r="E42" i="1" s="1"/>
  <c r="F42" i="1" s="1"/>
  <c r="G42" i="1" s="1"/>
  <c r="H42" i="1" s="1"/>
  <c r="D43" i="1"/>
  <c r="C60" i="1"/>
  <c r="E60" i="1" s="1"/>
  <c r="F60" i="1" s="1"/>
  <c r="G60" i="1" s="1"/>
  <c r="H60" i="1" s="1"/>
  <c r="D59" i="1"/>
  <c r="C61" i="1" l="1"/>
  <c r="E61" i="1" s="1"/>
  <c r="F61" i="1" s="1"/>
  <c r="G61" i="1" s="1"/>
  <c r="H61" i="1" s="1"/>
  <c r="D60" i="1"/>
  <c r="C41" i="1"/>
  <c r="E41" i="1" s="1"/>
  <c r="F41" i="1" s="1"/>
  <c r="G41" i="1" s="1"/>
  <c r="H41" i="1" s="1"/>
  <c r="D42" i="1"/>
  <c r="C40" i="1" l="1"/>
  <c r="E40" i="1" s="1"/>
  <c r="F40" i="1" s="1"/>
  <c r="G40" i="1" s="1"/>
  <c r="H40" i="1" s="1"/>
  <c r="D41" i="1"/>
  <c r="C62" i="1"/>
  <c r="E62" i="1" s="1"/>
  <c r="F62" i="1" s="1"/>
  <c r="G62" i="1" s="1"/>
  <c r="H62" i="1" s="1"/>
  <c r="D61" i="1"/>
  <c r="C63" i="1" l="1"/>
  <c r="E63" i="1" s="1"/>
  <c r="F63" i="1" s="1"/>
  <c r="G63" i="1" s="1"/>
  <c r="H63" i="1" s="1"/>
  <c r="D62" i="1"/>
  <c r="C39" i="1"/>
  <c r="E39" i="1" s="1"/>
  <c r="F39" i="1" s="1"/>
  <c r="G39" i="1" s="1"/>
  <c r="H39" i="1" s="1"/>
  <c r="D40" i="1"/>
  <c r="C64" i="1" l="1"/>
  <c r="E64" i="1" s="1"/>
  <c r="F64" i="1" s="1"/>
  <c r="G64" i="1" s="1"/>
  <c r="H64" i="1" s="1"/>
  <c r="D63" i="1"/>
  <c r="C38" i="1"/>
  <c r="E38" i="1" s="1"/>
  <c r="F38" i="1" s="1"/>
  <c r="G38" i="1" s="1"/>
  <c r="H38" i="1" s="1"/>
  <c r="D39" i="1"/>
  <c r="C37" i="1" l="1"/>
  <c r="E37" i="1" s="1"/>
  <c r="F37" i="1" s="1"/>
  <c r="G37" i="1" s="1"/>
  <c r="H37" i="1" s="1"/>
  <c r="D38" i="1"/>
  <c r="C65" i="1"/>
  <c r="E65" i="1" s="1"/>
  <c r="F65" i="1" s="1"/>
  <c r="G65" i="1" s="1"/>
  <c r="H65" i="1" s="1"/>
  <c r="D64" i="1"/>
  <c r="C66" i="1" l="1"/>
  <c r="E66" i="1" s="1"/>
  <c r="F66" i="1" s="1"/>
  <c r="G66" i="1" s="1"/>
  <c r="H66" i="1" s="1"/>
  <c r="D65" i="1"/>
  <c r="C36" i="1"/>
  <c r="E36" i="1" s="1"/>
  <c r="F36" i="1" s="1"/>
  <c r="G36" i="1" s="1"/>
  <c r="H36" i="1" s="1"/>
  <c r="D37" i="1"/>
  <c r="C35" i="1" l="1"/>
  <c r="E35" i="1" s="1"/>
  <c r="F35" i="1" s="1"/>
  <c r="G35" i="1" s="1"/>
  <c r="H35" i="1" s="1"/>
  <c r="D36" i="1"/>
  <c r="C67" i="1"/>
  <c r="E67" i="1" s="1"/>
  <c r="F67" i="1" s="1"/>
  <c r="G67" i="1" s="1"/>
  <c r="H67" i="1" s="1"/>
  <c r="D66" i="1"/>
  <c r="C68" i="1" l="1"/>
  <c r="E68" i="1" s="1"/>
  <c r="F68" i="1" s="1"/>
  <c r="G68" i="1" s="1"/>
  <c r="H68" i="1" s="1"/>
  <c r="D67" i="1"/>
  <c r="C34" i="1"/>
  <c r="E34" i="1" s="1"/>
  <c r="F34" i="1" s="1"/>
  <c r="G34" i="1" s="1"/>
  <c r="H34" i="1" s="1"/>
  <c r="D35" i="1"/>
  <c r="C33" i="1" l="1"/>
  <c r="E33" i="1" s="1"/>
  <c r="F33" i="1" s="1"/>
  <c r="G33" i="1" s="1"/>
  <c r="H33" i="1" s="1"/>
  <c r="D34" i="1"/>
  <c r="C69" i="1"/>
  <c r="E69" i="1" s="1"/>
  <c r="F69" i="1" s="1"/>
  <c r="G69" i="1" s="1"/>
  <c r="H69" i="1" s="1"/>
  <c r="D68" i="1"/>
  <c r="C70" i="1" l="1"/>
  <c r="E70" i="1" s="1"/>
  <c r="F70" i="1" s="1"/>
  <c r="G70" i="1" s="1"/>
  <c r="H70" i="1" s="1"/>
  <c r="D69" i="1"/>
  <c r="C32" i="1"/>
  <c r="E32" i="1" s="1"/>
  <c r="F32" i="1" s="1"/>
  <c r="G32" i="1" s="1"/>
  <c r="H32" i="1" s="1"/>
  <c r="D33" i="1"/>
  <c r="C31" i="1" l="1"/>
  <c r="E31" i="1" s="1"/>
  <c r="F31" i="1" s="1"/>
  <c r="G31" i="1" s="1"/>
  <c r="H31" i="1" s="1"/>
  <c r="D32" i="1"/>
  <c r="C71" i="1"/>
  <c r="E71" i="1" s="1"/>
  <c r="F71" i="1" s="1"/>
  <c r="G71" i="1" s="1"/>
  <c r="H71" i="1" s="1"/>
  <c r="D70" i="1"/>
  <c r="C72" i="1" l="1"/>
  <c r="E72" i="1" s="1"/>
  <c r="F72" i="1" s="1"/>
  <c r="G72" i="1" s="1"/>
  <c r="H72" i="1" s="1"/>
  <c r="D71" i="1"/>
  <c r="C30" i="1"/>
  <c r="E30" i="1" s="1"/>
  <c r="F30" i="1" s="1"/>
  <c r="G30" i="1" s="1"/>
  <c r="H30" i="1" s="1"/>
  <c r="D31" i="1"/>
  <c r="C29" i="1" l="1"/>
  <c r="E29" i="1" s="1"/>
  <c r="F29" i="1" s="1"/>
  <c r="G29" i="1" s="1"/>
  <c r="H29" i="1" s="1"/>
  <c r="D30" i="1"/>
  <c r="C73" i="1"/>
  <c r="E73" i="1" s="1"/>
  <c r="F73" i="1" s="1"/>
  <c r="G73" i="1" s="1"/>
  <c r="H73" i="1" s="1"/>
  <c r="D72" i="1"/>
  <c r="C74" i="1" l="1"/>
  <c r="E74" i="1" s="1"/>
  <c r="F74" i="1" s="1"/>
  <c r="G74" i="1" s="1"/>
  <c r="H74" i="1" s="1"/>
  <c r="D73" i="1"/>
  <c r="C28" i="1"/>
  <c r="E28" i="1" s="1"/>
  <c r="F28" i="1" s="1"/>
  <c r="G28" i="1" s="1"/>
  <c r="H28" i="1" s="1"/>
  <c r="D29" i="1"/>
  <c r="C27" i="1" l="1"/>
  <c r="E27" i="1" s="1"/>
  <c r="F27" i="1" s="1"/>
  <c r="G27" i="1" s="1"/>
  <c r="H27" i="1" s="1"/>
  <c r="D28" i="1"/>
  <c r="C75" i="1"/>
  <c r="E75" i="1" s="1"/>
  <c r="F75" i="1" s="1"/>
  <c r="G75" i="1" s="1"/>
  <c r="H75" i="1" s="1"/>
  <c r="D74" i="1"/>
  <c r="C76" i="1" l="1"/>
  <c r="E76" i="1" s="1"/>
  <c r="F76" i="1" s="1"/>
  <c r="G76" i="1" s="1"/>
  <c r="H76" i="1" s="1"/>
  <c r="D75" i="1"/>
  <c r="C26" i="1"/>
  <c r="E26" i="1" s="1"/>
  <c r="F26" i="1" s="1"/>
  <c r="G26" i="1" s="1"/>
  <c r="H26" i="1" s="1"/>
  <c r="D27" i="1"/>
  <c r="C25" i="1" l="1"/>
  <c r="E25" i="1" s="1"/>
  <c r="F25" i="1" s="1"/>
  <c r="G25" i="1" s="1"/>
  <c r="H25" i="1" s="1"/>
  <c r="D26" i="1"/>
  <c r="C77" i="1"/>
  <c r="E77" i="1" s="1"/>
  <c r="F77" i="1" s="1"/>
  <c r="G77" i="1" s="1"/>
  <c r="H77" i="1" s="1"/>
  <c r="D76" i="1"/>
  <c r="C78" i="1" l="1"/>
  <c r="E78" i="1" s="1"/>
  <c r="F78" i="1" s="1"/>
  <c r="G78" i="1" s="1"/>
  <c r="H78" i="1" s="1"/>
  <c r="D77" i="1"/>
  <c r="C24" i="1"/>
  <c r="E24" i="1" s="1"/>
  <c r="F24" i="1" s="1"/>
  <c r="G24" i="1" s="1"/>
  <c r="H24" i="1" s="1"/>
  <c r="D25" i="1"/>
  <c r="C23" i="1" l="1"/>
  <c r="E23" i="1" s="1"/>
  <c r="F23" i="1" s="1"/>
  <c r="G23" i="1" s="1"/>
  <c r="H23" i="1" s="1"/>
  <c r="D24" i="1"/>
  <c r="C79" i="1"/>
  <c r="E79" i="1" s="1"/>
  <c r="F79" i="1" s="1"/>
  <c r="G79" i="1" s="1"/>
  <c r="H79" i="1" s="1"/>
  <c r="D78" i="1"/>
  <c r="C80" i="1" l="1"/>
  <c r="E80" i="1" s="1"/>
  <c r="F80" i="1" s="1"/>
  <c r="G80" i="1" s="1"/>
  <c r="H80" i="1" s="1"/>
  <c r="D79" i="1"/>
  <c r="C22" i="1"/>
  <c r="E22" i="1" s="1"/>
  <c r="F22" i="1" s="1"/>
  <c r="G22" i="1" s="1"/>
  <c r="H22" i="1" s="1"/>
  <c r="D23" i="1"/>
  <c r="C21" i="1" l="1"/>
  <c r="E21" i="1" s="1"/>
  <c r="F21" i="1" s="1"/>
  <c r="G21" i="1" s="1"/>
  <c r="H21" i="1" s="1"/>
  <c r="D22" i="1"/>
  <c r="C81" i="1"/>
  <c r="E81" i="1" s="1"/>
  <c r="F81" i="1" s="1"/>
  <c r="G81" i="1" s="1"/>
  <c r="H81" i="1" s="1"/>
  <c r="D80" i="1"/>
  <c r="C82" i="1" l="1"/>
  <c r="E82" i="1" s="1"/>
  <c r="F82" i="1" s="1"/>
  <c r="G82" i="1" s="1"/>
  <c r="H82" i="1" s="1"/>
  <c r="D81" i="1"/>
  <c r="C20" i="1"/>
  <c r="E20" i="1" s="1"/>
  <c r="F20" i="1" s="1"/>
  <c r="G20" i="1" s="1"/>
  <c r="H20" i="1" s="1"/>
  <c r="D21" i="1"/>
  <c r="C19" i="1" l="1"/>
  <c r="E19" i="1" s="1"/>
  <c r="F19" i="1" s="1"/>
  <c r="G19" i="1" s="1"/>
  <c r="H19" i="1" s="1"/>
  <c r="D20" i="1"/>
  <c r="C83" i="1"/>
  <c r="E83" i="1" s="1"/>
  <c r="F83" i="1" s="1"/>
  <c r="G83" i="1" s="1"/>
  <c r="H83" i="1" s="1"/>
  <c r="D82" i="1"/>
  <c r="C84" i="1" l="1"/>
  <c r="E84" i="1" s="1"/>
  <c r="F84" i="1" s="1"/>
  <c r="G84" i="1" s="1"/>
  <c r="H84" i="1" s="1"/>
  <c r="D83" i="1"/>
  <c r="C18" i="1"/>
  <c r="E18" i="1" s="1"/>
  <c r="F18" i="1" s="1"/>
  <c r="G18" i="1" s="1"/>
  <c r="H18" i="1" s="1"/>
  <c r="D19" i="1"/>
  <c r="C17" i="1" l="1"/>
  <c r="E17" i="1" s="1"/>
  <c r="F17" i="1" s="1"/>
  <c r="G17" i="1" s="1"/>
  <c r="H17" i="1" s="1"/>
  <c r="D18" i="1"/>
  <c r="C85" i="1"/>
  <c r="E85" i="1" s="1"/>
  <c r="F85" i="1" s="1"/>
  <c r="G85" i="1" s="1"/>
  <c r="H85" i="1" s="1"/>
  <c r="D84" i="1"/>
  <c r="C86" i="1" l="1"/>
  <c r="E86" i="1" s="1"/>
  <c r="F86" i="1" s="1"/>
  <c r="G86" i="1" s="1"/>
  <c r="H86" i="1" s="1"/>
  <c r="D85" i="1"/>
  <c r="C16" i="1"/>
  <c r="E16" i="1" s="1"/>
  <c r="F16" i="1" s="1"/>
  <c r="G16" i="1" s="1"/>
  <c r="H16" i="1" s="1"/>
  <c r="D17" i="1"/>
  <c r="C15" i="1" l="1"/>
  <c r="E15" i="1" s="1"/>
  <c r="F15" i="1" s="1"/>
  <c r="G15" i="1" s="1"/>
  <c r="H15" i="1" s="1"/>
  <c r="D16" i="1"/>
  <c r="C87" i="1"/>
  <c r="E87" i="1" s="1"/>
  <c r="F87" i="1" s="1"/>
  <c r="G87" i="1" s="1"/>
  <c r="H87" i="1" s="1"/>
  <c r="D86" i="1"/>
  <c r="C88" i="1" l="1"/>
  <c r="E88" i="1" s="1"/>
  <c r="F88" i="1" s="1"/>
  <c r="G88" i="1" s="1"/>
  <c r="H88" i="1" s="1"/>
  <c r="D87" i="1"/>
  <c r="C14" i="1"/>
  <c r="E14" i="1" s="1"/>
  <c r="F14" i="1" s="1"/>
  <c r="G14" i="1" s="1"/>
  <c r="H14" i="1" s="1"/>
  <c r="D15" i="1"/>
  <c r="C13" i="1" l="1"/>
  <c r="E13" i="1" s="1"/>
  <c r="F13" i="1" s="1"/>
  <c r="G13" i="1" s="1"/>
  <c r="H13" i="1" s="1"/>
  <c r="D14" i="1"/>
  <c r="C89" i="1"/>
  <c r="E89" i="1" s="1"/>
  <c r="F89" i="1" s="1"/>
  <c r="G89" i="1" s="1"/>
  <c r="H89" i="1" s="1"/>
  <c r="D88" i="1"/>
  <c r="C90" i="1" l="1"/>
  <c r="E90" i="1" s="1"/>
  <c r="F90" i="1" s="1"/>
  <c r="G90" i="1" s="1"/>
  <c r="H90" i="1" s="1"/>
  <c r="D89" i="1"/>
  <c r="C12" i="1"/>
  <c r="E12" i="1" s="1"/>
  <c r="F12" i="1" s="1"/>
  <c r="G12" i="1" s="1"/>
  <c r="H12" i="1" s="1"/>
  <c r="D13" i="1"/>
  <c r="C11" i="1" l="1"/>
  <c r="E11" i="1" s="1"/>
  <c r="F11" i="1" s="1"/>
  <c r="G11" i="1" s="1"/>
  <c r="H11" i="1" s="1"/>
  <c r="D12" i="1"/>
  <c r="C91" i="1"/>
  <c r="E91" i="1" s="1"/>
  <c r="F91" i="1" s="1"/>
  <c r="G91" i="1" s="1"/>
  <c r="H91" i="1" s="1"/>
  <c r="D90" i="1"/>
  <c r="C92" i="1" l="1"/>
  <c r="E92" i="1" s="1"/>
  <c r="F92" i="1" s="1"/>
  <c r="G92" i="1" s="1"/>
  <c r="H92" i="1" s="1"/>
  <c r="D91" i="1"/>
  <c r="C10" i="1"/>
  <c r="E10" i="1" s="1"/>
  <c r="F10" i="1" s="1"/>
  <c r="G10" i="1" s="1"/>
  <c r="H10" i="1" s="1"/>
  <c r="D11" i="1"/>
  <c r="C9" i="1" l="1"/>
  <c r="E9" i="1" s="1"/>
  <c r="F9" i="1" s="1"/>
  <c r="G9" i="1" s="1"/>
  <c r="H9" i="1" s="1"/>
  <c r="D10" i="1"/>
  <c r="C93" i="1"/>
  <c r="E93" i="1" s="1"/>
  <c r="F93" i="1" s="1"/>
  <c r="G93" i="1" s="1"/>
  <c r="H93" i="1" s="1"/>
  <c r="D92" i="1"/>
  <c r="C94" i="1" l="1"/>
  <c r="E94" i="1" s="1"/>
  <c r="F94" i="1" s="1"/>
  <c r="G94" i="1" s="1"/>
  <c r="H94" i="1" s="1"/>
  <c r="D93" i="1"/>
  <c r="C8" i="1"/>
  <c r="E8" i="1" s="1"/>
  <c r="F8" i="1" s="1"/>
  <c r="G8" i="1" s="1"/>
  <c r="H8" i="1" s="1"/>
  <c r="D9" i="1"/>
  <c r="C7" i="1" l="1"/>
  <c r="E7" i="1" s="1"/>
  <c r="F7" i="1" s="1"/>
  <c r="G7" i="1" s="1"/>
  <c r="H7" i="1" s="1"/>
  <c r="D8" i="1"/>
  <c r="C95" i="1"/>
  <c r="E95" i="1" s="1"/>
  <c r="F95" i="1" s="1"/>
  <c r="G95" i="1" s="1"/>
  <c r="H95" i="1" s="1"/>
  <c r="D94" i="1"/>
  <c r="C96" i="1" l="1"/>
  <c r="E96" i="1" s="1"/>
  <c r="F96" i="1" s="1"/>
  <c r="G96" i="1" s="1"/>
  <c r="H96" i="1" s="1"/>
  <c r="D95" i="1"/>
  <c r="C6" i="1"/>
  <c r="D7" i="1"/>
  <c r="D6" i="1" l="1"/>
  <c r="E6" i="1"/>
  <c r="F6" i="1" s="1"/>
  <c r="H6" i="1" s="1"/>
  <c r="C97" i="1"/>
  <c r="E97" i="1" s="1"/>
  <c r="F97" i="1" s="1"/>
  <c r="G97" i="1" s="1"/>
  <c r="H97" i="1" s="1"/>
  <c r="D96" i="1"/>
  <c r="C98" i="1" l="1"/>
  <c r="E98" i="1" s="1"/>
  <c r="F98" i="1" s="1"/>
  <c r="G98" i="1" s="1"/>
  <c r="H98" i="1" s="1"/>
  <c r="D97" i="1"/>
  <c r="C99" i="1" l="1"/>
  <c r="E99" i="1" s="1"/>
  <c r="F99" i="1" s="1"/>
  <c r="G99" i="1" s="1"/>
  <c r="H99" i="1" s="1"/>
  <c r="D98" i="1"/>
  <c r="C100" i="1" l="1"/>
  <c r="E100" i="1" s="1"/>
  <c r="F100" i="1" s="1"/>
  <c r="G100" i="1" s="1"/>
  <c r="H100" i="1" s="1"/>
  <c r="D99" i="1"/>
  <c r="C101" i="1" l="1"/>
  <c r="D100" i="1"/>
  <c r="D101" i="1" l="1"/>
  <c r="E101" i="1"/>
  <c r="F101" i="1" s="1"/>
  <c r="G101" i="1" s="1"/>
  <c r="H101" i="1" s="1"/>
</calcChain>
</file>

<file path=xl/sharedStrings.xml><?xml version="1.0" encoding="utf-8"?>
<sst xmlns="http://schemas.openxmlformats.org/spreadsheetml/2006/main" count="107" uniqueCount="23">
  <si>
    <t>C</t>
  </si>
  <si>
    <t>Cis</t>
  </si>
  <si>
    <t>D</t>
  </si>
  <si>
    <t>Dis</t>
  </si>
  <si>
    <t>E</t>
  </si>
  <si>
    <t>F</t>
  </si>
  <si>
    <t>Fis</t>
  </si>
  <si>
    <t>G</t>
  </si>
  <si>
    <t>Gis</t>
  </si>
  <si>
    <t>A</t>
  </si>
  <si>
    <t>Ais</t>
  </si>
  <si>
    <t>H</t>
  </si>
  <si>
    <t>Faktor</t>
  </si>
  <si>
    <t>Oktave</t>
  </si>
  <si>
    <t>Ton</t>
  </si>
  <si>
    <t>Soll-Frequenz</t>
  </si>
  <si>
    <t>Soll-Frequenz gerundet</t>
  </si>
  <si>
    <t>Referenz-Frequenz</t>
  </si>
  <si>
    <t>n</t>
  </si>
  <si>
    <t>n gerundet</t>
  </si>
  <si>
    <t>Ist-Frequenz</t>
  </si>
  <si>
    <t>Fehler</t>
  </si>
  <si>
    <t>Frequenzberechnung für SN76489AN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</si>
</sst>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EC15-7004-3F49-962D-0CCB691F5210}">
  <dimension ref="A1:H101"/>
  <sheetViews>
    <sheetView tabSelected="1" workbookViewId="0">
      <selection activeCell="A2" sqref="A2"/>
    </sheetView>
  </sheetViews>
  <sheetFormatPr baseColWidth="10" defaultRowHeight="16" x14ac:dyDescent="0.2"/>
  <cols>
    <col min="3" max="3" width="12.33203125" style="1" bestFit="1" customWidth="1"/>
    <col min="4" max="4" width="20" style="2" bestFit="1" customWidth="1"/>
    <col min="6" max="6" width="10.83203125" style="4"/>
  </cols>
  <sheetData>
    <row r="1" spans="1:8" x14ac:dyDescent="0.2">
      <c r="A1" t="s">
        <v>22</v>
      </c>
    </row>
    <row r="3" spans="1:8" x14ac:dyDescent="0.2">
      <c r="A3" t="s">
        <v>12</v>
      </c>
      <c r="B3">
        <v>1.0594631000000001</v>
      </c>
      <c r="D3" s="2" t="s">
        <v>17</v>
      </c>
      <c r="E3" s="3">
        <v>3579545</v>
      </c>
    </row>
    <row r="5" spans="1:8" x14ac:dyDescent="0.2">
      <c r="A5" t="s">
        <v>13</v>
      </c>
      <c r="B5" t="s">
        <v>14</v>
      </c>
      <c r="C5" s="1" t="s">
        <v>15</v>
      </c>
      <c r="D5" s="2" t="s">
        <v>16</v>
      </c>
      <c r="E5" t="s">
        <v>18</v>
      </c>
      <c r="F5" s="4" t="s">
        <v>19</v>
      </c>
      <c r="G5" t="s">
        <v>20</v>
      </c>
      <c r="H5" t="s">
        <v>21</v>
      </c>
    </row>
    <row r="6" spans="1:8" x14ac:dyDescent="0.2">
      <c r="A6">
        <v>1</v>
      </c>
      <c r="B6" t="s">
        <v>0</v>
      </c>
      <c r="C6" s="1">
        <f t="shared" ref="C6:C49" si="0">C7/$B$3</f>
        <v>32.703187827372865</v>
      </c>
      <c r="D6" s="2">
        <f>C6</f>
        <v>32.703187827372865</v>
      </c>
      <c r="E6">
        <f>$E$3/(32*C6)</f>
        <v>3420.4855453379232</v>
      </c>
      <c r="F6" s="4">
        <f>ROUND(E6,0)</f>
        <v>3420</v>
      </c>
      <c r="G6">
        <f t="shared" ref="G6:G70" si="1">$E$3/(32*F6)</f>
        <v>32.707830774853804</v>
      </c>
      <c r="H6" s="1">
        <f>G6-C6</f>
        <v>4.6429474809386306E-3</v>
      </c>
    </row>
    <row r="7" spans="1:8" x14ac:dyDescent="0.2">
      <c r="A7">
        <v>1</v>
      </c>
      <c r="B7" t="s">
        <v>1</v>
      </c>
      <c r="C7" s="1">
        <f t="shared" si="0"/>
        <v>34.647820755470725</v>
      </c>
      <c r="D7" s="2">
        <f t="shared" ref="D7:D70" si="2">C7</f>
        <v>34.647820755470725</v>
      </c>
      <c r="E7">
        <f t="shared" ref="E7:E70" si="3">$E$3/(32*C7)</f>
        <v>3228.5084259545447</v>
      </c>
      <c r="F7" s="4">
        <f t="shared" ref="F7:F70" si="4">ROUND(E7,0)</f>
        <v>3229</v>
      </c>
      <c r="G7">
        <f t="shared" si="1"/>
        <v>34.642546066893772</v>
      </c>
      <c r="H7" s="1">
        <f t="shared" ref="H7:H70" si="5">G7-C7</f>
        <v>-5.2746885769536789E-3</v>
      </c>
    </row>
    <row r="8" spans="1:8" x14ac:dyDescent="0.2">
      <c r="A8">
        <v>1</v>
      </c>
      <c r="B8" t="s">
        <v>2</v>
      </c>
      <c r="C8" s="1">
        <f t="shared" si="0"/>
        <v>36.708087585835358</v>
      </c>
      <c r="D8" s="2">
        <f t="shared" si="2"/>
        <v>36.708087585835358</v>
      </c>
      <c r="E8">
        <f t="shared" si="3"/>
        <v>3047.3061553106895</v>
      </c>
      <c r="F8" s="4">
        <f t="shared" si="4"/>
        <v>3047</v>
      </c>
      <c r="G8">
        <f t="shared" si="1"/>
        <v>36.711775927141453</v>
      </c>
      <c r="H8" s="1">
        <f t="shared" si="5"/>
        <v>3.6883413060948556E-3</v>
      </c>
    </row>
    <row r="9" spans="1:8" x14ac:dyDescent="0.2">
      <c r="A9">
        <v>1</v>
      </c>
      <c r="B9" t="s">
        <v>3</v>
      </c>
      <c r="C9" s="1">
        <f t="shared" si="0"/>
        <v>38.890864268760645</v>
      </c>
      <c r="D9" s="2">
        <f t="shared" si="2"/>
        <v>38.890864268760645</v>
      </c>
      <c r="E9">
        <f t="shared" si="3"/>
        <v>2876.2739875609541</v>
      </c>
      <c r="F9" s="4">
        <f t="shared" si="4"/>
        <v>2876</v>
      </c>
      <c r="G9">
        <f t="shared" si="1"/>
        <v>38.894569280250344</v>
      </c>
      <c r="H9" s="1">
        <f t="shared" si="5"/>
        <v>3.7050114896999276E-3</v>
      </c>
    </row>
    <row r="10" spans="1:8" x14ac:dyDescent="0.2">
      <c r="A10">
        <v>1</v>
      </c>
      <c r="B10" t="s">
        <v>4</v>
      </c>
      <c r="C10" s="1">
        <f t="shared" si="0"/>
        <v>41.203435619860386</v>
      </c>
      <c r="D10" s="2">
        <f t="shared" si="2"/>
        <v>41.203435619860386</v>
      </c>
      <c r="E10">
        <f t="shared" si="3"/>
        <v>2714.8411186391991</v>
      </c>
      <c r="F10" s="4">
        <f t="shared" si="4"/>
        <v>2715</v>
      </c>
      <c r="G10">
        <f t="shared" si="1"/>
        <v>41.201024401473298</v>
      </c>
      <c r="H10" s="1">
        <f t="shared" si="5"/>
        <v>-2.4112183870883541E-3</v>
      </c>
    </row>
    <row r="11" spans="1:8" x14ac:dyDescent="0.2">
      <c r="A11">
        <v>1</v>
      </c>
      <c r="B11" t="s">
        <v>5</v>
      </c>
      <c r="C11" s="1">
        <f t="shared" si="0"/>
        <v>43.653519632467713</v>
      </c>
      <c r="D11" s="2">
        <f t="shared" si="2"/>
        <v>43.653519632467713</v>
      </c>
      <c r="E11">
        <f t="shared" si="3"/>
        <v>2562.4687812526918</v>
      </c>
      <c r="F11" s="4">
        <f t="shared" si="4"/>
        <v>2562</v>
      </c>
      <c r="G11">
        <f t="shared" si="1"/>
        <v>43.661507123341138</v>
      </c>
      <c r="H11" s="1">
        <f t="shared" si="5"/>
        <v>7.9874908734254291E-3</v>
      </c>
    </row>
    <row r="12" spans="1:8" x14ac:dyDescent="0.2">
      <c r="A12">
        <v>1</v>
      </c>
      <c r="B12" t="s">
        <v>6</v>
      </c>
      <c r="C12" s="1">
        <f t="shared" si="0"/>
        <v>46.249293235725112</v>
      </c>
      <c r="D12" s="2">
        <f t="shared" si="2"/>
        <v>46.249293235725112</v>
      </c>
      <c r="E12">
        <f t="shared" si="3"/>
        <v>2418.6484467960154</v>
      </c>
      <c r="F12" s="4">
        <f t="shared" si="4"/>
        <v>2419</v>
      </c>
      <c r="G12">
        <f t="shared" si="1"/>
        <v>46.242571827201324</v>
      </c>
      <c r="H12" s="1">
        <f t="shared" si="5"/>
        <v>-6.7214085237878862E-3</v>
      </c>
    </row>
    <row r="13" spans="1:8" x14ac:dyDescent="0.2">
      <c r="A13">
        <v>1</v>
      </c>
      <c r="B13" t="s">
        <v>7</v>
      </c>
      <c r="C13" s="1">
        <f t="shared" si="0"/>
        <v>48.999419584330361</v>
      </c>
      <c r="D13" s="2">
        <f t="shared" si="2"/>
        <v>48.999419584330361</v>
      </c>
      <c r="E13">
        <f t="shared" si="3"/>
        <v>2282.9001281838086</v>
      </c>
      <c r="F13" s="4">
        <f t="shared" si="4"/>
        <v>2283</v>
      </c>
      <c r="G13">
        <f t="shared" si="1"/>
        <v>48.997276062198864</v>
      </c>
      <c r="H13" s="1">
        <f t="shared" si="5"/>
        <v>-2.1435221314973774E-3</v>
      </c>
    </row>
    <row r="14" spans="1:8" x14ac:dyDescent="0.2">
      <c r="A14">
        <v>1</v>
      </c>
      <c r="B14" t="s">
        <v>8</v>
      </c>
      <c r="C14" s="1">
        <f t="shared" si="0"/>
        <v>51.913076971015364</v>
      </c>
      <c r="D14" s="2">
        <f t="shared" si="2"/>
        <v>51.913076971015364</v>
      </c>
      <c r="E14">
        <f t="shared" si="3"/>
        <v>2154.7707779381917</v>
      </c>
      <c r="F14" s="4">
        <f t="shared" si="4"/>
        <v>2155</v>
      </c>
      <c r="G14">
        <f t="shared" si="1"/>
        <v>51.907555104408353</v>
      </c>
      <c r="H14" s="1">
        <f t="shared" si="5"/>
        <v>-5.5218666070118161E-3</v>
      </c>
    </row>
    <row r="15" spans="1:8" x14ac:dyDescent="0.2">
      <c r="A15">
        <v>1</v>
      </c>
      <c r="B15" t="s">
        <v>9</v>
      </c>
      <c r="C15" s="1">
        <f t="shared" si="0"/>
        <v>54.999989458250553</v>
      </c>
      <c r="D15" s="2">
        <f t="shared" si="2"/>
        <v>54.999989458250553</v>
      </c>
      <c r="E15">
        <f t="shared" si="3"/>
        <v>2033.8327761846463</v>
      </c>
      <c r="F15" s="4">
        <f t="shared" si="4"/>
        <v>2034</v>
      </c>
      <c r="G15">
        <f t="shared" si="1"/>
        <v>54.995467674532939</v>
      </c>
      <c r="H15" s="1">
        <f t="shared" si="5"/>
        <v>-4.5217837176139142E-3</v>
      </c>
    </row>
    <row r="16" spans="1:8" x14ac:dyDescent="0.2">
      <c r="A16">
        <v>1</v>
      </c>
      <c r="B16" t="s">
        <v>10</v>
      </c>
      <c r="C16" s="1">
        <f t="shared" si="0"/>
        <v>58.270459331405455</v>
      </c>
      <c r="D16" s="2">
        <f t="shared" si="2"/>
        <v>58.270459331405455</v>
      </c>
      <c r="E16">
        <f t="shared" si="3"/>
        <v>1919.6825035101706</v>
      </c>
      <c r="F16" s="4">
        <f t="shared" si="4"/>
        <v>1920</v>
      </c>
      <c r="G16">
        <f t="shared" si="1"/>
        <v>58.260823567708336</v>
      </c>
      <c r="H16" s="1">
        <f t="shared" si="5"/>
        <v>-9.6357636971191596E-3</v>
      </c>
    </row>
    <row r="17" spans="1:8" x14ac:dyDescent="0.2">
      <c r="A17">
        <v>1</v>
      </c>
      <c r="B17" t="s">
        <v>11</v>
      </c>
      <c r="C17" s="1">
        <f t="shared" si="0"/>
        <v>61.735401481674756</v>
      </c>
      <c r="D17" s="2">
        <f t="shared" si="2"/>
        <v>61.735401481674756</v>
      </c>
      <c r="E17">
        <f t="shared" si="3"/>
        <v>1811.9389939207608</v>
      </c>
      <c r="F17" s="4">
        <f t="shared" si="4"/>
        <v>1812</v>
      </c>
      <c r="G17">
        <f t="shared" si="1"/>
        <v>61.733322985651213</v>
      </c>
      <c r="H17" s="1">
        <f t="shared" si="5"/>
        <v>-2.0784960235431527E-3</v>
      </c>
    </row>
    <row r="18" spans="1:8" x14ac:dyDescent="0.2">
      <c r="A18">
        <v>2</v>
      </c>
      <c r="B18" t="s">
        <v>0</v>
      </c>
      <c r="C18" s="1">
        <f t="shared" si="0"/>
        <v>65.406379833519736</v>
      </c>
      <c r="D18" s="2">
        <f t="shared" si="2"/>
        <v>65.406379833519736</v>
      </c>
      <c r="E18">
        <f t="shared" si="3"/>
        <v>1710.2426634025862</v>
      </c>
      <c r="F18" s="4">
        <f t="shared" si="4"/>
        <v>1710</v>
      </c>
      <c r="G18">
        <f t="shared" si="1"/>
        <v>65.415661549707607</v>
      </c>
      <c r="H18" s="1">
        <f t="shared" si="5"/>
        <v>9.281716187871325E-3</v>
      </c>
    </row>
    <row r="19" spans="1:8" x14ac:dyDescent="0.2">
      <c r="A19">
        <v>2</v>
      </c>
      <c r="B19" t="s">
        <v>1</v>
      </c>
      <c r="C19" s="1">
        <f t="shared" si="0"/>
        <v>69.295645938198305</v>
      </c>
      <c r="D19" s="2">
        <f t="shared" si="2"/>
        <v>69.295645938198305</v>
      </c>
      <c r="E19">
        <f t="shared" si="3"/>
        <v>1614.2541098435483</v>
      </c>
      <c r="F19" s="4">
        <f t="shared" si="4"/>
        <v>1614</v>
      </c>
      <c r="G19">
        <f t="shared" si="1"/>
        <v>69.30655591697645</v>
      </c>
      <c r="H19" s="1">
        <f t="shared" si="5"/>
        <v>1.0909978778144591E-2</v>
      </c>
    </row>
    <row r="20" spans="1:8" x14ac:dyDescent="0.2">
      <c r="A20">
        <v>2</v>
      </c>
      <c r="B20" t="s">
        <v>2</v>
      </c>
      <c r="C20" s="1">
        <f t="shared" si="0"/>
        <v>73.416179862185999</v>
      </c>
      <c r="D20" s="2">
        <f t="shared" si="2"/>
        <v>73.416179862185999</v>
      </c>
      <c r="E20">
        <f t="shared" si="3"/>
        <v>1523.6529803100721</v>
      </c>
      <c r="F20" s="4">
        <f t="shared" si="4"/>
        <v>1524</v>
      </c>
      <c r="G20">
        <f t="shared" si="1"/>
        <v>73.399462762467195</v>
      </c>
      <c r="H20" s="1">
        <f t="shared" si="5"/>
        <v>-1.6717099718803752E-2</v>
      </c>
    </row>
    <row r="21" spans="1:8" x14ac:dyDescent="0.2">
      <c r="A21">
        <v>2</v>
      </c>
      <c r="B21" t="s">
        <v>3</v>
      </c>
      <c r="C21" s="1">
        <f t="shared" si="0"/>
        <v>77.781733506949152</v>
      </c>
      <c r="D21" s="2">
        <f t="shared" si="2"/>
        <v>77.781733506949152</v>
      </c>
      <c r="E21">
        <f t="shared" si="3"/>
        <v>1438.136901898775</v>
      </c>
      <c r="F21" s="4">
        <f t="shared" si="4"/>
        <v>1438</v>
      </c>
      <c r="G21">
        <f t="shared" si="1"/>
        <v>77.789138560500689</v>
      </c>
      <c r="H21" s="1">
        <f t="shared" si="5"/>
        <v>7.4050535515368665E-3</v>
      </c>
    </row>
    <row r="22" spans="1:8" x14ac:dyDescent="0.2">
      <c r="A22">
        <v>2</v>
      </c>
      <c r="B22" t="s">
        <v>4</v>
      </c>
      <c r="C22" s="1">
        <f t="shared" si="0"/>
        <v>82.406876504646235</v>
      </c>
      <c r="D22" s="2">
        <f t="shared" si="2"/>
        <v>82.406876504646235</v>
      </c>
      <c r="E22">
        <f t="shared" si="3"/>
        <v>1357.4204725948216</v>
      </c>
      <c r="F22" s="4">
        <f t="shared" si="4"/>
        <v>1357</v>
      </c>
      <c r="G22">
        <f t="shared" si="1"/>
        <v>82.432410648489309</v>
      </c>
      <c r="H22" s="1">
        <f t="shared" si="5"/>
        <v>2.553414384307473E-2</v>
      </c>
    </row>
    <row r="23" spans="1:8" x14ac:dyDescent="0.2">
      <c r="A23">
        <v>2</v>
      </c>
      <c r="B23" t="s">
        <v>5</v>
      </c>
      <c r="C23" s="1">
        <f t="shared" si="0"/>
        <v>87.30704484292967</v>
      </c>
      <c r="D23" s="2">
        <f t="shared" si="2"/>
        <v>87.30704484292967</v>
      </c>
      <c r="E23">
        <f t="shared" si="3"/>
        <v>1281.2343087690563</v>
      </c>
      <c r="F23" s="4">
        <f t="shared" si="4"/>
        <v>1281</v>
      </c>
      <c r="G23">
        <f t="shared" si="1"/>
        <v>87.323014246682277</v>
      </c>
      <c r="H23" s="1">
        <f t="shared" si="5"/>
        <v>1.5969403752606581E-2</v>
      </c>
    </row>
    <row r="24" spans="1:8" x14ac:dyDescent="0.2">
      <c r="A24">
        <v>2</v>
      </c>
      <c r="B24" t="s">
        <v>6</v>
      </c>
      <c r="C24" s="1">
        <f t="shared" si="0"/>
        <v>92.498592381129285</v>
      </c>
      <c r="D24" s="2">
        <f t="shared" si="2"/>
        <v>92.498592381129285</v>
      </c>
      <c r="E24">
        <f t="shared" si="3"/>
        <v>1209.3241461350153</v>
      </c>
      <c r="F24" s="4">
        <f t="shared" si="4"/>
        <v>1209</v>
      </c>
      <c r="G24">
        <f t="shared" si="1"/>
        <v>92.523392266335819</v>
      </c>
      <c r="H24" s="1">
        <f t="shared" si="5"/>
        <v>2.4799885206533645E-2</v>
      </c>
    </row>
    <row r="25" spans="1:8" x14ac:dyDescent="0.2">
      <c r="A25">
        <v>2</v>
      </c>
      <c r="B25" t="s">
        <v>7</v>
      </c>
      <c r="C25" s="1">
        <f t="shared" si="0"/>
        <v>97.998845429747618</v>
      </c>
      <c r="D25" s="2">
        <f t="shared" si="2"/>
        <v>97.998845429747618</v>
      </c>
      <c r="E25">
        <f t="shared" si="3"/>
        <v>1141.4499911653509</v>
      </c>
      <c r="F25" s="4">
        <f t="shared" si="4"/>
        <v>1141</v>
      </c>
      <c r="G25">
        <f t="shared" si="1"/>
        <v>98.037494522348823</v>
      </c>
      <c r="H25" s="1">
        <f t="shared" si="5"/>
        <v>3.8649092601204416E-2</v>
      </c>
    </row>
    <row r="26" spans="1:8" x14ac:dyDescent="0.2">
      <c r="A26">
        <v>2</v>
      </c>
      <c r="B26" t="s">
        <v>8</v>
      </c>
      <c r="C26" s="1">
        <f t="shared" si="0"/>
        <v>103.82616057542126</v>
      </c>
      <c r="D26" s="2">
        <f t="shared" si="2"/>
        <v>103.82616057542126</v>
      </c>
      <c r="E26">
        <f t="shared" si="3"/>
        <v>1077.3853201355957</v>
      </c>
      <c r="F26" s="4">
        <f t="shared" si="4"/>
        <v>1077</v>
      </c>
      <c r="G26">
        <f t="shared" si="1"/>
        <v>103.86330663881151</v>
      </c>
      <c r="H26" s="1">
        <f t="shared" si="5"/>
        <v>3.7146063390252948E-2</v>
      </c>
    </row>
    <row r="27" spans="1:8" x14ac:dyDescent="0.2">
      <c r="A27">
        <v>2</v>
      </c>
      <c r="B27" t="s">
        <v>9</v>
      </c>
      <c r="C27" s="1">
        <f t="shared" si="0"/>
        <v>109.9999859443336</v>
      </c>
      <c r="D27" s="2">
        <f t="shared" si="2"/>
        <v>109.9999859443336</v>
      </c>
      <c r="E27">
        <f t="shared" si="3"/>
        <v>1016.9163231221509</v>
      </c>
      <c r="F27" s="4">
        <f t="shared" si="4"/>
        <v>1017</v>
      </c>
      <c r="G27">
        <f t="shared" si="1"/>
        <v>109.99093534906588</v>
      </c>
      <c r="H27" s="1">
        <f t="shared" si="5"/>
        <v>-9.0505952677233381E-3</v>
      </c>
    </row>
    <row r="28" spans="1:8" x14ac:dyDescent="0.2">
      <c r="A28">
        <v>2</v>
      </c>
      <c r="B28" t="s">
        <v>10</v>
      </c>
      <c r="C28" s="1">
        <f t="shared" si="0"/>
        <v>116.54092610854012</v>
      </c>
      <c r="D28" s="2">
        <f t="shared" si="2"/>
        <v>116.54092610854012</v>
      </c>
      <c r="E28">
        <f t="shared" si="3"/>
        <v>959.84119043140879</v>
      </c>
      <c r="F28" s="4">
        <f t="shared" si="4"/>
        <v>960</v>
      </c>
      <c r="G28">
        <f t="shared" si="1"/>
        <v>116.52164713541667</v>
      </c>
      <c r="H28" s="1">
        <f t="shared" si="5"/>
        <v>-1.9278973123448395E-2</v>
      </c>
    </row>
    <row r="29" spans="1:8" x14ac:dyDescent="0.2">
      <c r="A29">
        <v>2</v>
      </c>
      <c r="B29" t="s">
        <v>11</v>
      </c>
      <c r="C29" s="1">
        <f t="shared" si="0"/>
        <v>123.47081085182487</v>
      </c>
      <c r="D29" s="2">
        <f t="shared" si="2"/>
        <v>123.47081085182487</v>
      </c>
      <c r="E29">
        <f t="shared" si="3"/>
        <v>905.96943907853768</v>
      </c>
      <c r="F29" s="4">
        <f t="shared" si="4"/>
        <v>906</v>
      </c>
      <c r="G29">
        <f t="shared" si="1"/>
        <v>123.46664597130243</v>
      </c>
      <c r="H29" s="1">
        <f t="shared" si="5"/>
        <v>-4.1648805224383523E-3</v>
      </c>
    </row>
    <row r="30" spans="1:8" x14ac:dyDescent="0.2">
      <c r="A30">
        <v>3</v>
      </c>
      <c r="B30" t="s">
        <v>0</v>
      </c>
      <c r="C30" s="1">
        <f t="shared" si="0"/>
        <v>130.81276802458802</v>
      </c>
      <c r="D30" s="2">
        <f t="shared" si="2"/>
        <v>130.81276802458802</v>
      </c>
      <c r="E30">
        <f t="shared" si="3"/>
        <v>855.12127706810895</v>
      </c>
      <c r="F30" s="4">
        <f t="shared" si="4"/>
        <v>855</v>
      </c>
      <c r="G30">
        <f t="shared" si="1"/>
        <v>130.83132309941521</v>
      </c>
      <c r="H30" s="1">
        <f t="shared" si="5"/>
        <v>1.8555074827190765E-2</v>
      </c>
    </row>
    <row r="31" spans="1:8" x14ac:dyDescent="0.2">
      <c r="A31">
        <v>3</v>
      </c>
      <c r="B31" t="s">
        <v>1</v>
      </c>
      <c r="C31" s="1">
        <f t="shared" si="0"/>
        <v>138.59130073091092</v>
      </c>
      <c r="D31" s="2">
        <f t="shared" si="2"/>
        <v>138.59130073091092</v>
      </c>
      <c r="E31">
        <f t="shared" si="3"/>
        <v>807.12700335491525</v>
      </c>
      <c r="F31" s="4">
        <f t="shared" si="4"/>
        <v>807</v>
      </c>
      <c r="G31">
        <f t="shared" si="1"/>
        <v>138.6131118339529</v>
      </c>
      <c r="H31" s="1">
        <f t="shared" si="5"/>
        <v>2.1811103041983415E-2</v>
      </c>
    </row>
    <row r="32" spans="1:8" x14ac:dyDescent="0.2">
      <c r="A32">
        <v>3</v>
      </c>
      <c r="B32" t="s">
        <v>2</v>
      </c>
      <c r="C32" s="1">
        <f t="shared" si="0"/>
        <v>146.83236910540316</v>
      </c>
      <c r="D32" s="2">
        <f t="shared" si="2"/>
        <v>146.83236910540316</v>
      </c>
      <c r="E32">
        <f t="shared" si="3"/>
        <v>761.82644148240286</v>
      </c>
      <c r="F32" s="4">
        <f t="shared" si="4"/>
        <v>762</v>
      </c>
      <c r="G32">
        <f t="shared" si="1"/>
        <v>146.79892552493439</v>
      </c>
      <c r="H32" s="1">
        <f t="shared" si="5"/>
        <v>-3.3443580468770051E-2</v>
      </c>
    </row>
    <row r="33" spans="1:8" x14ac:dyDescent="0.2">
      <c r="A33">
        <v>3</v>
      </c>
      <c r="B33" t="s">
        <v>3</v>
      </c>
      <c r="C33" s="1">
        <f t="shared" si="0"/>
        <v>155.56347695275468</v>
      </c>
      <c r="D33" s="2">
        <f t="shared" si="2"/>
        <v>155.56347695275468</v>
      </c>
      <c r="E33">
        <f t="shared" si="3"/>
        <v>719.06840500853946</v>
      </c>
      <c r="F33" s="4">
        <f t="shared" si="4"/>
        <v>719</v>
      </c>
      <c r="G33">
        <f t="shared" si="1"/>
        <v>155.57827712100138</v>
      </c>
      <c r="H33" s="1">
        <f t="shared" si="5"/>
        <v>1.4800168246694057E-2</v>
      </c>
    </row>
    <row r="34" spans="1:8" x14ac:dyDescent="0.2">
      <c r="A34">
        <v>3</v>
      </c>
      <c r="B34" t="s">
        <v>4</v>
      </c>
      <c r="C34" s="1">
        <f t="shared" si="0"/>
        <v>164.81376353914405</v>
      </c>
      <c r="D34" s="2">
        <f t="shared" si="2"/>
        <v>164.81376353914405</v>
      </c>
      <c r="E34">
        <f t="shared" si="3"/>
        <v>678.71019293502468</v>
      </c>
      <c r="F34" s="4">
        <f t="shared" si="4"/>
        <v>679</v>
      </c>
      <c r="G34">
        <f t="shared" si="1"/>
        <v>164.74341863033874</v>
      </c>
      <c r="H34" s="1">
        <f t="shared" si="5"/>
        <v>-7.0344908805310524E-2</v>
      </c>
    </row>
    <row r="35" spans="1:8" x14ac:dyDescent="0.2">
      <c r="A35">
        <v>3</v>
      </c>
      <c r="B35" t="s">
        <v>5</v>
      </c>
      <c r="C35" s="1">
        <f t="shared" si="0"/>
        <v>174.61410084184854</v>
      </c>
      <c r="D35" s="2">
        <f t="shared" si="2"/>
        <v>174.61410084184854</v>
      </c>
      <c r="E35">
        <f t="shared" si="3"/>
        <v>640.61711345588594</v>
      </c>
      <c r="F35" s="4">
        <f t="shared" si="4"/>
        <v>641</v>
      </c>
      <c r="G35">
        <f t="shared" si="1"/>
        <v>174.50979914196569</v>
      </c>
      <c r="H35" s="1">
        <f t="shared" si="5"/>
        <v>-0.10430169988285343</v>
      </c>
    </row>
    <row r="36" spans="1:8" x14ac:dyDescent="0.2">
      <c r="A36">
        <v>3</v>
      </c>
      <c r="B36" t="s">
        <v>6</v>
      </c>
      <c r="C36" s="1">
        <f t="shared" si="0"/>
        <v>184.99719658161749</v>
      </c>
      <c r="D36" s="2">
        <f t="shared" si="2"/>
        <v>184.99719658161749</v>
      </c>
      <c r="E36">
        <f t="shared" si="3"/>
        <v>604.66203443601376</v>
      </c>
      <c r="F36" s="4">
        <f t="shared" si="4"/>
        <v>605</v>
      </c>
      <c r="G36">
        <f t="shared" si="1"/>
        <v>184.89385330578511</v>
      </c>
      <c r="H36" s="1">
        <f t="shared" si="5"/>
        <v>-0.10334327583237268</v>
      </c>
    </row>
    <row r="37" spans="1:8" x14ac:dyDescent="0.2">
      <c r="A37">
        <v>3</v>
      </c>
      <c r="B37" t="s">
        <v>7</v>
      </c>
      <c r="C37" s="1">
        <f t="shared" si="0"/>
        <v>195.99770338166988</v>
      </c>
      <c r="D37" s="2">
        <f t="shared" si="2"/>
        <v>195.99770338166988</v>
      </c>
      <c r="E37">
        <f t="shared" si="3"/>
        <v>570.72495911940086</v>
      </c>
      <c r="F37" s="4">
        <f t="shared" si="4"/>
        <v>571</v>
      </c>
      <c r="G37">
        <f t="shared" si="1"/>
        <v>195.90329465849388</v>
      </c>
      <c r="H37" s="1">
        <f t="shared" si="5"/>
        <v>-9.4408723176002241E-2</v>
      </c>
    </row>
    <row r="38" spans="1:8" x14ac:dyDescent="0.2">
      <c r="A38">
        <v>3</v>
      </c>
      <c r="B38" t="s">
        <v>8</v>
      </c>
      <c r="C38" s="1">
        <f t="shared" si="0"/>
        <v>207.65233441762447</v>
      </c>
      <c r="D38" s="2">
        <f t="shared" si="2"/>
        <v>207.65233441762447</v>
      </c>
      <c r="E38">
        <f t="shared" si="3"/>
        <v>538.69262565104987</v>
      </c>
      <c r="F38" s="4">
        <f t="shared" si="4"/>
        <v>539</v>
      </c>
      <c r="G38">
        <f t="shared" si="1"/>
        <v>207.53391697588125</v>
      </c>
      <c r="H38" s="1">
        <f t="shared" si="5"/>
        <v>-0.11841744174321889</v>
      </c>
    </row>
    <row r="39" spans="1:8" x14ac:dyDescent="0.2">
      <c r="A39">
        <v>3</v>
      </c>
      <c r="B39" t="s">
        <v>9</v>
      </c>
      <c r="C39" s="1">
        <f t="shared" si="0"/>
        <v>219.99998594433313</v>
      </c>
      <c r="D39" s="2">
        <f t="shared" si="2"/>
        <v>219.99998594433313</v>
      </c>
      <c r="E39">
        <f t="shared" si="3"/>
        <v>508.45812907599128</v>
      </c>
      <c r="F39" s="4">
        <f t="shared" si="4"/>
        <v>508</v>
      </c>
      <c r="G39">
        <f t="shared" si="1"/>
        <v>220.19838828740157</v>
      </c>
      <c r="H39" s="1">
        <f t="shared" si="5"/>
        <v>0.1984023430684374</v>
      </c>
    </row>
    <row r="40" spans="1:8" x14ac:dyDescent="0.2">
      <c r="A40">
        <v>3</v>
      </c>
      <c r="B40" t="s">
        <v>10</v>
      </c>
      <c r="C40" s="1">
        <f t="shared" si="0"/>
        <v>233.08186710853963</v>
      </c>
      <c r="D40" s="2">
        <f t="shared" si="2"/>
        <v>233.08186710853963</v>
      </c>
      <c r="E40">
        <f t="shared" si="3"/>
        <v>479.92056455386813</v>
      </c>
      <c r="F40" s="4">
        <f t="shared" si="4"/>
        <v>480</v>
      </c>
      <c r="G40">
        <f t="shared" si="1"/>
        <v>233.04329427083334</v>
      </c>
      <c r="H40" s="1">
        <f t="shared" si="5"/>
        <v>-3.8572837706283281E-2</v>
      </c>
    </row>
    <row r="41" spans="1:8" x14ac:dyDescent="0.2">
      <c r="A41">
        <v>3</v>
      </c>
      <c r="B41" t="s">
        <v>11</v>
      </c>
      <c r="C41" s="1">
        <f t="shared" si="0"/>
        <v>246.94163748060146</v>
      </c>
      <c r="D41" s="2">
        <f t="shared" si="2"/>
        <v>246.94163748060146</v>
      </c>
      <c r="E41">
        <f t="shared" si="3"/>
        <v>452.98469059834935</v>
      </c>
      <c r="F41" s="4">
        <f t="shared" si="4"/>
        <v>453</v>
      </c>
      <c r="G41">
        <f t="shared" si="1"/>
        <v>246.93329194260485</v>
      </c>
      <c r="H41" s="1">
        <f t="shared" si="5"/>
        <v>-8.34553799660398E-3</v>
      </c>
    </row>
    <row r="42" spans="1:8" x14ac:dyDescent="0.2">
      <c r="A42">
        <v>4</v>
      </c>
      <c r="B42" t="s">
        <v>0</v>
      </c>
      <c r="C42" s="1">
        <f t="shared" si="0"/>
        <v>261.62555276427423</v>
      </c>
      <c r="D42" s="2">
        <f t="shared" si="2"/>
        <v>261.62555276427423</v>
      </c>
      <c r="E42">
        <f t="shared" si="3"/>
        <v>427.5606112174641</v>
      </c>
      <c r="F42" s="4">
        <f t="shared" si="4"/>
        <v>428</v>
      </c>
      <c r="G42">
        <f t="shared" si="1"/>
        <v>261.35696553738319</v>
      </c>
      <c r="H42" s="1">
        <f t="shared" si="5"/>
        <v>-0.26858722689104297</v>
      </c>
    </row>
    <row r="43" spans="1:8" x14ac:dyDescent="0.2">
      <c r="A43">
        <v>4</v>
      </c>
      <c r="B43" t="s">
        <v>1</v>
      </c>
      <c r="C43" s="1">
        <f t="shared" si="0"/>
        <v>277.18261917085158</v>
      </c>
      <c r="D43" s="2">
        <f t="shared" si="2"/>
        <v>277.18261917085158</v>
      </c>
      <c r="E43">
        <f t="shared" si="3"/>
        <v>403.56347589402981</v>
      </c>
      <c r="F43" s="4">
        <f t="shared" si="4"/>
        <v>404</v>
      </c>
      <c r="G43">
        <f t="shared" si="1"/>
        <v>276.88312190594058</v>
      </c>
      <c r="H43" s="1">
        <f t="shared" si="5"/>
        <v>-0.29949726491099682</v>
      </c>
    </row>
    <row r="44" spans="1:8" x14ac:dyDescent="0.2">
      <c r="A44">
        <v>4</v>
      </c>
      <c r="B44" t="s">
        <v>2</v>
      </c>
      <c r="C44" s="1">
        <f t="shared" si="0"/>
        <v>293.6647569728699</v>
      </c>
      <c r="D44" s="2">
        <f t="shared" si="2"/>
        <v>293.6647569728699</v>
      </c>
      <c r="E44">
        <f t="shared" si="3"/>
        <v>380.91319640488632</v>
      </c>
      <c r="F44" s="4">
        <f t="shared" si="4"/>
        <v>381</v>
      </c>
      <c r="G44">
        <f t="shared" si="1"/>
        <v>293.59785104986878</v>
      </c>
      <c r="H44" s="1">
        <f t="shared" si="5"/>
        <v>-6.6905923001115752E-2</v>
      </c>
    </row>
    <row r="45" spans="1:8" x14ac:dyDescent="0.2">
      <c r="A45">
        <v>4</v>
      </c>
      <c r="B45" t="s">
        <v>3</v>
      </c>
      <c r="C45" s="1">
        <f t="shared" si="0"/>
        <v>311.12697378322338</v>
      </c>
      <c r="D45" s="2">
        <f t="shared" si="2"/>
        <v>311.12697378322338</v>
      </c>
      <c r="E45">
        <f t="shared" si="3"/>
        <v>359.53417953384718</v>
      </c>
      <c r="F45" s="4">
        <f t="shared" si="4"/>
        <v>360</v>
      </c>
      <c r="G45">
        <f t="shared" si="1"/>
        <v>310.72439236111109</v>
      </c>
      <c r="H45" s="1">
        <f t="shared" si="5"/>
        <v>-0.40258142211229142</v>
      </c>
    </row>
    <row r="46" spans="1:8" x14ac:dyDescent="0.2">
      <c r="A46">
        <v>4</v>
      </c>
      <c r="B46" t="s">
        <v>4</v>
      </c>
      <c r="C46" s="1">
        <f t="shared" si="0"/>
        <v>329.62754813799262</v>
      </c>
      <c r="D46" s="2">
        <f t="shared" si="2"/>
        <v>329.62754813799262</v>
      </c>
      <c r="E46">
        <f t="shared" si="3"/>
        <v>339.35507478632064</v>
      </c>
      <c r="F46" s="4">
        <f t="shared" si="4"/>
        <v>339</v>
      </c>
      <c r="G46">
        <f t="shared" si="1"/>
        <v>329.97280604719765</v>
      </c>
      <c r="H46" s="1">
        <f t="shared" si="5"/>
        <v>0.34525790920503141</v>
      </c>
    </row>
    <row r="47" spans="1:8" x14ac:dyDescent="0.2">
      <c r="A47">
        <v>4</v>
      </c>
      <c r="B47" t="s">
        <v>5</v>
      </c>
      <c r="C47" s="1">
        <f t="shared" si="0"/>
        <v>349.2282239956769</v>
      </c>
      <c r="D47" s="2">
        <f t="shared" si="2"/>
        <v>349.2282239956769</v>
      </c>
      <c r="E47">
        <f t="shared" si="3"/>
        <v>320.30853626362318</v>
      </c>
      <c r="F47" s="4">
        <f t="shared" si="4"/>
        <v>320</v>
      </c>
      <c r="G47">
        <f t="shared" si="1"/>
        <v>349.56494140625</v>
      </c>
      <c r="H47" s="1">
        <f t="shared" si="5"/>
        <v>0.33671741057310101</v>
      </c>
    </row>
    <row r="48" spans="1:8" x14ac:dyDescent="0.2">
      <c r="A48">
        <v>4</v>
      </c>
      <c r="B48" t="s">
        <v>6</v>
      </c>
      <c r="C48" s="1">
        <f t="shared" si="0"/>
        <v>369.99441680195429</v>
      </c>
      <c r="D48" s="2">
        <f t="shared" si="2"/>
        <v>369.99441680195429</v>
      </c>
      <c r="E48">
        <f t="shared" si="3"/>
        <v>302.33099790226123</v>
      </c>
      <c r="F48" s="4">
        <f t="shared" si="4"/>
        <v>302</v>
      </c>
      <c r="G48">
        <f t="shared" si="1"/>
        <v>370.39993791390731</v>
      </c>
      <c r="H48" s="1">
        <f t="shared" si="5"/>
        <v>0.40552111195302132</v>
      </c>
    </row>
    <row r="49" spans="1:8" x14ac:dyDescent="0.2">
      <c r="A49">
        <v>4</v>
      </c>
      <c r="B49" t="s">
        <v>7</v>
      </c>
      <c r="C49" s="1">
        <f t="shared" si="0"/>
        <v>391.99543180769064</v>
      </c>
      <c r="D49" s="2">
        <f t="shared" si="2"/>
        <v>391.99543180769064</v>
      </c>
      <c r="E49">
        <f t="shared" si="3"/>
        <v>285.36246132806434</v>
      </c>
      <c r="F49" s="4">
        <f t="shared" si="4"/>
        <v>285</v>
      </c>
      <c r="G49">
        <f t="shared" si="1"/>
        <v>392.49396929824559</v>
      </c>
      <c r="H49" s="1">
        <f t="shared" si="5"/>
        <v>0.498537490554952</v>
      </c>
    </row>
    <row r="50" spans="1:8" x14ac:dyDescent="0.2">
      <c r="A50">
        <v>4</v>
      </c>
      <c r="B50" t="s">
        <v>8</v>
      </c>
      <c r="C50" s="1">
        <f>C51/$B$3</f>
        <v>415.30469536881458</v>
      </c>
      <c r="D50" s="2">
        <f t="shared" si="2"/>
        <v>415.30469536881458</v>
      </c>
      <c r="E50">
        <f t="shared" si="3"/>
        <v>269.34629561715201</v>
      </c>
      <c r="F50" s="4">
        <f t="shared" si="4"/>
        <v>269</v>
      </c>
      <c r="G50">
        <f t="shared" si="1"/>
        <v>415.83933550185873</v>
      </c>
      <c r="H50" s="1">
        <f t="shared" si="5"/>
        <v>0.53464013304414948</v>
      </c>
    </row>
    <row r="51" spans="1:8" x14ac:dyDescent="0.2">
      <c r="A51">
        <v>4</v>
      </c>
      <c r="B51" t="s">
        <v>9</v>
      </c>
      <c r="C51" s="1">
        <v>440</v>
      </c>
      <c r="D51" s="2">
        <f t="shared" si="2"/>
        <v>440</v>
      </c>
      <c r="E51">
        <f t="shared" si="3"/>
        <v>254.22904829545453</v>
      </c>
      <c r="F51" s="4">
        <f t="shared" si="4"/>
        <v>254</v>
      </c>
      <c r="G51">
        <f t="shared" si="1"/>
        <v>440.39677657480314</v>
      </c>
      <c r="H51" s="1">
        <f t="shared" si="5"/>
        <v>0.3967765748031411</v>
      </c>
    </row>
    <row r="52" spans="1:8" x14ac:dyDescent="0.2">
      <c r="A52">
        <v>4</v>
      </c>
      <c r="B52" t="s">
        <v>10</v>
      </c>
      <c r="C52" s="1">
        <f>C51*$B$3</f>
        <v>466.16376400000007</v>
      </c>
      <c r="D52" s="2">
        <f t="shared" si="2"/>
        <v>466.16376400000007</v>
      </c>
      <c r="E52">
        <f t="shared" si="3"/>
        <v>239.96026694601682</v>
      </c>
      <c r="F52" s="4">
        <f t="shared" si="4"/>
        <v>240</v>
      </c>
      <c r="G52">
        <f t="shared" si="1"/>
        <v>466.08658854166669</v>
      </c>
      <c r="H52" s="1">
        <f t="shared" si="5"/>
        <v>-7.7175458333385905E-2</v>
      </c>
    </row>
    <row r="53" spans="1:8" x14ac:dyDescent="0.2">
      <c r="A53">
        <v>4</v>
      </c>
      <c r="B53" t="s">
        <v>11</v>
      </c>
      <c r="C53" s="1">
        <f t="shared" ref="C53:C101" si="6">C52*$B$3</f>
        <v>493.88330651510853</v>
      </c>
      <c r="D53" s="2">
        <f t="shared" si="2"/>
        <v>493.88330651510853</v>
      </c>
      <c r="E53">
        <f t="shared" si="3"/>
        <v>226.49233082871578</v>
      </c>
      <c r="F53" s="4">
        <f t="shared" si="4"/>
        <v>226</v>
      </c>
      <c r="G53">
        <f t="shared" si="1"/>
        <v>494.95920907079648</v>
      </c>
      <c r="H53" s="1">
        <f t="shared" si="5"/>
        <v>1.0759025556879465</v>
      </c>
    </row>
    <row r="54" spans="1:8" x14ac:dyDescent="0.2">
      <c r="A54">
        <v>5</v>
      </c>
      <c r="B54" t="s">
        <v>0</v>
      </c>
      <c r="C54" s="1">
        <f t="shared" si="6"/>
        <v>523.25113895874711</v>
      </c>
      <c r="D54" s="2">
        <f t="shared" si="2"/>
        <v>523.25113895874711</v>
      </c>
      <c r="E54">
        <f t="shared" si="3"/>
        <v>213.78029195043769</v>
      </c>
      <c r="F54" s="4">
        <f t="shared" si="4"/>
        <v>214</v>
      </c>
      <c r="G54">
        <f t="shared" si="1"/>
        <v>522.71393107476638</v>
      </c>
      <c r="H54" s="1">
        <f t="shared" si="5"/>
        <v>-0.53720788398072727</v>
      </c>
    </row>
    <row r="55" spans="1:8" x14ac:dyDescent="0.2">
      <c r="A55">
        <v>5</v>
      </c>
      <c r="B55" t="s">
        <v>1</v>
      </c>
      <c r="C55" s="1">
        <f t="shared" si="6"/>
        <v>554.36527375976505</v>
      </c>
      <c r="D55" s="2">
        <f t="shared" si="2"/>
        <v>554.36527375976505</v>
      </c>
      <c r="E55">
        <f t="shared" si="3"/>
        <v>201.78172505530176</v>
      </c>
      <c r="F55" s="4">
        <f t="shared" si="4"/>
        <v>202</v>
      </c>
      <c r="G55">
        <f t="shared" si="1"/>
        <v>553.76624381188117</v>
      </c>
      <c r="H55" s="1">
        <f t="shared" si="5"/>
        <v>-0.59902994788387787</v>
      </c>
    </row>
    <row r="56" spans="1:8" x14ac:dyDescent="0.2">
      <c r="A56">
        <v>5</v>
      </c>
      <c r="B56" t="s">
        <v>2</v>
      </c>
      <c r="C56" s="1">
        <f t="shared" si="6"/>
        <v>587.32955146986944</v>
      </c>
      <c r="D56" s="2">
        <f t="shared" si="2"/>
        <v>587.32955146986944</v>
      </c>
      <c r="E56">
        <f t="shared" si="3"/>
        <v>190.45658603428635</v>
      </c>
      <c r="F56" s="4">
        <f t="shared" si="4"/>
        <v>190</v>
      </c>
      <c r="G56">
        <f t="shared" si="1"/>
        <v>588.74095394736844</v>
      </c>
      <c r="H56" s="1">
        <f t="shared" si="5"/>
        <v>1.4114024774989957</v>
      </c>
    </row>
    <row r="57" spans="1:8" x14ac:dyDescent="0.2">
      <c r="A57">
        <v>5</v>
      </c>
      <c r="B57" t="s">
        <v>3</v>
      </c>
      <c r="C57" s="1">
        <f t="shared" si="6"/>
        <v>622.2539873218775</v>
      </c>
      <c r="D57" s="2">
        <f t="shared" si="2"/>
        <v>622.2539873218775</v>
      </c>
      <c r="E57">
        <f t="shared" si="3"/>
        <v>179.767078281713</v>
      </c>
      <c r="F57" s="4">
        <f t="shared" si="4"/>
        <v>180</v>
      </c>
      <c r="G57">
        <f t="shared" si="1"/>
        <v>621.44878472222217</v>
      </c>
      <c r="H57" s="1">
        <f t="shared" si="5"/>
        <v>-0.80520259965533114</v>
      </c>
    </row>
    <row r="58" spans="1:8" x14ac:dyDescent="0.2">
      <c r="A58">
        <v>5</v>
      </c>
      <c r="B58" t="s">
        <v>4</v>
      </c>
      <c r="C58" s="1">
        <f t="shared" si="6"/>
        <v>659.25513839539713</v>
      </c>
      <c r="D58" s="2">
        <f t="shared" si="2"/>
        <v>659.25513839539713</v>
      </c>
      <c r="E58">
        <f t="shared" si="3"/>
        <v>169.67752655256513</v>
      </c>
      <c r="F58" s="4">
        <f t="shared" si="4"/>
        <v>170</v>
      </c>
      <c r="G58">
        <f t="shared" si="1"/>
        <v>658.00459558823525</v>
      </c>
      <c r="H58" s="1">
        <f t="shared" si="5"/>
        <v>-1.250542807161878</v>
      </c>
    </row>
    <row r="59" spans="1:8" x14ac:dyDescent="0.2">
      <c r="A59">
        <v>5</v>
      </c>
      <c r="B59" t="s">
        <v>5</v>
      </c>
      <c r="C59" s="1">
        <f t="shared" si="6"/>
        <v>698.45649261531651</v>
      </c>
      <c r="D59" s="2">
        <f t="shared" si="2"/>
        <v>698.45649261531651</v>
      </c>
      <c r="E59">
        <f t="shared" si="3"/>
        <v>160.15425789965232</v>
      </c>
      <c r="F59" s="4">
        <f t="shared" si="4"/>
        <v>160</v>
      </c>
      <c r="G59">
        <f t="shared" si="1"/>
        <v>699.1298828125</v>
      </c>
      <c r="H59" s="1">
        <f t="shared" si="5"/>
        <v>0.67339019718349391</v>
      </c>
    </row>
    <row r="60" spans="1:8" x14ac:dyDescent="0.2">
      <c r="A60">
        <v>5</v>
      </c>
      <c r="B60" t="s">
        <v>6</v>
      </c>
      <c r="C60" s="1">
        <f t="shared" si="6"/>
        <v>739.98888088135038</v>
      </c>
      <c r="D60" s="2">
        <f t="shared" si="2"/>
        <v>739.98888088135038</v>
      </c>
      <c r="E60">
        <f t="shared" si="3"/>
        <v>151.16548929325836</v>
      </c>
      <c r="F60" s="4">
        <f t="shared" si="4"/>
        <v>151</v>
      </c>
      <c r="G60">
        <f t="shared" si="1"/>
        <v>740.79987582781462</v>
      </c>
      <c r="H60" s="1">
        <f t="shared" si="5"/>
        <v>0.81099494646423409</v>
      </c>
    </row>
    <row r="61" spans="1:8" x14ac:dyDescent="0.2">
      <c r="A61">
        <v>5</v>
      </c>
      <c r="B61" t="s">
        <v>7</v>
      </c>
      <c r="C61" s="1">
        <f t="shared" si="6"/>
        <v>783.99091370408632</v>
      </c>
      <c r="D61" s="2">
        <f t="shared" si="2"/>
        <v>783.99091370408632</v>
      </c>
      <c r="E61">
        <f t="shared" si="3"/>
        <v>142.68122154821469</v>
      </c>
      <c r="F61" s="4">
        <f t="shared" si="4"/>
        <v>143</v>
      </c>
      <c r="G61">
        <f t="shared" si="1"/>
        <v>782.24322552447552</v>
      </c>
      <c r="H61" s="1">
        <f t="shared" si="5"/>
        <v>-1.7476881796108046</v>
      </c>
    </row>
    <row r="62" spans="1:8" x14ac:dyDescent="0.2">
      <c r="A62">
        <v>5</v>
      </c>
      <c r="B62" t="s">
        <v>8</v>
      </c>
      <c r="C62" s="1">
        <f t="shared" si="6"/>
        <v>830.60944380476383</v>
      </c>
      <c r="D62" s="2">
        <f t="shared" si="2"/>
        <v>830.60944380476383</v>
      </c>
      <c r="E62">
        <f t="shared" si="3"/>
        <v>134.67313920439011</v>
      </c>
      <c r="F62" s="4">
        <f t="shared" si="4"/>
        <v>135</v>
      </c>
      <c r="G62">
        <f t="shared" si="1"/>
        <v>828.59837962962968</v>
      </c>
      <c r="H62" s="1">
        <f t="shared" si="5"/>
        <v>-2.0110641751341518</v>
      </c>
    </row>
    <row r="63" spans="1:8" x14ac:dyDescent="0.2">
      <c r="A63">
        <v>5</v>
      </c>
      <c r="B63" t="s">
        <v>9</v>
      </c>
      <c r="C63" s="1">
        <f t="shared" si="6"/>
        <v>880.00005622267099</v>
      </c>
      <c r="D63" s="2">
        <f t="shared" si="2"/>
        <v>880.00005622267099</v>
      </c>
      <c r="E63">
        <f t="shared" si="3"/>
        <v>127.11451602645725</v>
      </c>
      <c r="F63" s="4">
        <f t="shared" si="4"/>
        <v>127</v>
      </c>
      <c r="G63">
        <f t="shared" si="1"/>
        <v>880.79355314960628</v>
      </c>
      <c r="H63" s="1">
        <f t="shared" si="5"/>
        <v>0.7934969269352905</v>
      </c>
    </row>
    <row r="64" spans="1:8" x14ac:dyDescent="0.2">
      <c r="A64">
        <v>5</v>
      </c>
      <c r="B64" t="s">
        <v>10</v>
      </c>
      <c r="C64" s="1">
        <f t="shared" si="6"/>
        <v>932.32758756584542</v>
      </c>
      <c r="D64" s="2">
        <f t="shared" si="2"/>
        <v>932.32758756584542</v>
      </c>
      <c r="E64">
        <f t="shared" si="3"/>
        <v>119.98012580755029</v>
      </c>
      <c r="F64" s="4">
        <f t="shared" si="4"/>
        <v>120</v>
      </c>
      <c r="G64">
        <f t="shared" si="1"/>
        <v>932.17317708333337</v>
      </c>
      <c r="H64" s="1">
        <f t="shared" si="5"/>
        <v>-0.15441048251204847</v>
      </c>
    </row>
    <row r="65" spans="1:8" x14ac:dyDescent="0.2">
      <c r="A65">
        <v>5</v>
      </c>
      <c r="B65" t="s">
        <v>11</v>
      </c>
      <c r="C65" s="1">
        <f t="shared" si="6"/>
        <v>987.76667613803215</v>
      </c>
      <c r="D65" s="2">
        <f t="shared" si="2"/>
        <v>987.76667613803215</v>
      </c>
      <c r="E65">
        <f t="shared" si="3"/>
        <v>113.24615817912893</v>
      </c>
      <c r="F65" s="4">
        <f t="shared" si="4"/>
        <v>113</v>
      </c>
      <c r="G65">
        <f t="shared" si="1"/>
        <v>989.91841814159295</v>
      </c>
      <c r="H65" s="1">
        <f t="shared" si="5"/>
        <v>2.1517420035607984</v>
      </c>
    </row>
    <row r="66" spans="1:8" x14ac:dyDescent="0.2">
      <c r="A66">
        <v>6</v>
      </c>
      <c r="B66" t="s">
        <v>0</v>
      </c>
      <c r="C66" s="1">
        <f t="shared" si="6"/>
        <v>1046.5023447778956</v>
      </c>
      <c r="D66" s="2">
        <f t="shared" si="2"/>
        <v>1046.5023447778956</v>
      </c>
      <c r="E66">
        <f t="shared" si="3"/>
        <v>106.89013914607212</v>
      </c>
      <c r="F66" s="4">
        <f t="shared" si="4"/>
        <v>107</v>
      </c>
      <c r="G66">
        <f t="shared" si="1"/>
        <v>1045.4278621495328</v>
      </c>
      <c r="H66" s="1">
        <f t="shared" si="5"/>
        <v>-1.0744826283628299</v>
      </c>
    </row>
    <row r="67" spans="1:8" x14ac:dyDescent="0.2">
      <c r="A67">
        <v>6</v>
      </c>
      <c r="B67" t="s">
        <v>1</v>
      </c>
      <c r="C67" s="1">
        <f t="shared" si="6"/>
        <v>1108.7306183556582</v>
      </c>
      <c r="D67" s="2">
        <f t="shared" si="2"/>
        <v>1108.7306183556582</v>
      </c>
      <c r="E67">
        <f t="shared" si="3"/>
        <v>100.89085608179474</v>
      </c>
      <c r="F67" s="4">
        <f t="shared" si="4"/>
        <v>101</v>
      </c>
      <c r="G67">
        <f t="shared" si="1"/>
        <v>1107.5324876237623</v>
      </c>
      <c r="H67" s="1">
        <f t="shared" si="5"/>
        <v>-1.1981307318958443</v>
      </c>
    </row>
    <row r="68" spans="1:8" x14ac:dyDescent="0.2">
      <c r="A68">
        <v>6</v>
      </c>
      <c r="B68" t="s">
        <v>2</v>
      </c>
      <c r="C68" s="1">
        <f t="shared" si="6"/>
        <v>1174.6591779880027</v>
      </c>
      <c r="D68" s="2">
        <f t="shared" si="2"/>
        <v>1174.6591779880027</v>
      </c>
      <c r="E68">
        <f t="shared" si="3"/>
        <v>95.228286933065178</v>
      </c>
      <c r="F68" s="4">
        <f t="shared" si="4"/>
        <v>95</v>
      </c>
      <c r="G68">
        <f t="shared" si="1"/>
        <v>1177.4819078947369</v>
      </c>
      <c r="H68" s="1">
        <f t="shared" si="5"/>
        <v>2.8227299067341391</v>
      </c>
    </row>
    <row r="69" spans="1:8" x14ac:dyDescent="0.2">
      <c r="A69">
        <v>6</v>
      </c>
      <c r="B69" t="s">
        <v>3</v>
      </c>
      <c r="C69" s="1">
        <f t="shared" si="6"/>
        <v>1244.5080541546213</v>
      </c>
      <c r="D69" s="2">
        <f t="shared" si="2"/>
        <v>1244.5080541546213</v>
      </c>
      <c r="E69">
        <f t="shared" si="3"/>
        <v>89.883533398251586</v>
      </c>
      <c r="F69" s="4">
        <f t="shared" si="4"/>
        <v>90</v>
      </c>
      <c r="G69">
        <f t="shared" si="1"/>
        <v>1242.8975694444443</v>
      </c>
      <c r="H69" s="1">
        <f t="shared" si="5"/>
        <v>-1.6104847101769337</v>
      </c>
    </row>
    <row r="70" spans="1:8" x14ac:dyDescent="0.2">
      <c r="A70">
        <v>6</v>
      </c>
      <c r="B70" t="s">
        <v>4</v>
      </c>
      <c r="C70" s="1">
        <f t="shared" si="6"/>
        <v>1318.510361029623</v>
      </c>
      <c r="D70" s="2">
        <f t="shared" si="2"/>
        <v>1318.510361029623</v>
      </c>
      <c r="E70">
        <f t="shared" si="3"/>
        <v>84.838757855985335</v>
      </c>
      <c r="F70" s="4">
        <f t="shared" si="4"/>
        <v>85</v>
      </c>
      <c r="G70">
        <f t="shared" si="1"/>
        <v>1316.0091911764705</v>
      </c>
      <c r="H70" s="1">
        <f t="shared" si="5"/>
        <v>-2.5011698531525326</v>
      </c>
    </row>
    <row r="71" spans="1:8" x14ac:dyDescent="0.2">
      <c r="A71">
        <v>6</v>
      </c>
      <c r="B71" t="s">
        <v>5</v>
      </c>
      <c r="C71" s="1">
        <f t="shared" si="6"/>
        <v>1396.9130744785637</v>
      </c>
      <c r="D71" s="2">
        <f t="shared" ref="D71:D101" si="7">C71</f>
        <v>1396.9130744785637</v>
      </c>
      <c r="E71">
        <f t="shared" ref="E71:E101" si="8">$E$3/(32*C71)</f>
        <v>80.077123833746867</v>
      </c>
      <c r="F71" s="4">
        <f t="shared" ref="F71:F101" si="9">ROUND(E71,0)</f>
        <v>80</v>
      </c>
      <c r="G71">
        <f t="shared" ref="G71:G101" si="10">$E$3/(32*F71)</f>
        <v>1398.259765625</v>
      </c>
      <c r="H71" s="1">
        <f t="shared" ref="H71:H101" si="11">G71-C71</f>
        <v>1.346691146436342</v>
      </c>
    </row>
    <row r="72" spans="1:8" x14ac:dyDescent="0.2">
      <c r="A72">
        <v>6</v>
      </c>
      <c r="B72" t="s">
        <v>6</v>
      </c>
      <c r="C72" s="1">
        <f t="shared" si="6"/>
        <v>1479.9778563175901</v>
      </c>
      <c r="D72" s="2">
        <f t="shared" si="7"/>
        <v>1479.9778563175901</v>
      </c>
      <c r="E72">
        <f t="shared" si="8"/>
        <v>75.58273981769338</v>
      </c>
      <c r="F72" s="4">
        <f t="shared" si="9"/>
        <v>76</v>
      </c>
      <c r="G72">
        <f t="shared" si="10"/>
        <v>1471.852384868421</v>
      </c>
      <c r="H72" s="1">
        <f t="shared" si="11"/>
        <v>-8.1254714491690265</v>
      </c>
    </row>
    <row r="73" spans="1:8" x14ac:dyDescent="0.2">
      <c r="A73">
        <v>6</v>
      </c>
      <c r="B73" t="s">
        <v>7</v>
      </c>
      <c r="C73" s="1">
        <f t="shared" si="6"/>
        <v>1567.9819275855887</v>
      </c>
      <c r="D73" s="2">
        <f t="shared" si="7"/>
        <v>1567.9819275855887</v>
      </c>
      <c r="E73">
        <f t="shared" si="8"/>
        <v>71.340606216198907</v>
      </c>
      <c r="F73" s="4">
        <f t="shared" si="9"/>
        <v>71</v>
      </c>
      <c r="G73">
        <f t="shared" si="10"/>
        <v>1575.5039612676057</v>
      </c>
      <c r="H73" s="1">
        <f t="shared" si="11"/>
        <v>7.5220336820170814</v>
      </c>
    </row>
    <row r="74" spans="1:8" x14ac:dyDescent="0.2">
      <c r="A74">
        <v>6</v>
      </c>
      <c r="B74" t="s">
        <v>8</v>
      </c>
      <c r="C74" s="1">
        <f t="shared" si="6"/>
        <v>1661.2189937438034</v>
      </c>
      <c r="D74" s="2">
        <f t="shared" si="7"/>
        <v>1661.2189937438034</v>
      </c>
      <c r="E74">
        <f t="shared" si="8"/>
        <v>67.336565300102393</v>
      </c>
      <c r="F74" s="4">
        <f t="shared" si="9"/>
        <v>67</v>
      </c>
      <c r="G74">
        <f t="shared" si="10"/>
        <v>1669.5638992537313</v>
      </c>
      <c r="H74" s="1">
        <f t="shared" si="11"/>
        <v>8.3449055099279121</v>
      </c>
    </row>
    <row r="75" spans="1:8" x14ac:dyDescent="0.2">
      <c r="A75">
        <v>6</v>
      </c>
      <c r="B75" t="s">
        <v>9</v>
      </c>
      <c r="C75" s="1">
        <f t="shared" si="6"/>
        <v>1760.0002248906908</v>
      </c>
      <c r="D75" s="2">
        <f t="shared" si="7"/>
        <v>1760.0002248906908</v>
      </c>
      <c r="E75">
        <f t="shared" si="8"/>
        <v>63.557253952593896</v>
      </c>
      <c r="F75" s="4">
        <f t="shared" si="9"/>
        <v>64</v>
      </c>
      <c r="G75">
        <f t="shared" si="10"/>
        <v>1747.82470703125</v>
      </c>
      <c r="H75" s="1">
        <f t="shared" si="11"/>
        <v>-12.175517859440788</v>
      </c>
    </row>
    <row r="76" spans="1:8" x14ac:dyDescent="0.2">
      <c r="A76">
        <v>6</v>
      </c>
      <c r="B76" t="s">
        <v>10</v>
      </c>
      <c r="C76" s="1">
        <f t="shared" si="6"/>
        <v>1864.6552942633887</v>
      </c>
      <c r="D76" s="2">
        <f t="shared" si="7"/>
        <v>1864.6552942633887</v>
      </c>
      <c r="E76">
        <f t="shared" si="8"/>
        <v>59.990059071046353</v>
      </c>
      <c r="F76" s="4">
        <f t="shared" si="9"/>
        <v>60</v>
      </c>
      <c r="G76">
        <f t="shared" si="10"/>
        <v>1864.3463541666667</v>
      </c>
      <c r="H76" s="1">
        <f t="shared" si="11"/>
        <v>-0.30894009672192624</v>
      </c>
    </row>
    <row r="77" spans="1:8" x14ac:dyDescent="0.2">
      <c r="A77">
        <v>6</v>
      </c>
      <c r="B77" t="s">
        <v>11</v>
      </c>
      <c r="C77" s="1">
        <f t="shared" si="6"/>
        <v>1975.5334784917022</v>
      </c>
      <c r="D77" s="2">
        <f t="shared" si="7"/>
        <v>1975.5334784917022</v>
      </c>
      <c r="E77">
        <f t="shared" si="8"/>
        <v>56.623075471950216</v>
      </c>
      <c r="F77" s="4">
        <f t="shared" si="9"/>
        <v>57</v>
      </c>
      <c r="G77">
        <f t="shared" si="10"/>
        <v>1962.4698464912281</v>
      </c>
      <c r="H77" s="1">
        <f t="shared" si="11"/>
        <v>-13.063632000474172</v>
      </c>
    </row>
    <row r="78" spans="1:8" x14ac:dyDescent="0.2">
      <c r="A78">
        <v>7</v>
      </c>
      <c r="B78" t="s">
        <v>0</v>
      </c>
      <c r="C78" s="1">
        <f t="shared" si="6"/>
        <v>2093.0048232766026</v>
      </c>
      <c r="D78" s="2">
        <f t="shared" si="7"/>
        <v>2093.0048232766026</v>
      </c>
      <c r="E78">
        <f t="shared" si="8"/>
        <v>53.445066158462915</v>
      </c>
      <c r="F78" s="4">
        <f t="shared" si="9"/>
        <v>53</v>
      </c>
      <c r="G78">
        <f t="shared" si="10"/>
        <v>2110.5807783018868</v>
      </c>
      <c r="H78" s="1">
        <f t="shared" si="11"/>
        <v>17.575955025284202</v>
      </c>
    </row>
    <row r="79" spans="1:8" x14ac:dyDescent="0.2">
      <c r="A79">
        <v>7</v>
      </c>
      <c r="B79" t="s">
        <v>1</v>
      </c>
      <c r="C79" s="1">
        <f t="shared" si="6"/>
        <v>2217.4613783835816</v>
      </c>
      <c r="D79" s="2">
        <f t="shared" si="7"/>
        <v>2217.4613783835816</v>
      </c>
      <c r="E79">
        <f t="shared" si="8"/>
        <v>50.44542481796951</v>
      </c>
      <c r="F79" s="4">
        <f t="shared" si="9"/>
        <v>50</v>
      </c>
      <c r="G79">
        <f t="shared" si="10"/>
        <v>2237.2156249999998</v>
      </c>
      <c r="H79" s="1">
        <f t="shared" si="11"/>
        <v>19.754246616418186</v>
      </c>
    </row>
    <row r="80" spans="1:8" x14ac:dyDescent="0.2">
      <c r="A80">
        <v>7</v>
      </c>
      <c r="B80" t="s">
        <v>2</v>
      </c>
      <c r="C80" s="1">
        <f t="shared" si="6"/>
        <v>2349.3185060725427</v>
      </c>
      <c r="D80" s="2">
        <f t="shared" si="7"/>
        <v>2349.3185060725427</v>
      </c>
      <c r="E80">
        <f t="shared" si="8"/>
        <v>47.614140424493783</v>
      </c>
      <c r="F80" s="4">
        <f t="shared" si="9"/>
        <v>48</v>
      </c>
      <c r="G80">
        <f t="shared" si="10"/>
        <v>2330.4329427083335</v>
      </c>
      <c r="H80" s="1">
        <f t="shared" si="11"/>
        <v>-18.885563364209247</v>
      </c>
    </row>
    <row r="81" spans="1:8" x14ac:dyDescent="0.2">
      <c r="A81">
        <v>7</v>
      </c>
      <c r="B81" t="s">
        <v>3</v>
      </c>
      <c r="C81" s="1">
        <f t="shared" si="6"/>
        <v>2489.0162673309851</v>
      </c>
      <c r="D81" s="2">
        <f t="shared" si="7"/>
        <v>2489.0162673309851</v>
      </c>
      <c r="E81">
        <f t="shared" si="8"/>
        <v>44.941763827823529</v>
      </c>
      <c r="F81" s="4">
        <f t="shared" si="9"/>
        <v>45</v>
      </c>
      <c r="G81">
        <f t="shared" si="10"/>
        <v>2485.7951388888887</v>
      </c>
      <c r="H81" s="1">
        <f t="shared" si="11"/>
        <v>-3.2211284420964148</v>
      </c>
    </row>
    <row r="82" spans="1:8" x14ac:dyDescent="0.2">
      <c r="A82">
        <v>7</v>
      </c>
      <c r="B82" t="s">
        <v>4</v>
      </c>
      <c r="C82" s="1">
        <f t="shared" si="6"/>
        <v>2637.0208905369145</v>
      </c>
      <c r="D82" s="2">
        <f t="shared" si="7"/>
        <v>2637.0208905369145</v>
      </c>
      <c r="E82">
        <f t="shared" si="8"/>
        <v>42.419376217844231</v>
      </c>
      <c r="F82" s="4">
        <f t="shared" si="9"/>
        <v>42</v>
      </c>
      <c r="G82">
        <f t="shared" si="10"/>
        <v>2663.3519345238096</v>
      </c>
      <c r="H82" s="1">
        <f t="shared" si="11"/>
        <v>26.331043986895111</v>
      </c>
    </row>
    <row r="83" spans="1:8" x14ac:dyDescent="0.2">
      <c r="A83">
        <v>7</v>
      </c>
      <c r="B83" t="s">
        <v>5</v>
      </c>
      <c r="C83" s="1">
        <f t="shared" si="6"/>
        <v>2793.8263274530004</v>
      </c>
      <c r="D83" s="2">
        <f t="shared" si="7"/>
        <v>2793.8263274530004</v>
      </c>
      <c r="E83">
        <f t="shared" si="8"/>
        <v>40.038559358833943</v>
      </c>
      <c r="F83" s="4">
        <f t="shared" si="9"/>
        <v>40</v>
      </c>
      <c r="G83">
        <f t="shared" si="10"/>
        <v>2796.51953125</v>
      </c>
      <c r="H83" s="1">
        <f t="shared" si="11"/>
        <v>2.693203796999569</v>
      </c>
    </row>
    <row r="84" spans="1:8" x14ac:dyDescent="0.2">
      <c r="A84">
        <v>7</v>
      </c>
      <c r="B84" t="s">
        <v>6</v>
      </c>
      <c r="C84" s="1">
        <f t="shared" si="6"/>
        <v>2959.955901744971</v>
      </c>
      <c r="D84" s="2">
        <f t="shared" si="7"/>
        <v>2959.955901744971</v>
      </c>
      <c r="E84">
        <f t="shared" si="8"/>
        <v>37.791367494378939</v>
      </c>
      <c r="F84" s="4">
        <f t="shared" si="9"/>
        <v>38</v>
      </c>
      <c r="G84">
        <f t="shared" si="10"/>
        <v>2943.7047697368421</v>
      </c>
      <c r="H84" s="1">
        <f t="shared" si="11"/>
        <v>-16.251132008128934</v>
      </c>
    </row>
    <row r="85" spans="1:8" x14ac:dyDescent="0.2">
      <c r="A85">
        <v>7</v>
      </c>
      <c r="B85" t="s">
        <v>7</v>
      </c>
      <c r="C85" s="1">
        <f t="shared" si="6"/>
        <v>3135.9640555260225</v>
      </c>
      <c r="D85" s="2">
        <f t="shared" si="7"/>
        <v>3135.9640555260225</v>
      </c>
      <c r="E85">
        <f t="shared" si="8"/>
        <v>35.670300829145383</v>
      </c>
      <c r="F85" s="4">
        <f t="shared" si="9"/>
        <v>36</v>
      </c>
      <c r="G85">
        <f t="shared" si="10"/>
        <v>3107.2439236111113</v>
      </c>
      <c r="H85" s="1">
        <f t="shared" si="11"/>
        <v>-28.720131914911235</v>
      </c>
    </row>
    <row r="86" spans="1:8" x14ac:dyDescent="0.2">
      <c r="A86">
        <v>7</v>
      </c>
      <c r="B86" t="s">
        <v>8</v>
      </c>
      <c r="C86" s="1">
        <f t="shared" si="6"/>
        <v>3322.4381997561723</v>
      </c>
      <c r="D86" s="2">
        <f t="shared" si="7"/>
        <v>3322.4381997561723</v>
      </c>
      <c r="E86">
        <f t="shared" si="8"/>
        <v>33.668280499004993</v>
      </c>
      <c r="F86" s="4">
        <f t="shared" si="9"/>
        <v>34</v>
      </c>
      <c r="G86">
        <f t="shared" si="10"/>
        <v>3290.0229779411766</v>
      </c>
      <c r="H86" s="1">
        <f t="shared" si="11"/>
        <v>-32.415221814995675</v>
      </c>
    </row>
    <row r="87" spans="1:8" x14ac:dyDescent="0.2">
      <c r="A87">
        <v>7</v>
      </c>
      <c r="B87" t="s">
        <v>9</v>
      </c>
      <c r="C87" s="1">
        <f t="shared" si="6"/>
        <v>3520.0006746720937</v>
      </c>
      <c r="D87" s="2">
        <f t="shared" si="7"/>
        <v>3520.0006746720937</v>
      </c>
      <c r="E87">
        <f t="shared" si="8"/>
        <v>31.778624945979708</v>
      </c>
      <c r="F87" s="4">
        <f t="shared" si="9"/>
        <v>32</v>
      </c>
      <c r="G87">
        <f t="shared" si="10"/>
        <v>3495.6494140625</v>
      </c>
      <c r="H87" s="1">
        <f t="shared" si="11"/>
        <v>-24.351260609593737</v>
      </c>
    </row>
    <row r="88" spans="1:8" x14ac:dyDescent="0.2">
      <c r="A88">
        <v>7</v>
      </c>
      <c r="B88" t="s">
        <v>10</v>
      </c>
      <c r="C88" s="1">
        <f t="shared" si="6"/>
        <v>3729.3108267901885</v>
      </c>
      <c r="D88" s="2">
        <f t="shared" si="7"/>
        <v>3729.3108267901885</v>
      </c>
      <c r="E88">
        <f t="shared" si="8"/>
        <v>29.995027619158897</v>
      </c>
      <c r="F88" s="4">
        <f t="shared" si="9"/>
        <v>30</v>
      </c>
      <c r="G88">
        <f t="shared" si="10"/>
        <v>3728.6927083333335</v>
      </c>
      <c r="H88" s="1">
        <f t="shared" si="11"/>
        <v>-0.61811845685497246</v>
      </c>
    </row>
    <row r="89" spans="1:8" x14ac:dyDescent="0.2">
      <c r="A89">
        <v>7</v>
      </c>
      <c r="B89" t="s">
        <v>11</v>
      </c>
      <c r="C89" s="1">
        <f t="shared" si="6"/>
        <v>3951.0672094146967</v>
      </c>
      <c r="D89" s="2">
        <f t="shared" si="7"/>
        <v>3951.0672094146967</v>
      </c>
      <c r="E89">
        <f t="shared" si="8"/>
        <v>28.311535927168102</v>
      </c>
      <c r="F89" s="4">
        <f t="shared" si="9"/>
        <v>28</v>
      </c>
      <c r="G89">
        <f t="shared" si="10"/>
        <v>3995.0279017857142</v>
      </c>
      <c r="H89" s="1">
        <f t="shared" si="11"/>
        <v>43.960692371017558</v>
      </c>
    </row>
    <row r="90" spans="1:8" x14ac:dyDescent="0.2">
      <c r="A90">
        <v>8</v>
      </c>
      <c r="B90" t="s">
        <v>0</v>
      </c>
      <c r="C90" s="1">
        <f t="shared" si="6"/>
        <v>4186.0099139948443</v>
      </c>
      <c r="D90" s="2">
        <f t="shared" si="7"/>
        <v>4186.0099139948443</v>
      </c>
      <c r="E90">
        <f t="shared" si="8"/>
        <v>26.722531371944996</v>
      </c>
      <c r="F90" s="4">
        <f t="shared" si="9"/>
        <v>27</v>
      </c>
      <c r="G90">
        <f t="shared" si="10"/>
        <v>4142.9918981481478</v>
      </c>
      <c r="H90" s="1">
        <f t="shared" si="11"/>
        <v>-43.018015846696471</v>
      </c>
    </row>
    <row r="91" spans="1:8" x14ac:dyDescent="0.2">
      <c r="A91">
        <v>8</v>
      </c>
      <c r="B91" t="s">
        <v>1</v>
      </c>
      <c r="C91" s="1">
        <f t="shared" si="6"/>
        <v>4434.9230401117111</v>
      </c>
      <c r="D91" s="2">
        <f t="shared" si="7"/>
        <v>4434.9230401117111</v>
      </c>
      <c r="E91">
        <f t="shared" si="8"/>
        <v>25.222710797520929</v>
      </c>
      <c r="F91" s="4">
        <f t="shared" si="9"/>
        <v>25</v>
      </c>
      <c r="G91">
        <f t="shared" si="10"/>
        <v>4474.4312499999996</v>
      </c>
      <c r="H91" s="1">
        <f t="shared" si="11"/>
        <v>39.508209888288548</v>
      </c>
    </row>
    <row r="92" spans="1:8" x14ac:dyDescent="0.2">
      <c r="A92">
        <v>8</v>
      </c>
      <c r="B92" t="s">
        <v>2</v>
      </c>
      <c r="C92" s="1">
        <f t="shared" si="6"/>
        <v>4698.6373123381782</v>
      </c>
      <c r="D92" s="2">
        <f t="shared" si="7"/>
        <v>4698.6373123381782</v>
      </c>
      <c r="E92">
        <f t="shared" si="8"/>
        <v>23.807068691227592</v>
      </c>
      <c r="F92" s="4">
        <f t="shared" si="9"/>
        <v>24</v>
      </c>
      <c r="G92">
        <f t="shared" si="10"/>
        <v>4660.865885416667</v>
      </c>
      <c r="H92" s="1">
        <f t="shared" si="11"/>
        <v>-37.771426921511193</v>
      </c>
    </row>
    <row r="93" spans="1:8" x14ac:dyDescent="0.2">
      <c r="A93">
        <v>8</v>
      </c>
      <c r="B93" t="s">
        <v>3</v>
      </c>
      <c r="C93" s="1">
        <f t="shared" si="6"/>
        <v>4978.0328527054753</v>
      </c>
      <c r="D93" s="2">
        <f t="shared" si="7"/>
        <v>4978.0328527054753</v>
      </c>
      <c r="E93">
        <f t="shared" si="8"/>
        <v>22.470880478260721</v>
      </c>
      <c r="F93" s="4">
        <f t="shared" si="9"/>
        <v>22</v>
      </c>
      <c r="G93">
        <f t="shared" si="10"/>
        <v>5084.580965909091</v>
      </c>
      <c r="H93" s="1">
        <f t="shared" si="11"/>
        <v>106.54811320361569</v>
      </c>
    </row>
    <row r="94" spans="1:8" x14ac:dyDescent="0.2">
      <c r="A94">
        <v>8</v>
      </c>
      <c r="B94" t="s">
        <v>4</v>
      </c>
      <c r="C94" s="1">
        <f t="shared" si="6"/>
        <v>5274.0421180291869</v>
      </c>
      <c r="D94" s="2">
        <f t="shared" si="7"/>
        <v>5274.0421180291869</v>
      </c>
      <c r="E94">
        <f t="shared" si="8"/>
        <v>21.209686753847983</v>
      </c>
      <c r="F94" s="4">
        <f t="shared" si="9"/>
        <v>21</v>
      </c>
      <c r="G94">
        <f t="shared" si="10"/>
        <v>5326.7038690476193</v>
      </c>
      <c r="H94" s="1">
        <f t="shared" si="11"/>
        <v>52.661751018432369</v>
      </c>
    </row>
    <row r="95" spans="1:8" x14ac:dyDescent="0.2">
      <c r="A95">
        <v>8</v>
      </c>
      <c r="B95" t="s">
        <v>5</v>
      </c>
      <c r="C95" s="1">
        <f t="shared" si="6"/>
        <v>5587.6530118977689</v>
      </c>
      <c r="D95" s="2">
        <f t="shared" si="7"/>
        <v>5587.6530118977689</v>
      </c>
      <c r="E95">
        <f t="shared" si="8"/>
        <v>20.019278400397315</v>
      </c>
      <c r="F95" s="4">
        <f t="shared" si="9"/>
        <v>20</v>
      </c>
      <c r="G95">
        <f t="shared" si="10"/>
        <v>5593.0390625</v>
      </c>
      <c r="H95" s="1">
        <f t="shared" si="11"/>
        <v>5.3860506022310801</v>
      </c>
    </row>
    <row r="96" spans="1:8" x14ac:dyDescent="0.2">
      <c r="A96">
        <v>8</v>
      </c>
      <c r="B96" t="s">
        <v>6</v>
      </c>
      <c r="C96" s="1">
        <f t="shared" si="6"/>
        <v>5919.9121817095474</v>
      </c>
      <c r="D96" s="2">
        <f t="shared" si="7"/>
        <v>5919.9121817095474</v>
      </c>
      <c r="E96">
        <f t="shared" si="8"/>
        <v>18.895682539955676</v>
      </c>
      <c r="F96" s="4">
        <f t="shared" si="9"/>
        <v>19</v>
      </c>
      <c r="G96">
        <f t="shared" si="10"/>
        <v>5887.4095394736842</v>
      </c>
      <c r="H96" s="1">
        <f t="shared" si="11"/>
        <v>-32.502642235863277</v>
      </c>
    </row>
    <row r="97" spans="1:8" x14ac:dyDescent="0.2">
      <c r="A97">
        <v>8</v>
      </c>
      <c r="B97" t="s">
        <v>7</v>
      </c>
      <c r="C97" s="1">
        <f t="shared" si="6"/>
        <v>6271.928511761761</v>
      </c>
      <c r="D97" s="2">
        <f t="shared" si="7"/>
        <v>6271.928511761761</v>
      </c>
      <c r="E97">
        <f t="shared" si="8"/>
        <v>17.835149275095727</v>
      </c>
      <c r="F97" s="4">
        <f t="shared" si="9"/>
        <v>18</v>
      </c>
      <c r="G97">
        <f t="shared" si="10"/>
        <v>6214.4878472222226</v>
      </c>
      <c r="H97" s="1">
        <f t="shared" si="11"/>
        <v>-57.440664539538375</v>
      </c>
    </row>
    <row r="98" spans="1:8" x14ac:dyDescent="0.2">
      <c r="A98">
        <v>8</v>
      </c>
      <c r="B98" t="s">
        <v>8</v>
      </c>
      <c r="C98" s="1">
        <f t="shared" si="6"/>
        <v>6644.8768240495028</v>
      </c>
      <c r="D98" s="2">
        <f t="shared" si="7"/>
        <v>6644.8768240495028</v>
      </c>
      <c r="E98">
        <f t="shared" si="8"/>
        <v>16.834139173979466</v>
      </c>
      <c r="F98" s="4">
        <f t="shared" si="9"/>
        <v>17</v>
      </c>
      <c r="G98">
        <f t="shared" si="10"/>
        <v>6580.0459558823532</v>
      </c>
      <c r="H98" s="1">
        <f t="shared" si="11"/>
        <v>-64.830868167149674</v>
      </c>
    </row>
    <row r="99" spans="1:8" x14ac:dyDescent="0.2">
      <c r="A99">
        <v>8</v>
      </c>
      <c r="B99" t="s">
        <v>9</v>
      </c>
      <c r="C99" s="1">
        <f t="shared" si="6"/>
        <v>7040.0017991256418</v>
      </c>
      <c r="D99" s="2">
        <f t="shared" si="7"/>
        <v>7040.0017991256418</v>
      </c>
      <c r="E99">
        <f t="shared" si="8"/>
        <v>15.889311457831296</v>
      </c>
      <c r="F99" s="4">
        <f t="shared" si="9"/>
        <v>16</v>
      </c>
      <c r="G99">
        <f t="shared" si="10"/>
        <v>6991.298828125</v>
      </c>
      <c r="H99" s="1">
        <f t="shared" si="11"/>
        <v>-48.70297100064181</v>
      </c>
    </row>
    <row r="100" spans="1:8" x14ac:dyDescent="0.2">
      <c r="A100">
        <v>8</v>
      </c>
      <c r="B100" t="s">
        <v>10</v>
      </c>
      <c r="C100" s="1">
        <f t="shared" si="6"/>
        <v>7458.6221301072301</v>
      </c>
      <c r="D100" s="2">
        <f t="shared" si="7"/>
        <v>7458.6221301072301</v>
      </c>
      <c r="E100">
        <f t="shared" si="8"/>
        <v>14.997512851397369</v>
      </c>
      <c r="F100" s="4">
        <f t="shared" si="9"/>
        <v>15</v>
      </c>
      <c r="G100">
        <f t="shared" si="10"/>
        <v>7457.385416666667</v>
      </c>
      <c r="H100" s="1">
        <f t="shared" si="11"/>
        <v>-1.2367134405631077</v>
      </c>
    </row>
    <row r="101" spans="1:8" x14ac:dyDescent="0.2">
      <c r="A101">
        <v>8</v>
      </c>
      <c r="B101" t="s">
        <v>11</v>
      </c>
      <c r="C101" s="1">
        <f t="shared" si="6"/>
        <v>7902.1349236920105</v>
      </c>
      <c r="D101" s="2">
        <f t="shared" si="7"/>
        <v>7902.1349236920105</v>
      </c>
      <c r="E101">
        <f t="shared" si="8"/>
        <v>14.155767059180604</v>
      </c>
      <c r="F101" s="4">
        <f t="shared" si="9"/>
        <v>14</v>
      </c>
      <c r="G101">
        <f t="shared" si="10"/>
        <v>7990.0558035714284</v>
      </c>
      <c r="H101" s="1">
        <f t="shared" si="11"/>
        <v>87.920879879417953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Hottgenroth</dc:creator>
  <cp:lastModifiedBy>Wolfgang Hottgenroth</cp:lastModifiedBy>
  <dcterms:created xsi:type="dcterms:W3CDTF">2024-04-07T10:54:09Z</dcterms:created>
  <dcterms:modified xsi:type="dcterms:W3CDTF">2024-04-07T11:12:56Z</dcterms:modified>
</cp:coreProperties>
</file>