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v_om7034rr_00_00_00_en" sheetId="2" r:id="rId2"/>
  </sheets>
  <definedNames/>
  <calcPr fullCalcOnLoad="1"/>
</workbook>
</file>

<file path=xl/calcChain.xml><?xml version="1.0" encoding="utf-8"?>
<calcChain xmlns="http://schemas.openxmlformats.org/spreadsheetml/2006/main">
  <c r="B37" i="2" l="1"/>
</calcChain>
</file>

<file path=xl/sharedStrings.xml><?xml version="1.0" encoding="utf-8"?>
<sst xmlns="http://schemas.openxmlformats.org/spreadsheetml/2006/main" count="35" uniqueCount="35">
  <si>
    <t>CUBE</t>
  </si>
  <si>
    <t>om7034rr_vek</t>
  </si>
  <si>
    <t>om7034rr_poh</t>
  </si>
  <si>
    <t>om7034rr_data</t>
  </si>
  <si>
    <t>Slovak Republic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</si>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</sst>
</file>

<file path=xl/styles.xml><?xml version="1.0" encoding="utf-8"?>
<styleSheet xmlns="http://schemas.openxmlformats.org/spreadsheetml/2006/main">
  <numFmts count="1">
    <numFmt numFmtId="177" formatCode="General"/>
  </numFmts>
  <fonts count="2">
    <font>
      <sz val="10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177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37"/>
  <sheetViews>
    <sheetView workbookViewId="0" topLeftCell="A1"/>
  </sheetViews>
  <sheetFormatPr defaultRowHeight="12.75"/>
  <cols>
    <col min="1" max="1" width="14.428571428571429"/>
    <col min="2" max="2" width="18.428571428571427"/>
  </cols>
  <sheetData>
    <row r="1" spans="1:2" ht="15">
      <c r="A1" s="1" t="s">
        <v>0</v>
      </c>
      <c r="B1" s="1" t="str">
        <f>_xll.VIEW("vbd_dem:om7034rr","!","!",$B$4,$B$3,$B$5)</f>
        <v>vbd_dem:om7034rr</v>
      </c>
    </row>
    <row r="3" spans="1:2" ht="15">
      <c r="A3" s="1" t="s">
        <v>1</v>
      </c>
      <c r="B3" s="1" t="str">
        <f>_xll.SUBNM("vbd_dem:om7034rr_vek","Single Age","Total")</f>
        <v>Total</v>
      </c>
    </row>
    <row r="4" spans="1:2" ht="15">
      <c r="A4" s="1" t="s">
        <v>2</v>
      </c>
      <c r="B4" s="1" t="str">
        <f>_xll.SUBNM("vbd_dem:om7034rr_poh","Sex","Total")</f>
        <v>Total</v>
      </c>
    </row>
    <row r="5" spans="1:2" ht="15">
      <c r="A5" s="1" t="s">
        <v>3</v>
      </c>
      <c r="B5" s="1" t="str">
        <f>_xll.SUBNM("vbd_dem:om7034rr_data","Data","HODNOTA")</f>
        <v>HODNOTA</v>
      </c>
    </row>
    <row r="7" spans="2:2" ht="15">
      <c r="B7" s="1" t="s">
        <v>4</v>
      </c>
    </row>
    <row r="8" spans="1:2" ht="15">
      <c r="A8" s="1" t="s">
        <v>5</v>
      </c>
      <c r="B8" s="2">
        <f>_xll.DBRW($B$1,$A8,B$7,$B$4,$B$3,$B$5)</f>
        <v>59583.0</v>
      </c>
    </row>
    <row r="9" spans="1:2" ht="15">
      <c r="A9" s="1" t="s">
        <v>6</v>
      </c>
      <c r="B9" s="2">
        <f>_xll.DBRW($B$1,$A9,B$7,$B$4,$B$3,$B$5)</f>
        <v>73461.0</v>
      </c>
    </row>
    <row r="10" spans="1:2" ht="15">
      <c r="A10" s="1" t="s">
        <v>7</v>
      </c>
      <c r="B10" s="2">
        <f>_xll.DBRW($B$1,$A10,B$7,$B$4,$B$3,$B$5)</f>
        <v>59089.0</v>
      </c>
    </row>
    <row r="11" spans="1:2" ht="15">
      <c r="A11" s="1" t="s">
        <v>8</v>
      </c>
      <c r="B11" s="2">
        <f>_xll.DBRW($B$1,$A11,B$7,$B$4,$B$3,$B$5)</f>
        <v>53234.0</v>
      </c>
    </row>
    <row r="12" spans="1:2" ht="15">
      <c r="A12" s="1" t="s">
        <v>9</v>
      </c>
      <c r="B12" s="2">
        <f>_xll.DBRW($B$1,$A12,B$7,$B$4,$B$3,$B$5)</f>
        <v>54293.0</v>
      </c>
    </row>
    <row r="13" spans="1:2" ht="15">
      <c r="A13" s="1" t="s">
        <v>10</v>
      </c>
      <c r="B13" s="2">
        <f>_xll.DBRW($B$1,$A13,B$7,$B$4,$B$3,$B$5)</f>
        <v>53914.0</v>
      </c>
    </row>
    <row r="14" spans="1:2" ht="15">
      <c r="A14" s="1" t="s">
        <v>11</v>
      </c>
      <c r="B14" s="2">
        <f>_xll.DBRW($B$1,$A14,B$7,$B$4,$B$3,$B$5)</f>
        <v>52351.0</v>
      </c>
    </row>
    <row r="15" spans="1:2" ht="15">
      <c r="A15" s="1" t="s">
        <v>12</v>
      </c>
      <c r="B15" s="2">
        <f>_xll.DBRW($B$1,$A15,B$7,$B$4,$B$3,$B$5)</f>
        <v>53826.0</v>
      </c>
    </row>
    <row r="16" spans="1:2" ht="15">
      <c r="A16" s="1" t="s">
        <v>13</v>
      </c>
      <c r="B16" s="2">
        <f>_xll.DBRW($B$1,$A16,B$7,$B$4,$B$3,$B$5)</f>
        <v>51346.0</v>
      </c>
    </row>
    <row r="17" spans="1:2" ht="15">
      <c r="A17" s="1" t="s">
        <v>14</v>
      </c>
      <c r="B17" s="2">
        <f>_xll.DBRW($B$1,$A17,B$7,$B$4,$B$3,$B$5)</f>
        <v>52089.0</v>
      </c>
    </row>
    <row r="18" spans="1:2" ht="15">
      <c r="A18" s="1" t="s">
        <v>15</v>
      </c>
      <c r="B18" s="2">
        <f>_xll.DBRW($B$1,$A18,B$7,$B$4,$B$3,$B$5)</f>
        <v>52437.0</v>
      </c>
    </row>
    <row r="19" spans="1:2" ht="15">
      <c r="A19" s="1" t="s">
        <v>16</v>
      </c>
      <c r="B19" s="2">
        <f>_xll.DBRW($B$1,$A19,B$7,$B$4,$B$3,$B$5)</f>
        <v>51903.0</v>
      </c>
    </row>
    <row r="20" spans="1:2" ht="15">
      <c r="A20" s="1" t="s">
        <v>17</v>
      </c>
      <c r="B20" s="2">
        <f>_xll.DBRW($B$1,$A20,B$7,$B$4,$B$3,$B$5)</f>
        <v>53445.0</v>
      </c>
    </row>
    <row r="21" spans="1:2" ht="15">
      <c r="A21" s="1" t="s">
        <v>18</v>
      </c>
      <c r="B21" s="2">
        <f>_xll.DBRW($B$1,$A21,B$7,$B$4,$B$3,$B$5)</f>
        <v>52913.0</v>
      </c>
    </row>
    <row r="22" spans="1:2" ht="15">
      <c r="A22" s="1" t="s">
        <v>19</v>
      </c>
      <c r="B22" s="2">
        <f>_xll.DBRW($B$1,$A22,B$7,$B$4,$B$3,$B$5)</f>
        <v>53164.0</v>
      </c>
    </row>
    <row r="23" spans="1:2" ht="15">
      <c r="A23" s="1" t="s">
        <v>20</v>
      </c>
      <c r="B23" s="2">
        <f>_xll.DBRW($B$1,$A23,B$7,$B$4,$B$3,$B$5)</f>
        <v>53856.0</v>
      </c>
    </row>
    <row r="24" spans="1:2" ht="15">
      <c r="A24" s="1" t="s">
        <v>21</v>
      </c>
      <c r="B24" s="2">
        <f>_xll.DBRW($B$1,$A24,B$7,$B$4,$B$3,$B$5)</f>
        <v>53301.0</v>
      </c>
    </row>
    <row r="25" spans="1:2" ht="15">
      <c r="A25" s="1" t="s">
        <v>22</v>
      </c>
      <c r="B25" s="2">
        <f>_xll.DBRW($B$1,$A25,B$7,$B$4,$B$3,$B$5)</f>
        <v>53475.0</v>
      </c>
    </row>
    <row r="26" spans="1:2" ht="15">
      <c r="A26" s="1" t="s">
        <v>23</v>
      </c>
      <c r="B26" s="2">
        <f>_xll.DBRW($B$1,$A26,B$7,$B$4,$B$3,$B$5)</f>
        <v>51852.0</v>
      </c>
    </row>
    <row r="27" spans="1:2" ht="15">
      <c r="A27" s="1" t="s">
        <v>24</v>
      </c>
      <c r="B27" s="2">
        <f>_xll.DBRW($B$1,$A27,B$7,$B$4,$B$3,$B$5)</f>
        <v>52230.0</v>
      </c>
    </row>
    <row r="28" spans="1:2" ht="15">
      <c r="A28" s="1" t="s">
        <v>25</v>
      </c>
      <c r="B28" s="2">
        <f>_xll.DBRW($B$1,$A28,B$7,$B$4,$B$3,$B$5)</f>
        <v>51532.0</v>
      </c>
    </row>
    <row r="29" spans="1:2" ht="15">
      <c r="A29" s="1" t="s">
        <v>26</v>
      </c>
      <c r="B29" s="2">
        <f>_xll.DBRW($B$1,$A29,B$7,$B$4,$B$3,$B$5)</f>
        <v>51980.0</v>
      </c>
    </row>
    <row r="30" spans="1:2" ht="15">
      <c r="A30" s="1" t="s">
        <v>27</v>
      </c>
      <c r="B30" s="2">
        <f>_xll.DBRW($B$1,$A30,B$7,$B$4,$B$3,$B$5)</f>
        <v>52724.0</v>
      </c>
    </row>
    <row r="31" spans="1:2" ht="15">
      <c r="A31" s="1" t="s">
        <v>28</v>
      </c>
      <c r="B31" s="2">
        <f>_xll.DBRW($B$1,$A31,B$7,$B$4,$B$3,$B$5)</f>
        <v>52402.0</v>
      </c>
    </row>
    <row r="32" spans="1:2" ht="15">
      <c r="A32" s="1" t="s">
        <v>29</v>
      </c>
      <c r="B32" s="2">
        <f>_xll.DBRW($B$1,$A32,B$7,$B$4,$B$3,$B$5)</f>
        <v>53156.0</v>
      </c>
    </row>
    <row r="33" spans="1:2" ht="15">
      <c r="A33" s="1" t="s">
        <v>30</v>
      </c>
      <c r="B33" s="2">
        <f>_xll.DBRW($B$1,$A33,B$7,$B$4,$B$3,$B$5)</f>
        <v>52124.0</v>
      </c>
    </row>
    <row r="34" spans="1:2" ht="15">
      <c r="A34" s="1" t="s">
        <v>31</v>
      </c>
      <c r="B34" s="2">
        <f>_xll.DBRW($B$1,$A34,B$7,$B$4,$B$3,$B$5)</f>
        <v>51236.0</v>
      </c>
    </row>
    <row r="35" spans="1:2" ht="15">
      <c r="A35" s="1" t="s">
        <v>32</v>
      </c>
      <c r="B35" s="2">
        <f>_xll.DBRW($B$1,$A35,B$7,$B$4,$B$3,$B$5)</f>
        <v>52686.0</v>
      </c>
    </row>
    <row r="36" spans="1:2" ht="15">
      <c r="A36" s="1" t="s">
        <v>33</v>
      </c>
      <c r="B36" s="2">
        <f>_xll.DBRW($B$1,$A36,B$7,$B$4,$B$3,$B$5)</f>
        <v>51386.0</v>
      </c>
    </row>
    <row r="37" spans="1:2" ht="15">
      <c r="A37" s="1" t="s">
        <v>34</v>
      </c>
      <c r="B37" s="2">
        <f>_xll.DBRW($B$1,$A37,B$7,$B$4,$B$3,$B$5)</f>
        <v>52707.0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