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A41D88BA-6E68-4DE6-B59E-E721A2C78B91}" xr6:coauthVersionLast="47" xr6:coauthVersionMax="47" xr10:uidLastSave="{00000000-0000-0000-0000-000000000000}"/>
  <bookViews>
    <workbookView xWindow="-120" yWindow="-120" windowWidth="29040" windowHeight="15840" xr2:uid="{C69005FB-6E21-4B13-B11A-8C988963CC7F}"/>
  </bookViews>
  <sheets>
    <sheet name="타워" sheetId="1" r:id="rId1"/>
    <sheet name="아이템스킬" sheetId="2" r:id="rId2"/>
    <sheet name="몬스터" sheetId="4" r:id="rId3"/>
    <sheet name="퀄리티" sheetId="5" r:id="rId4"/>
    <sheet name="레벨시스템" sheetId="6" r:id="rId5"/>
    <sheet name="난이도" sheetId="7" r:id="rId6"/>
    <sheet name="지형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<sst xmlns="http://schemas.openxmlformats.org/spreadsheetml/2006/main" count="607" uniqueCount="285">
  <si>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</si>
  <si>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</si>
  <si>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</si>
  <si>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</si>
  <si>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</si>
  <si>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</si>
  <si>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</si>
  <si>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</si>
  <si>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</si>
  <si>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</si>
  <si>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</si>
  <si>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</si>
  <si>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</si>
  <si>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</si>
  <si>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</si>
  <si>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</si>
  <si>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</si>
  <si>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</si>
  <si>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</si>
  <si>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</si>
  <si>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</si>
  <si>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</si>
  <si>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</si>
  <si>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</si>
  <si>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</si>
  <si>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</si>
  <si>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</si>
  <si>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</si>
  <si>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</si>
  <si>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</si>
  <si>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</si>
  <si>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</si>
  <si>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</si>
  <si>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</si>
  <si>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</si>
  <si>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</si>
  <si>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</si>
  <si>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</si>
  <si>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</si>
  <si>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</si>
  <si>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</si>
  <si>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</si>
  <si>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</si>
  <si>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</si>
  <si>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</si>
  <si>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</si>
  <si>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</si>
  <si>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</si>
  <si>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</si>
  <si>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</si>
  <si>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</si>
  <si>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</si>
  <si>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</si>
  <si>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</si>
  <si>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공격당한 적은 3초간 이동속도 15% 감소</t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</si>
  <si>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</si>
  <si>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</si>
  <si>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</si>
  <si>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t>공격당한 적은 3초간 이동속도 15% 감소</t>
    <phoneticPr fontId="1" type="noConversion"/>
  </si>
  <si>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3"/>
      </rPr>
      <t xml:space="preserve"> 4</t>
    </r>
    <r>
      <rPr>
        <sz val="10"/>
        <color theme="1"/>
        <rFont val="Arial Unicode MS"/>
        <family val="3"/>
        <charset val="129"/>
      </rPr>
      <t>명까지 공격합니다</t>
    </r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</si>
  <si>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</si>
  <si>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</si>
  <si>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</si>
  <si>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</si>
  <si>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</si>
  <si>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</si>
  <si>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</si>
  <si>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</si>
  <si>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t>주변 적들의 이동속도 20%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</si>
  <si>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</si>
  <si>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</si>
  <si>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주변 적들의 이동속도 25% 감소 합니다</t>
    <phoneticPr fontId="1" type="noConversion"/>
  </si>
  <si>
    <t>최대 4명까지 공격합니다.</t>
    <phoneticPr fontId="1" type="noConversion"/>
  </si>
  <si>
    <t>최대 4명까지 공격합니다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</si>
  <si>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</si>
  <si>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</si>
  <si>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</si>
  <si>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</si>
  <si>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</si>
  <si>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</si>
  <si>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</si>
  <si>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</si>
  <si>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</si>
  <si>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</si>
  <si>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</si>
  <si>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</si>
  <si>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</si>
  <si>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</si>
  <si>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</si>
  <si>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</si>
  <si>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</si>
  <si>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</si>
  <si>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</si>
  <si>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</si>
  <si>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</si>
  <si>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</si>
  <si>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</si>
  <si>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</si>
  <si>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</si>
  <si>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</si>
  <si>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</si>
  <si>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</si>
  <si>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</si>
  <si>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</si>
  <si>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</si>
  <si>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</si>
  <si>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</si>
  <si>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</si>
  <si>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</si>
  <si>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</si>
  <si>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</si>
  <si>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</si>
  <si>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</si>
  <si>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</si>
  <si>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</si>
  <si>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</si>
  <si>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</si>
  <si>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</si>
  <si>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</si>
  <si>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</si>
  <si>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</si>
  <si>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</si>
  <si>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</si>
  <si>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</si>
  <si>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</si>
  <si>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</si>
  <si>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</si>
  <si>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</si>
  <si>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</si>
  <si>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</si>
  <si>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</si>
  <si>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</si>
  <si>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</si>
  <si>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라운드 끝날때마다 Gold +2</t>
    <phoneticPr fontId="1" type="noConversion"/>
  </si>
  <si>
    <t>라운드 끝날때마다 Gold +3</t>
    <phoneticPr fontId="1" type="noConversion"/>
  </si>
  <si>
    <t>라운드 끝날때마다 Gold +4</t>
    <phoneticPr fontId="1" type="noConversion"/>
  </si>
  <si>
    <t>라운드 끝날때마다 Gold +5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</si>
  <si>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</si>
  <si>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</si>
  <si>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</si>
  <si>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</si>
  <si>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</si>
  <si>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</si>
  <si>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</si>
  <si>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</si>
  <si>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</si>
  <si>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</si>
  <si>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</si>
  <si>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</si>
  <si>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</si>
  <si>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타켓된 한명 이동속도감소 30% 3초간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</si>
  <si>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</si>
  <si>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</si>
  <si>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</si>
  <si>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</si>
  <si>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</si>
  <si>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</si>
  <si>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</si>
  <si>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</si>
  <si>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</si>
  <si>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</si>
  <si>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</si>
  <si>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</si>
  <si>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</si>
  <si>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</si>
  <si>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</si>
  <si>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</si>
  <si>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</si>
  <si>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</si>
  <si>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타켓된 한명 이동속도감소 30% 1초간</t>
    <phoneticPr fontId="1" type="noConversion"/>
  </si>
  <si>
    <t>타켓된 한명 이동속도감소 30% 2초간</t>
    <phoneticPr fontId="1" type="noConversion"/>
  </si>
  <si>
    <t>타켓된 한명 이동속도감소 30% 4초간</t>
    <phoneticPr fontId="1" type="noConversion"/>
  </si>
  <si>
    <t>타켓된 한명 이동속도감소 30% 5초간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</si>
  <si>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</si>
  <si>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</si>
  <si>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</si>
  <si>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</si>
  <si>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</si>
  <si>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</si>
  <si>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</si>
  <si>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</si>
  <si>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</si>
  <si>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</si>
  <si>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</si>
  <si>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</si>
  <si>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</si>
  <si>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</si>
  <si>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</si>
  <si>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</si>
  <si>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</si>
  <si>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</si>
  <si>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</si>
  <si>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</si>
  <si>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</si>
  <si>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</si>
  <si>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</si>
  <si>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</si>
  <si>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</si>
  <si>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</si>
  <si>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</si>
  <si>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</si>
  <si>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</si>
  <si>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</si>
  <si>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</si>
  <si>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</si>
  <si>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</si>
  <si>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</si>
  <si>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</si>
  <si>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</si>
  <si>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</si>
  <si>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</si>
  <si>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</si>
  <si>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</si>
  <si>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</si>
  <si>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</si>
  <si>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ㅇ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</si>
  <si>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</si>
  <si>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</si>
  <si>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</si>
  <si>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</si>
  <si>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</si>
  <si>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</si>
  <si>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</si>
  <si>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</si>
  <si>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</si>
  <si>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</si>
  <si>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</si>
  <si>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</si>
  <si>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</si>
  <si>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</si>
  <si>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</si>
  <si>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</si>
  <si>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</si>
  <si>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</si>
  <si>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</si>
  <si>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</si>
  <si>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</si>
  <si>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</si>
  <si>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</si>
  <si>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</si>
  <si>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</si>
  <si>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</si>
  <si>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</si>
  <si>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</si>
  <si>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</si>
  <si>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</si>
  <si>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</si>
  <si>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</si>
  <si>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</si>
  <si>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</si>
  <si>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</si>
  <si>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</si>
  <si>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</si>
  <si>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</si>
  <si>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</si>
  <si>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</si>
  <si>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</si>
  <si>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</si>
  <si>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</si>
  <si>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</si>
  <si>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</si>
  <si>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</si>
  <si>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</si>
  <si>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</si>
  <si>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</si>
  <si>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</si>
  <si>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</si>
  <si>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</si>
  <si>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</si>
  <si>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</si>
  <si>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</si>
  <si>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</si>
  <si>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</si>
  <si>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</si>
  <si>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</si>
  <si>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</si>
  <si>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</si>
  <si>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</si>
  <si>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어려움++++</t>
  </si>
  <si>
    <t>벽</t>
  </si>
  <si>
    <t>타일</t>
  </si>
  <si>
    <t>▲</t>
  </si>
  <si>
    <t>▶</t>
  </si>
  <si>
    <t>▼</t>
  </si>
  <si>
    <t>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</si>
</sst>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43.5" customWidth="1"/>
    <col min="13" max="13" width="36.625" bestFit="1" customWidth="1"/>
  </cols>
  <sheetData>
    <row r="1" spans="1:30" s="59" customFormat="1" ht="17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219</v>
      </c>
      <c r="K1" s="57" t="s">
        <v>221</v>
      </c>
      <c r="L1" s="21" t="s">
        <v>183</v>
      </c>
      <c r="M1" s="57" t="s">
        <v>188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7.2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220</v>
      </c>
      <c r="L2" s="16" t="s">
        <v>257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>
      <c r="A3" s="22">
        <v>1</v>
      </c>
      <c r="B3" s="23">
        <v>1</v>
      </c>
      <c r="C3" s="23" t="s">
        <v>9</v>
      </c>
      <c r="D3" s="23">
        <v>20</v>
      </c>
      <c r="E3" s="23">
        <v>1.5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50" si="0">D3/E3</f>
        <v>13.333333333333334</v>
      </c>
      <c r="K3" s="16" t="s">
        <v>220</v>
      </c>
      <c r="L3" s="16" t="s">
        <v>256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222</v>
      </c>
      <c r="L4" s="26" t="s">
        <v>255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220</v>
      </c>
      <c r="L5" s="37" t="s">
        <v>254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220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17.2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220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7.2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54</v>
      </c>
      <c r="J8" s="16">
        <f t="shared" si="0"/>
        <v>22.5</v>
      </c>
      <c r="K8" s="16" t="s">
        <v>220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2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12</v>
      </c>
      <c r="G9" s="24">
        <v>30</v>
      </c>
      <c r="H9" s="23">
        <v>50</v>
      </c>
      <c r="I9" s="26" t="s">
        <v>55</v>
      </c>
      <c r="J9" s="16">
        <f t="shared" si="0"/>
        <v>25</v>
      </c>
      <c r="K9" s="16" t="s">
        <v>220</v>
      </c>
      <c r="L9" s="16" t="s">
        <v>239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56</v>
      </c>
      <c r="J10" s="16">
        <f t="shared" si="0"/>
        <v>13.636363636363635</v>
      </c>
      <c r="K10" s="16" t="s">
        <v>223</v>
      </c>
      <c r="L10" s="16" t="s">
        <v>37</v>
      </c>
      <c r="M10" s="18" t="s">
        <v>189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222</v>
      </c>
      <c r="L11" s="30" t="s">
        <v>243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4.7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184</v>
      </c>
      <c r="J12" s="16">
        <f t="shared" si="0"/>
        <v>21.428571428571431</v>
      </c>
      <c r="K12" s="16" t="s">
        <v>220</v>
      </c>
      <c r="L12" s="47" t="s">
        <v>240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17.2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64</v>
      </c>
      <c r="J13" s="35">
        <f t="shared" si="0"/>
        <v>20</v>
      </c>
      <c r="K13" s="35" t="s">
        <v>220</v>
      </c>
      <c r="L13" s="35" t="s">
        <v>253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220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4.75" thickBot="1">
      <c r="A15" s="22">
        <v>13</v>
      </c>
      <c r="B15" s="23">
        <v>3</v>
      </c>
      <c r="C15" s="23" t="s">
        <v>9</v>
      </c>
      <c r="D15" s="23">
        <v>20</v>
      </c>
      <c r="E15" s="23">
        <v>0.5</v>
      </c>
      <c r="F15" s="23">
        <v>10</v>
      </c>
      <c r="G15" s="24">
        <v>30</v>
      </c>
      <c r="H15" s="23">
        <v>50</v>
      </c>
      <c r="I15" s="26" t="s">
        <v>185</v>
      </c>
      <c r="J15" s="16">
        <f t="shared" si="0"/>
        <v>40</v>
      </c>
      <c r="K15" s="16" t="s">
        <v>220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>
      <c r="A16" s="22">
        <v>14</v>
      </c>
      <c r="B16" s="23">
        <v>3</v>
      </c>
      <c r="C16" s="23" t="s">
        <v>9</v>
      </c>
      <c r="D16" s="23">
        <v>30</v>
      </c>
      <c r="E16" s="23">
        <v>1</v>
      </c>
      <c r="F16" s="23">
        <v>15</v>
      </c>
      <c r="G16" s="24">
        <v>30</v>
      </c>
      <c r="H16" s="23">
        <v>50</v>
      </c>
      <c r="I16" s="26" t="s">
        <v>56</v>
      </c>
      <c r="J16" s="16">
        <f t="shared" si="0"/>
        <v>30</v>
      </c>
      <c r="K16" s="16" t="s">
        <v>223</v>
      </c>
      <c r="L16" s="36" t="s">
        <v>252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 thickBot="1">
      <c r="A17" s="22">
        <v>15</v>
      </c>
      <c r="B17" s="23">
        <v>3</v>
      </c>
      <c r="C17" s="23" t="s">
        <v>9</v>
      </c>
      <c r="D17" s="23">
        <v>5</v>
      </c>
      <c r="E17" s="23">
        <v>0.4</v>
      </c>
      <c r="F17" s="23">
        <v>11</v>
      </c>
      <c r="G17" s="24">
        <v>30</v>
      </c>
      <c r="H17" s="23">
        <v>50</v>
      </c>
      <c r="I17" s="37" t="s">
        <v>59</v>
      </c>
      <c r="J17" s="16">
        <f t="shared" si="0"/>
        <v>12.5</v>
      </c>
      <c r="K17" s="16" t="s">
        <v>224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55</v>
      </c>
      <c r="E18" s="23">
        <v>1.25</v>
      </c>
      <c r="F18" s="23">
        <v>12</v>
      </c>
      <c r="G18" s="24">
        <v>30</v>
      </c>
      <c r="H18" s="23">
        <v>50</v>
      </c>
      <c r="I18" s="36" t="s">
        <v>57</v>
      </c>
      <c r="J18" s="16">
        <f t="shared" si="0"/>
        <v>44</v>
      </c>
      <c r="K18" s="16" t="s">
        <v>220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17.25" thickBot="1">
      <c r="A19" s="31">
        <v>17</v>
      </c>
      <c r="B19" s="32">
        <v>3</v>
      </c>
      <c r="C19" s="32" t="s">
        <v>9</v>
      </c>
      <c r="D19" s="32">
        <v>44</v>
      </c>
      <c r="E19" s="32">
        <v>1.4</v>
      </c>
      <c r="F19" s="32">
        <v>11</v>
      </c>
      <c r="G19" s="33">
        <v>30</v>
      </c>
      <c r="H19" s="32">
        <v>50</v>
      </c>
      <c r="I19" s="35" t="s">
        <v>58</v>
      </c>
      <c r="J19" s="35">
        <f t="shared" si="0"/>
        <v>31.428571428571431</v>
      </c>
      <c r="K19" s="35" t="s">
        <v>220</v>
      </c>
      <c r="L19" s="35" t="s">
        <v>235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60</v>
      </c>
      <c r="J20" s="16">
        <f t="shared" si="0"/>
        <v>50</v>
      </c>
      <c r="K20" s="16" t="s">
        <v>225</v>
      </c>
      <c r="L20" s="36" t="s">
        <v>237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25" thickBot="1">
      <c r="A21" s="22">
        <v>19</v>
      </c>
      <c r="B21" s="23">
        <v>4</v>
      </c>
      <c r="C21" s="23" t="s">
        <v>9</v>
      </c>
      <c r="D21" s="23">
        <v>50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50</v>
      </c>
      <c r="K21" s="16" t="s">
        <v>222</v>
      </c>
      <c r="L21" s="16" t="s">
        <v>251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 thickBot="1">
      <c r="A22" s="22">
        <v>20</v>
      </c>
      <c r="B22" s="23">
        <v>4</v>
      </c>
      <c r="C22" s="23" t="s">
        <v>9</v>
      </c>
      <c r="D22" s="23">
        <v>102</v>
      </c>
      <c r="E22" s="23">
        <v>0.8</v>
      </c>
      <c r="F22" s="23">
        <v>10</v>
      </c>
      <c r="G22" s="24">
        <v>30</v>
      </c>
      <c r="H22" s="23">
        <v>50</v>
      </c>
      <c r="I22" s="36" t="s">
        <v>61</v>
      </c>
      <c r="J22" s="16">
        <f t="shared" si="0"/>
        <v>127.5</v>
      </c>
      <c r="K22" s="16" t="s">
        <v>220</v>
      </c>
      <c r="L22" s="36" t="s">
        <v>236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 thickBot="1">
      <c r="A23" s="22">
        <v>21</v>
      </c>
      <c r="B23" s="23">
        <v>4</v>
      </c>
      <c r="C23" s="23" t="s">
        <v>9</v>
      </c>
      <c r="D23" s="23">
        <v>60</v>
      </c>
      <c r="E23" s="23">
        <v>1.2</v>
      </c>
      <c r="F23" s="23">
        <v>11</v>
      </c>
      <c r="G23" s="24">
        <v>30</v>
      </c>
      <c r="H23" s="23">
        <v>50</v>
      </c>
      <c r="I23" s="23" t="s">
        <v>193</v>
      </c>
      <c r="J23" s="16">
        <f>(D23/E23) *2</f>
        <v>100</v>
      </c>
      <c r="K23" s="16" t="s">
        <v>220</v>
      </c>
      <c r="L23" s="16" t="s">
        <v>238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 thickBot="1">
      <c r="A24" s="22">
        <v>22</v>
      </c>
      <c r="B24" s="23">
        <v>4</v>
      </c>
      <c r="C24" s="23" t="s">
        <v>9</v>
      </c>
      <c r="D24" s="23">
        <v>10</v>
      </c>
      <c r="E24" s="23">
        <v>0.1</v>
      </c>
      <c r="F24" s="23">
        <v>11</v>
      </c>
      <c r="G24" s="24">
        <v>30</v>
      </c>
      <c r="H24" s="23">
        <v>50</v>
      </c>
      <c r="I24" s="37" t="s">
        <v>62</v>
      </c>
      <c r="J24" s="16">
        <f t="shared" si="0"/>
        <v>100</v>
      </c>
      <c r="K24" s="16" t="s">
        <v>220</v>
      </c>
      <c r="L24" s="40" t="s">
        <v>249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17.25" thickBot="1">
      <c r="A25" s="31">
        <v>23</v>
      </c>
      <c r="B25" s="32">
        <v>4</v>
      </c>
      <c r="C25" s="32" t="s">
        <v>9</v>
      </c>
      <c r="D25" s="32">
        <v>150</v>
      </c>
      <c r="E25" s="32">
        <v>2</v>
      </c>
      <c r="F25" s="32">
        <v>50</v>
      </c>
      <c r="G25" s="33">
        <v>30</v>
      </c>
      <c r="H25" s="32">
        <v>50</v>
      </c>
      <c r="I25" s="35" t="s">
        <v>74</v>
      </c>
      <c r="J25" s="35">
        <f t="shared" si="0"/>
        <v>75</v>
      </c>
      <c r="K25" s="35" t="s">
        <v>220</v>
      </c>
      <c r="L25" s="35" t="s">
        <v>250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thickBot="1">
      <c r="A26" s="29">
        <v>24</v>
      </c>
      <c r="B26" s="23">
        <v>5</v>
      </c>
      <c r="C26" s="23" t="s">
        <v>9</v>
      </c>
      <c r="D26" s="23">
        <v>230</v>
      </c>
      <c r="E26" s="23">
        <v>1.2</v>
      </c>
      <c r="F26" s="23">
        <v>12</v>
      </c>
      <c r="G26" s="24">
        <v>30</v>
      </c>
      <c r="H26" s="23">
        <v>50</v>
      </c>
      <c r="I26" s="23" t="s">
        <v>63</v>
      </c>
      <c r="J26" s="16">
        <f t="shared" si="0"/>
        <v>191.66666666666669</v>
      </c>
      <c r="K26" s="16" t="s">
        <v>220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24.75" thickBot="1">
      <c r="A27" s="22">
        <v>25</v>
      </c>
      <c r="B27" s="23">
        <v>5</v>
      </c>
      <c r="C27" s="23" t="s">
        <v>9</v>
      </c>
      <c r="D27" s="23">
        <v>140</v>
      </c>
      <c r="E27" s="23">
        <v>1.5</v>
      </c>
      <c r="F27" s="23">
        <v>12</v>
      </c>
      <c r="G27" s="24">
        <v>30</v>
      </c>
      <c r="H27" s="23">
        <v>50</v>
      </c>
      <c r="I27" s="26" t="s">
        <v>194</v>
      </c>
      <c r="J27" s="16">
        <f>D27/E27*2</f>
        <v>186.66666666666666</v>
      </c>
      <c r="K27" s="16" t="s">
        <v>220</v>
      </c>
      <c r="L27" s="36" t="s">
        <v>248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7.25" thickBot="1">
      <c r="A28" s="22">
        <v>26</v>
      </c>
      <c r="B28" s="23">
        <v>5</v>
      </c>
      <c r="C28" s="23" t="s">
        <v>9</v>
      </c>
      <c r="D28" s="23">
        <v>200</v>
      </c>
      <c r="E28" s="23">
        <v>3</v>
      </c>
      <c r="F28" s="23">
        <v>11</v>
      </c>
      <c r="G28" s="24">
        <v>30</v>
      </c>
      <c r="H28" s="23">
        <v>50</v>
      </c>
      <c r="I28" s="16" t="s">
        <v>190</v>
      </c>
      <c r="J28" s="16">
        <f>D28/E28*4</f>
        <v>266.66666666666669</v>
      </c>
      <c r="K28" s="16" t="s">
        <v>220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7.2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217</v>
      </c>
      <c r="J29" s="16">
        <f>D29/E29 * 10</f>
        <v>125</v>
      </c>
      <c r="K29" s="16" t="s">
        <v>226</v>
      </c>
      <c r="L29" s="16" t="s">
        <v>12</v>
      </c>
      <c r="M29" s="20" t="s">
        <v>216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7.2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67</v>
      </c>
      <c r="J30" s="16">
        <f t="shared" si="0"/>
        <v>214.28571428571431</v>
      </c>
      <c r="K30" s="16" t="s">
        <v>220</v>
      </c>
      <c r="L30" s="40" t="s">
        <v>247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17.25" thickBot="1">
      <c r="A31" s="31">
        <v>29</v>
      </c>
      <c r="B31" s="32">
        <v>5</v>
      </c>
      <c r="C31" s="32" t="s">
        <v>9</v>
      </c>
      <c r="D31" s="32">
        <v>90</v>
      </c>
      <c r="E31" s="32">
        <v>1.5</v>
      </c>
      <c r="F31" s="32">
        <v>11</v>
      </c>
      <c r="G31" s="33">
        <v>30</v>
      </c>
      <c r="H31" s="32">
        <v>50</v>
      </c>
      <c r="I31" s="42" t="s">
        <v>66</v>
      </c>
      <c r="J31" s="35">
        <f t="shared" si="0"/>
        <v>60</v>
      </c>
      <c r="K31" s="35" t="s">
        <v>224</v>
      </c>
      <c r="L31" s="43" t="s">
        <v>243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thickBot="1">
      <c r="A32" s="29">
        <v>30</v>
      </c>
      <c r="B32" s="23">
        <v>6</v>
      </c>
      <c r="C32" s="23" t="s">
        <v>9</v>
      </c>
      <c r="D32" s="23">
        <v>400</v>
      </c>
      <c r="E32" s="23">
        <v>1</v>
      </c>
      <c r="F32" s="23">
        <v>11</v>
      </c>
      <c r="G32" s="24">
        <v>30</v>
      </c>
      <c r="H32" s="23">
        <v>50</v>
      </c>
      <c r="I32" s="30" t="s">
        <v>67</v>
      </c>
      <c r="J32" s="16">
        <f t="shared" si="0"/>
        <v>400</v>
      </c>
      <c r="K32" s="16" t="s">
        <v>220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7.25" thickBot="1">
      <c r="A33" s="22">
        <v>31</v>
      </c>
      <c r="B33" s="23">
        <v>6</v>
      </c>
      <c r="C33" s="23" t="s">
        <v>9</v>
      </c>
      <c r="D33" s="23">
        <v>180</v>
      </c>
      <c r="E33" s="23">
        <v>1</v>
      </c>
      <c r="F33" s="23">
        <v>11</v>
      </c>
      <c r="G33" s="24">
        <v>30</v>
      </c>
      <c r="H33" s="23">
        <v>50</v>
      </c>
      <c r="I33" s="44" t="s">
        <v>195</v>
      </c>
      <c r="J33" s="16">
        <f t="shared" si="0"/>
        <v>180</v>
      </c>
      <c r="K33" s="16" t="s">
        <v>223</v>
      </c>
      <c r="L33" s="16" t="s">
        <v>246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7.25" thickBot="1">
      <c r="A34" s="22">
        <v>32</v>
      </c>
      <c r="B34" s="23">
        <v>6</v>
      </c>
      <c r="C34" s="23" t="s">
        <v>9</v>
      </c>
      <c r="D34" s="23">
        <v>300</v>
      </c>
      <c r="E34" s="23">
        <v>1.5</v>
      </c>
      <c r="F34" s="23">
        <v>10</v>
      </c>
      <c r="G34" s="24">
        <v>30</v>
      </c>
      <c r="H34" s="23">
        <v>50</v>
      </c>
      <c r="I34" s="26" t="s">
        <v>56</v>
      </c>
      <c r="J34" s="16">
        <f t="shared" si="0"/>
        <v>200</v>
      </c>
      <c r="K34" s="16" t="s">
        <v>223</v>
      </c>
      <c r="L34" s="48" t="s">
        <v>245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7.25" thickBot="1">
      <c r="A35" s="22">
        <v>33</v>
      </c>
      <c r="B35" s="23">
        <v>6</v>
      </c>
      <c r="C35" s="23" t="s">
        <v>9</v>
      </c>
      <c r="D35" s="23">
        <v>150</v>
      </c>
      <c r="E35" s="23">
        <v>1</v>
      </c>
      <c r="F35" s="23">
        <v>11</v>
      </c>
      <c r="G35" s="24">
        <v>30</v>
      </c>
      <c r="H35" s="23">
        <v>50</v>
      </c>
      <c r="I35" s="16" t="s">
        <v>191</v>
      </c>
      <c r="J35" s="16">
        <f t="shared" si="0"/>
        <v>150</v>
      </c>
      <c r="K35" s="16" t="s">
        <v>222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.75" thickBot="1">
      <c r="A36" s="22">
        <v>34</v>
      </c>
      <c r="B36" s="23">
        <v>6</v>
      </c>
      <c r="C36" s="23" t="s">
        <v>9</v>
      </c>
      <c r="D36" s="23">
        <v>850</v>
      </c>
      <c r="E36" s="23">
        <v>2</v>
      </c>
      <c r="F36" s="23">
        <v>10</v>
      </c>
      <c r="G36" s="24">
        <v>30</v>
      </c>
      <c r="H36" s="23">
        <v>50</v>
      </c>
      <c r="I36" s="26" t="s">
        <v>192</v>
      </c>
      <c r="J36" s="16">
        <f t="shared" si="0"/>
        <v>425</v>
      </c>
      <c r="K36" s="16" t="s">
        <v>220</v>
      </c>
      <c r="L36" s="37" t="s">
        <v>244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17.25" thickBot="1">
      <c r="A37" s="31">
        <v>35</v>
      </c>
      <c r="B37" s="32">
        <v>6</v>
      </c>
      <c r="C37" s="32" t="s">
        <v>9</v>
      </c>
      <c r="D37" s="32">
        <v>200</v>
      </c>
      <c r="E37" s="32">
        <v>2</v>
      </c>
      <c r="F37" s="32">
        <v>11</v>
      </c>
      <c r="G37" s="33">
        <v>60</v>
      </c>
      <c r="H37" s="32">
        <v>100</v>
      </c>
      <c r="I37" s="35" t="s">
        <v>234</v>
      </c>
      <c r="J37" s="35">
        <f>D37/E37 * 3</f>
        <v>300</v>
      </c>
      <c r="K37" s="35" t="s">
        <v>220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thickBot="1">
      <c r="A38" s="29">
        <v>36</v>
      </c>
      <c r="B38" s="23">
        <v>7</v>
      </c>
      <c r="C38" s="23" t="s">
        <v>9</v>
      </c>
      <c r="D38" s="23">
        <v>400</v>
      </c>
      <c r="E38" s="23">
        <v>1</v>
      </c>
      <c r="F38" s="23">
        <v>11</v>
      </c>
      <c r="G38" s="24">
        <v>30</v>
      </c>
      <c r="H38" s="23">
        <v>50</v>
      </c>
      <c r="I38" s="30" t="s">
        <v>197</v>
      </c>
      <c r="J38" s="16">
        <f t="shared" si="0"/>
        <v>400</v>
      </c>
      <c r="K38" s="16" t="s">
        <v>223</v>
      </c>
      <c r="L38" s="40" t="s">
        <v>237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7.25" thickBot="1">
      <c r="A39" s="22">
        <v>37</v>
      </c>
      <c r="B39" s="23">
        <v>7</v>
      </c>
      <c r="C39" s="23" t="s">
        <v>9</v>
      </c>
      <c r="D39" s="23">
        <v>500</v>
      </c>
      <c r="E39" s="23">
        <v>0.8</v>
      </c>
      <c r="F39" s="23">
        <v>13</v>
      </c>
      <c r="G39" s="24">
        <v>30</v>
      </c>
      <c r="H39" s="23">
        <v>50</v>
      </c>
      <c r="I39" s="30" t="s">
        <v>68</v>
      </c>
      <c r="J39" s="16">
        <f t="shared" si="0"/>
        <v>625</v>
      </c>
      <c r="K39" s="16" t="s">
        <v>220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7.25" thickBot="1">
      <c r="A40" s="22">
        <v>38</v>
      </c>
      <c r="B40" s="23">
        <v>7</v>
      </c>
      <c r="C40" s="23" t="s">
        <v>9</v>
      </c>
      <c r="D40" s="23">
        <v>500</v>
      </c>
      <c r="E40" s="23">
        <v>0.7</v>
      </c>
      <c r="F40" s="23">
        <v>9</v>
      </c>
      <c r="G40" s="24">
        <v>30</v>
      </c>
      <c r="H40" s="23">
        <v>50</v>
      </c>
      <c r="I40" s="37" t="s">
        <v>186</v>
      </c>
      <c r="J40" s="16">
        <f t="shared" si="0"/>
        <v>714.28571428571433</v>
      </c>
      <c r="K40" s="16" t="s">
        <v>220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7.25" thickBot="1">
      <c r="A41" s="22">
        <v>39</v>
      </c>
      <c r="B41" s="23">
        <v>7</v>
      </c>
      <c r="C41" s="23" t="s">
        <v>9</v>
      </c>
      <c r="D41" s="23">
        <v>800</v>
      </c>
      <c r="E41" s="23">
        <v>1.5</v>
      </c>
      <c r="F41" s="23">
        <v>12</v>
      </c>
      <c r="G41" s="24">
        <v>30</v>
      </c>
      <c r="H41" s="23">
        <v>50</v>
      </c>
      <c r="I41" s="39" t="s">
        <v>196</v>
      </c>
      <c r="J41" s="16">
        <f t="shared" si="0"/>
        <v>533.33333333333337</v>
      </c>
      <c r="K41" s="16" t="s">
        <v>223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.25" thickBot="1">
      <c r="A42" s="22">
        <v>40</v>
      </c>
      <c r="B42" s="23">
        <v>7</v>
      </c>
      <c r="C42" s="23" t="s">
        <v>9</v>
      </c>
      <c r="D42" s="23">
        <v>250</v>
      </c>
      <c r="E42" s="23">
        <v>1</v>
      </c>
      <c r="F42" s="23">
        <v>11</v>
      </c>
      <c r="G42" s="24">
        <v>30</v>
      </c>
      <c r="H42" s="23">
        <v>50</v>
      </c>
      <c r="I42" s="16" t="s">
        <v>72</v>
      </c>
      <c r="J42" s="16">
        <f t="shared" si="0"/>
        <v>250</v>
      </c>
      <c r="K42" s="16" t="s">
        <v>224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17.25" thickBot="1">
      <c r="A43" s="31">
        <v>41</v>
      </c>
      <c r="B43" s="32">
        <v>7</v>
      </c>
      <c r="C43" s="32" t="s">
        <v>9</v>
      </c>
      <c r="D43" s="32">
        <v>1200</v>
      </c>
      <c r="E43" s="32">
        <v>1.5</v>
      </c>
      <c r="F43" s="32">
        <v>12</v>
      </c>
      <c r="G43" s="33">
        <v>30</v>
      </c>
      <c r="H43" s="32">
        <v>50</v>
      </c>
      <c r="I43" s="32" t="s">
        <v>69</v>
      </c>
      <c r="J43" s="35">
        <f t="shared" si="0"/>
        <v>800</v>
      </c>
      <c r="K43" s="35" t="s">
        <v>220</v>
      </c>
      <c r="L43" s="35" t="s">
        <v>242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thickBot="1">
      <c r="A44" s="29">
        <v>42</v>
      </c>
      <c r="B44" s="23">
        <v>8</v>
      </c>
      <c r="C44" s="23" t="s">
        <v>9</v>
      </c>
      <c r="D44" s="23">
        <v>1600</v>
      </c>
      <c r="E44" s="23">
        <v>2</v>
      </c>
      <c r="F44" s="23">
        <v>12</v>
      </c>
      <c r="G44" s="24">
        <v>30</v>
      </c>
      <c r="H44" s="23">
        <v>50</v>
      </c>
      <c r="I44" s="39" t="s">
        <v>196</v>
      </c>
      <c r="J44" s="16">
        <f t="shared" si="0"/>
        <v>800</v>
      </c>
      <c r="K44" s="16" t="s">
        <v>223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25" thickBot="1">
      <c r="A45" s="22">
        <v>43</v>
      </c>
      <c r="B45" s="23">
        <v>8</v>
      </c>
      <c r="C45" s="23" t="s">
        <v>9</v>
      </c>
      <c r="D45" s="23">
        <v>800</v>
      </c>
      <c r="E45" s="23">
        <v>0.5</v>
      </c>
      <c r="F45" s="23">
        <v>10</v>
      </c>
      <c r="G45" s="24">
        <v>30</v>
      </c>
      <c r="H45" s="23">
        <v>50</v>
      </c>
      <c r="I45" s="23" t="s">
        <v>70</v>
      </c>
      <c r="J45" s="16">
        <f t="shared" si="0"/>
        <v>1600</v>
      </c>
      <c r="K45" s="16" t="s">
        <v>220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.25" thickBot="1">
      <c r="A46" s="22">
        <v>44</v>
      </c>
      <c r="B46" s="23">
        <v>8</v>
      </c>
      <c r="C46" s="23" t="s">
        <v>9</v>
      </c>
      <c r="D46" s="23">
        <v>600</v>
      </c>
      <c r="E46" s="23">
        <v>0.5</v>
      </c>
      <c r="F46" s="23">
        <v>11</v>
      </c>
      <c r="G46" s="24">
        <v>30</v>
      </c>
      <c r="H46" s="23">
        <v>50</v>
      </c>
      <c r="I46" s="30" t="s">
        <v>71</v>
      </c>
      <c r="J46" s="16">
        <f t="shared" si="0"/>
        <v>1200</v>
      </c>
      <c r="K46" s="16" t="s">
        <v>220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7.25" thickBot="1">
      <c r="A47" s="22">
        <v>45</v>
      </c>
      <c r="B47" s="23">
        <v>8</v>
      </c>
      <c r="C47" s="23" t="s">
        <v>9</v>
      </c>
      <c r="D47" s="23">
        <v>350</v>
      </c>
      <c r="E47" s="23">
        <v>0.5</v>
      </c>
      <c r="F47" s="23">
        <v>10</v>
      </c>
      <c r="G47" s="24">
        <v>30</v>
      </c>
      <c r="H47" s="23">
        <v>50</v>
      </c>
      <c r="I47" s="30" t="s">
        <v>73</v>
      </c>
      <c r="J47" s="16">
        <f t="shared" si="0"/>
        <v>700</v>
      </c>
      <c r="K47" s="16" t="s">
        <v>224</v>
      </c>
      <c r="L47" s="36" t="s">
        <v>243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7.75" thickBot="1">
      <c r="A48" s="22">
        <v>46</v>
      </c>
      <c r="B48" s="23">
        <v>8</v>
      </c>
      <c r="C48" s="23" t="s">
        <v>9</v>
      </c>
      <c r="D48" s="23">
        <v>1050</v>
      </c>
      <c r="E48" s="23">
        <v>0.8</v>
      </c>
      <c r="F48" s="23">
        <v>11</v>
      </c>
      <c r="G48" s="24">
        <v>30</v>
      </c>
      <c r="H48" s="23">
        <v>50</v>
      </c>
      <c r="I48" s="30" t="s">
        <v>187</v>
      </c>
      <c r="J48" s="16">
        <f t="shared" si="0"/>
        <v>1312.5</v>
      </c>
      <c r="K48" s="16" t="s">
        <v>220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17.25" thickBot="1">
      <c r="A49" s="31">
        <v>47</v>
      </c>
      <c r="B49" s="32">
        <v>8</v>
      </c>
      <c r="C49" s="32" t="s">
        <v>9</v>
      </c>
      <c r="D49" s="32">
        <v>2000</v>
      </c>
      <c r="E49" s="32">
        <v>2</v>
      </c>
      <c r="F49" s="32">
        <v>50</v>
      </c>
      <c r="G49" s="33">
        <v>30</v>
      </c>
      <c r="H49" s="32">
        <v>50</v>
      </c>
      <c r="I49" s="35" t="s">
        <v>74</v>
      </c>
      <c r="J49" s="35">
        <f t="shared" si="0"/>
        <v>1000</v>
      </c>
      <c r="K49" s="35" t="s">
        <v>220</v>
      </c>
      <c r="L49" s="43" t="s">
        <v>241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7.25" thickBot="1">
      <c r="A50" s="29">
        <v>48</v>
      </c>
      <c r="B50" s="23">
        <v>5</v>
      </c>
      <c r="C50" s="23" t="s">
        <v>9</v>
      </c>
      <c r="D50" s="23">
        <v>230</v>
      </c>
      <c r="E50" s="23">
        <v>1.4</v>
      </c>
      <c r="F50" s="23">
        <v>12</v>
      </c>
      <c r="G50" s="24">
        <v>30</v>
      </c>
      <c r="H50" s="23">
        <v>50</v>
      </c>
      <c r="I50" s="37" t="s">
        <v>65</v>
      </c>
      <c r="J50" s="16">
        <f t="shared" si="0"/>
        <v>164.28571428571431</v>
      </c>
      <c r="K50" s="16" t="s">
        <v>220</v>
      </c>
      <c r="L50" s="16" t="s">
        <v>218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25" thickBot="1">
      <c r="A51" s="22">
        <v>49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7.25" thickBot="1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.25" thickBot="1">
      <c r="A53" s="10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.25" thickBot="1">
      <c r="A54" s="10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7.25" thickBot="1">
      <c r="A55" s="10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7.25" thickBot="1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7.25" thickBot="1">
      <c r="A57" s="10"/>
      <c r="B57" s="12"/>
      <c r="C57" s="12"/>
      <c r="D57" s="12"/>
      <c r="E57" s="12"/>
      <c r="F57" s="12"/>
      <c r="G57" s="12"/>
      <c r="H57" s="12"/>
      <c r="I57" s="14" t="s">
        <v>26</v>
      </c>
      <c r="J57" s="14"/>
      <c r="K57" s="14"/>
      <c r="L57" s="12" t="s">
        <v>25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7.25" thickBot="1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7.25" thickBot="1">
      <c r="A59" s="10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5" t="s">
        <v>28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10"/>
      <c r="B60" s="12"/>
      <c r="C60" s="12"/>
      <c r="D60" s="12"/>
      <c r="E60" s="12"/>
      <c r="F60" s="12"/>
      <c r="G60" s="12"/>
      <c r="H60" s="12"/>
      <c r="I60" s="15" t="s">
        <v>30</v>
      </c>
      <c r="J60" s="15"/>
      <c r="K60" s="15"/>
      <c r="L60" s="15" t="s">
        <v>29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10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 t="s">
        <v>31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10"/>
      <c r="B62" s="12"/>
      <c r="C62" s="12"/>
      <c r="D62" s="12"/>
      <c r="E62" s="12"/>
      <c r="F62" s="12"/>
      <c r="G62" s="12"/>
      <c r="H62" s="12"/>
      <c r="I62" s="14" t="s">
        <v>32</v>
      </c>
      <c r="J62" s="14"/>
      <c r="K62" s="14"/>
      <c r="L62" s="11" t="s">
        <v>13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10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1" t="s">
        <v>36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10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10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10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10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7.25" thickBot="1">
      <c r="A69" s="10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7.25" thickBot="1">
      <c r="A70" s="10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 t="s">
        <v>10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7.25" thickBot="1">
      <c r="A71" s="10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7.25" thickBot="1">
      <c r="A72" s="1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7.25" thickBot="1">
      <c r="A73" s="10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7.25" thickBot="1">
      <c r="A74" s="10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7.25" thickBot="1">
      <c r="A75" s="10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7.25" thickBot="1">
      <c r="A76" s="10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7.25" thickBot="1">
      <c r="A77" s="10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7.25" thickBot="1">
      <c r="A78" s="10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7.25" thickBot="1">
      <c r="A79" s="10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7.25" thickBot="1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7.25" thickBot="1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7.25" thickBot="1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7.25" thickBot="1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7.25" thickBot="1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7.25" thickBot="1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7.25" thickBot="1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7.25" thickBot="1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7.25" thickBot="1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7.25" thickBot="1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7.25" thickBot="1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7.25" thickBot="1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7.25" thickBot="1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7.25" thickBot="1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7.25" thickBot="1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7.25" thickBot="1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7.25" thickBot="1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7.25" thickBot="1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7.2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7.25" thickBot="1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7.2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7.25" thickBot="1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7.2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7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sqref="A1:XFD1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19.875" customWidth="1"/>
    <col min="9" max="9" width="49.3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78</v>
      </c>
      <c r="E1" s="60" t="s">
        <v>79</v>
      </c>
      <c r="F1" s="60" t="s">
        <v>80</v>
      </c>
      <c r="G1" s="60" t="s">
        <v>81</v>
      </c>
      <c r="H1" s="60" t="s">
        <v>82</v>
      </c>
      <c r="I1" s="60" t="s">
        <v>75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76</v>
      </c>
    </row>
    <row r="3" spans="1:10" ht="16.5" customHeight="1">
      <c r="A3">
        <v>1</v>
      </c>
      <c r="B3">
        <v>1</v>
      </c>
      <c r="C3" t="s">
        <v>46</v>
      </c>
      <c r="D3" s="17" t="s">
        <v>173</v>
      </c>
      <c r="E3" s="17" t="s">
        <v>174</v>
      </c>
      <c r="F3" s="17" t="s">
        <v>175</v>
      </c>
      <c r="G3" s="17" t="s">
        <v>176</v>
      </c>
      <c r="H3" s="17" t="s">
        <v>177</v>
      </c>
      <c r="I3" t="s">
        <v>77</v>
      </c>
      <c r="J3" s="17">
        <v>0</v>
      </c>
    </row>
    <row r="4" spans="1:10">
      <c r="A4">
        <v>2</v>
      </c>
      <c r="B4">
        <v>2</v>
      </c>
      <c r="C4" t="s">
        <v>46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83</v>
      </c>
      <c r="J4">
        <v>0</v>
      </c>
    </row>
    <row r="5" spans="1:10">
      <c r="A5">
        <v>3</v>
      </c>
      <c r="B5">
        <v>3</v>
      </c>
      <c r="C5" t="s">
        <v>46</v>
      </c>
      <c r="D5" t="s">
        <v>90</v>
      </c>
      <c r="E5" t="s">
        <v>94</v>
      </c>
      <c r="F5" t="s">
        <v>93</v>
      </c>
      <c r="G5" t="s">
        <v>92</v>
      </c>
      <c r="H5" t="s">
        <v>91</v>
      </c>
      <c r="I5" t="s">
        <v>89</v>
      </c>
      <c r="J5">
        <v>0</v>
      </c>
    </row>
    <row r="6" spans="1:10">
      <c r="A6">
        <v>4</v>
      </c>
      <c r="B6">
        <v>4</v>
      </c>
      <c r="C6" t="s">
        <v>46</v>
      </c>
      <c r="D6" t="s">
        <v>96</v>
      </c>
      <c r="E6" t="s">
        <v>98</v>
      </c>
      <c r="F6" t="s">
        <v>97</v>
      </c>
      <c r="G6" t="s">
        <v>99</v>
      </c>
      <c r="H6" t="s">
        <v>100</v>
      </c>
      <c r="I6" t="s">
        <v>95</v>
      </c>
      <c r="J6">
        <v>0</v>
      </c>
    </row>
    <row r="7" spans="1:10">
      <c r="A7">
        <v>5</v>
      </c>
      <c r="B7">
        <v>5</v>
      </c>
      <c r="C7" t="s">
        <v>46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101</v>
      </c>
      <c r="J7">
        <v>0</v>
      </c>
    </row>
    <row r="8" spans="1:10">
      <c r="A8">
        <v>6</v>
      </c>
      <c r="B8">
        <v>6</v>
      </c>
      <c r="C8" t="s">
        <v>46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107</v>
      </c>
      <c r="J8" t="s">
        <v>215</v>
      </c>
    </row>
    <row r="9" spans="1:10">
      <c r="A9">
        <v>7</v>
      </c>
      <c r="B9">
        <v>7</v>
      </c>
      <c r="C9" t="s">
        <v>46</v>
      </c>
      <c r="D9" t="s">
        <v>164</v>
      </c>
      <c r="E9" t="s">
        <v>165</v>
      </c>
      <c r="F9" t="s">
        <v>166</v>
      </c>
      <c r="G9" t="s">
        <v>167</v>
      </c>
      <c r="H9" t="s">
        <v>168</v>
      </c>
      <c r="I9" t="s">
        <v>113</v>
      </c>
      <c r="J9">
        <v>0</v>
      </c>
    </row>
    <row r="10" spans="1:10">
      <c r="A10">
        <v>8</v>
      </c>
      <c r="B10">
        <v>8</v>
      </c>
      <c r="C10" t="s">
        <v>46</v>
      </c>
      <c r="D10" t="s">
        <v>115</v>
      </c>
      <c r="E10" t="s">
        <v>116</v>
      </c>
      <c r="F10" t="s">
        <v>117</v>
      </c>
      <c r="G10" t="s">
        <v>118</v>
      </c>
      <c r="H10" t="s">
        <v>119</v>
      </c>
      <c r="I10" t="s">
        <v>114</v>
      </c>
      <c r="J10">
        <v>0</v>
      </c>
    </row>
    <row r="11" spans="1:10">
      <c r="A11">
        <v>9</v>
      </c>
      <c r="B11">
        <v>9</v>
      </c>
      <c r="C11" t="s">
        <v>46</v>
      </c>
      <c r="D11" t="s">
        <v>120</v>
      </c>
      <c r="E11" t="s">
        <v>121</v>
      </c>
      <c r="F11" t="s">
        <v>122</v>
      </c>
      <c r="G11" t="s">
        <v>123</v>
      </c>
      <c r="H11" t="s">
        <v>124</v>
      </c>
      <c r="I11" t="s">
        <v>35</v>
      </c>
      <c r="J11">
        <v>0</v>
      </c>
    </row>
    <row r="12" spans="1:10">
      <c r="A12">
        <v>10</v>
      </c>
      <c r="B12">
        <v>10</v>
      </c>
      <c r="C12" t="s">
        <v>9</v>
      </c>
      <c r="D12" t="s">
        <v>126</v>
      </c>
      <c r="E12" t="s">
        <v>127</v>
      </c>
      <c r="F12" t="s">
        <v>128</v>
      </c>
      <c r="G12" t="s">
        <v>129</v>
      </c>
      <c r="H12" t="s">
        <v>130</v>
      </c>
      <c r="I12" t="s">
        <v>125</v>
      </c>
      <c r="J12">
        <v>0</v>
      </c>
    </row>
    <row r="13" spans="1:10">
      <c r="A13">
        <v>11</v>
      </c>
      <c r="B13">
        <v>11</v>
      </c>
      <c r="C13" t="s">
        <v>46</v>
      </c>
      <c r="D13" t="s">
        <v>132</v>
      </c>
      <c r="E13" t="s">
        <v>133</v>
      </c>
      <c r="F13" t="s">
        <v>134</v>
      </c>
      <c r="G13" t="s">
        <v>135</v>
      </c>
      <c r="H13" t="s">
        <v>136</v>
      </c>
      <c r="I13" t="s">
        <v>131</v>
      </c>
      <c r="J13">
        <v>0</v>
      </c>
    </row>
    <row r="14" spans="1:10">
      <c r="A14">
        <v>12</v>
      </c>
      <c r="B14">
        <v>12</v>
      </c>
      <c r="C14" t="s">
        <v>46</v>
      </c>
      <c r="D14" t="s">
        <v>138</v>
      </c>
      <c r="E14" t="s">
        <v>139</v>
      </c>
      <c r="F14" t="s">
        <v>140</v>
      </c>
      <c r="G14" t="s">
        <v>141</v>
      </c>
      <c r="H14" t="s">
        <v>142</v>
      </c>
      <c r="I14" t="s">
        <v>137</v>
      </c>
      <c r="J14">
        <v>0</v>
      </c>
    </row>
    <row r="15" spans="1:10">
      <c r="A15">
        <v>13</v>
      </c>
      <c r="B15">
        <v>13</v>
      </c>
      <c r="C15" t="s">
        <v>46</v>
      </c>
      <c r="D15" t="s">
        <v>144</v>
      </c>
      <c r="E15" t="s">
        <v>145</v>
      </c>
      <c r="F15" t="s">
        <v>146</v>
      </c>
      <c r="G15" t="s">
        <v>147</v>
      </c>
      <c r="H15" t="s">
        <v>148</v>
      </c>
      <c r="I15" t="s">
        <v>143</v>
      </c>
      <c r="J15">
        <v>0</v>
      </c>
    </row>
    <row r="16" spans="1:10">
      <c r="A16">
        <v>14</v>
      </c>
      <c r="B16">
        <v>14</v>
      </c>
      <c r="C16" t="s">
        <v>46</v>
      </c>
      <c r="D16" t="s">
        <v>169</v>
      </c>
      <c r="E16" t="s">
        <v>170</v>
      </c>
      <c r="F16" t="s">
        <v>150</v>
      </c>
      <c r="G16" t="s">
        <v>171</v>
      </c>
      <c r="H16" t="s">
        <v>172</v>
      </c>
      <c r="I16" t="s">
        <v>149</v>
      </c>
      <c r="J16">
        <v>0</v>
      </c>
    </row>
    <row r="17" spans="1:10">
      <c r="A17">
        <v>15</v>
      </c>
      <c r="B17">
        <v>15</v>
      </c>
      <c r="C17" t="s">
        <v>46</v>
      </c>
      <c r="D17" t="s">
        <v>152</v>
      </c>
      <c r="E17" t="s">
        <v>153</v>
      </c>
      <c r="F17" t="s">
        <v>154</v>
      </c>
      <c r="G17" t="s">
        <v>155</v>
      </c>
      <c r="H17" t="s">
        <v>156</v>
      </c>
      <c r="I17" t="s">
        <v>151</v>
      </c>
      <c r="J17" t="s">
        <v>215</v>
      </c>
    </row>
    <row r="18" spans="1:10" ht="22.5" customHeight="1">
      <c r="A18">
        <v>16</v>
      </c>
      <c r="B18">
        <v>16</v>
      </c>
      <c r="C18" t="s">
        <v>46</v>
      </c>
      <c r="D18" s="17" t="s">
        <v>198</v>
      </c>
      <c r="E18" s="17" t="s">
        <v>200</v>
      </c>
      <c r="F18" s="17" t="s">
        <v>201</v>
      </c>
      <c r="G18" s="17" t="s">
        <v>202</v>
      </c>
      <c r="H18" s="17" t="s">
        <v>203</v>
      </c>
      <c r="I18" t="s">
        <v>199</v>
      </c>
      <c r="J18">
        <v>0</v>
      </c>
    </row>
    <row r="19" spans="1:10" ht="99">
      <c r="A19">
        <v>17</v>
      </c>
      <c r="B19">
        <v>17</v>
      </c>
      <c r="C19" t="s">
        <v>46</v>
      </c>
      <c r="D19" s="17" t="s">
        <v>205</v>
      </c>
      <c r="E19" s="17" t="s">
        <v>206</v>
      </c>
      <c r="F19" s="17" t="s">
        <v>207</v>
      </c>
      <c r="G19" s="17" t="s">
        <v>205</v>
      </c>
      <c r="H19" s="17" t="s">
        <v>208</v>
      </c>
      <c r="I19" t="s">
        <v>204</v>
      </c>
      <c r="J19" s="17" t="s">
        <v>215</v>
      </c>
    </row>
    <row r="20" spans="1:10">
      <c r="A20">
        <v>18</v>
      </c>
      <c r="B20">
        <v>18</v>
      </c>
      <c r="C20" t="s">
        <v>46</v>
      </c>
      <c r="D20" t="s">
        <v>210</v>
      </c>
      <c r="E20" t="s">
        <v>211</v>
      </c>
      <c r="F20" t="s">
        <v>212</v>
      </c>
      <c r="G20" t="s">
        <v>213</v>
      </c>
      <c r="H20" t="s">
        <v>214</v>
      </c>
      <c r="I20" t="s">
        <v>209</v>
      </c>
      <c r="J20">
        <v>0</v>
      </c>
    </row>
    <row r="21" spans="1:10">
      <c r="A21">
        <v>19</v>
      </c>
      <c r="B21">
        <v>19</v>
      </c>
      <c r="C21" t="s">
        <v>46</v>
      </c>
      <c r="D21" t="s">
        <v>178</v>
      </c>
      <c r="E21" t="s">
        <v>179</v>
      </c>
      <c r="F21" t="s">
        <v>180</v>
      </c>
      <c r="G21" t="s">
        <v>181</v>
      </c>
      <c r="H21" t="s">
        <v>182</v>
      </c>
      <c r="I21" t="s">
        <v>157</v>
      </c>
      <c r="J21">
        <v>0</v>
      </c>
    </row>
    <row r="22" spans="1:10">
      <c r="A22">
        <v>20</v>
      </c>
      <c r="B22">
        <v>20</v>
      </c>
      <c r="C22" t="s">
        <v>46</v>
      </c>
      <c r="D22" t="s">
        <v>160</v>
      </c>
      <c r="E22" t="s">
        <v>161</v>
      </c>
      <c r="F22" t="s">
        <v>162</v>
      </c>
      <c r="G22" t="s">
        <v>159</v>
      </c>
      <c r="H22" t="s">
        <v>163</v>
      </c>
      <c r="I22" t="s">
        <v>158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H72"/>
  <sheetViews>
    <sheetView workbookViewId="0">
      <pane ySplit="1" topLeftCell="A2" activePane="bottomLeft" state="frozen"/>
      <selection pane="bottomLeft" sqref="A1:XFD1"/>
    </sheetView>
  </sheetViews>
  <sheetFormatPr defaultRowHeight="16.5"/>
  <sheetData>
    <row r="1" spans="1:8" ht="26.25" thickBot="1">
      <c r="A1" s="46" t="s">
        <v>43</v>
      </c>
      <c r="B1" s="46" t="s">
        <v>227</v>
      </c>
      <c r="C1" s="46" t="s">
        <v>228</v>
      </c>
      <c r="D1" s="46" t="s">
        <v>229</v>
      </c>
      <c r="E1" s="46" t="s">
        <v>230</v>
      </c>
      <c r="F1" s="46" t="s">
        <v>231</v>
      </c>
      <c r="G1" s="46" t="s">
        <v>232</v>
      </c>
      <c r="H1" s="46" t="s">
        <v>233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150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150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150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150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150</v>
      </c>
      <c r="G7">
        <v>3</v>
      </c>
      <c r="H7">
        <v>30</v>
      </c>
    </row>
    <row r="8" spans="1:8">
      <c r="A8">
        <v>6</v>
      </c>
      <c r="B8">
        <v>6</v>
      </c>
      <c r="C8">
        <v>20</v>
      </c>
      <c r="D8" t="s">
        <v>46</v>
      </c>
      <c r="E8">
        <v>220</v>
      </c>
      <c r="F8">
        <v>150</v>
      </c>
      <c r="G8">
        <v>0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250</v>
      </c>
      <c r="F9">
        <v>150</v>
      </c>
      <c r="G9">
        <v>0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300</v>
      </c>
      <c r="F10">
        <v>150</v>
      </c>
      <c r="G10">
        <v>0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350</v>
      </c>
      <c r="F11">
        <v>150</v>
      </c>
      <c r="G11">
        <v>0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2500</v>
      </c>
      <c r="F12">
        <v>150</v>
      </c>
      <c r="G12">
        <v>3</v>
      </c>
      <c r="H12">
        <v>30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450</v>
      </c>
      <c r="F13">
        <v>150</v>
      </c>
      <c r="G13">
        <v>1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500</v>
      </c>
      <c r="F14">
        <v>150</v>
      </c>
      <c r="G14">
        <v>1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550</v>
      </c>
      <c r="F15">
        <v>150</v>
      </c>
      <c r="G15">
        <v>1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600</v>
      </c>
      <c r="F16">
        <v>150</v>
      </c>
      <c r="G16">
        <v>1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5500</v>
      </c>
      <c r="F17">
        <v>150</v>
      </c>
      <c r="G17">
        <v>5</v>
      </c>
      <c r="H17">
        <v>30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150</v>
      </c>
      <c r="G18">
        <v>1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150</v>
      </c>
      <c r="G19">
        <v>1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150</v>
      </c>
      <c r="G20">
        <v>1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150</v>
      </c>
      <c r="G21">
        <v>1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150</v>
      </c>
      <c r="G22">
        <v>5</v>
      </c>
      <c r="H22">
        <v>30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150</v>
      </c>
      <c r="G23">
        <v>1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150</v>
      </c>
      <c r="G24">
        <v>1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150</v>
      </c>
      <c r="G25">
        <v>1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150</v>
      </c>
      <c r="G26">
        <v>1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16000</v>
      </c>
      <c r="F27">
        <v>150</v>
      </c>
      <c r="G27">
        <v>6</v>
      </c>
      <c r="H27">
        <v>30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150</v>
      </c>
      <c r="G28">
        <v>1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150</v>
      </c>
      <c r="G29">
        <v>1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150</v>
      </c>
      <c r="G30">
        <v>1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150</v>
      </c>
      <c r="G31">
        <v>1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25000</v>
      </c>
      <c r="F32">
        <v>150</v>
      </c>
      <c r="G32">
        <v>7</v>
      </c>
      <c r="H32">
        <v>30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150</v>
      </c>
      <c r="G33">
        <v>2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150</v>
      </c>
      <c r="G34">
        <v>2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150</v>
      </c>
      <c r="G35">
        <v>2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150</v>
      </c>
      <c r="G36">
        <v>2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35000</v>
      </c>
      <c r="F37">
        <v>150</v>
      </c>
      <c r="G37">
        <v>8</v>
      </c>
      <c r="H37">
        <v>30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150</v>
      </c>
      <c r="G38">
        <v>2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150</v>
      </c>
      <c r="G39">
        <v>2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150</v>
      </c>
      <c r="G40">
        <v>2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150</v>
      </c>
      <c r="G41">
        <v>2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45000</v>
      </c>
      <c r="F42">
        <v>150</v>
      </c>
      <c r="G42">
        <v>9</v>
      </c>
      <c r="H42">
        <v>30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150</v>
      </c>
      <c r="G43">
        <v>2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150</v>
      </c>
      <c r="G44">
        <v>2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150</v>
      </c>
      <c r="G45">
        <v>2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150</v>
      </c>
      <c r="G46">
        <v>2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60000</v>
      </c>
      <c r="F47">
        <v>150</v>
      </c>
      <c r="G47">
        <v>10</v>
      </c>
      <c r="H47">
        <v>30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6200</v>
      </c>
      <c r="F48">
        <v>150</v>
      </c>
      <c r="G48">
        <v>2</v>
      </c>
      <c r="H48">
        <v>1</v>
      </c>
    </row>
    <row r="49" spans="1:8">
      <c r="A49">
        <v>47</v>
      </c>
      <c r="B49">
        <v>47</v>
      </c>
      <c r="C49">
        <v>20</v>
      </c>
      <c r="D49" t="s">
        <v>46</v>
      </c>
      <c r="E49">
        <v>6500</v>
      </c>
      <c r="F49">
        <v>150</v>
      </c>
      <c r="G49">
        <v>2</v>
      </c>
      <c r="H49">
        <v>1</v>
      </c>
    </row>
    <row r="50" spans="1:8">
      <c r="A50">
        <v>48</v>
      </c>
      <c r="B50">
        <v>48</v>
      </c>
      <c r="C50">
        <v>20</v>
      </c>
      <c r="D50" t="s">
        <v>46</v>
      </c>
      <c r="E50">
        <v>6800</v>
      </c>
      <c r="F50">
        <v>150</v>
      </c>
      <c r="G50">
        <v>2</v>
      </c>
      <c r="H50">
        <v>1</v>
      </c>
    </row>
    <row r="51" spans="1:8">
      <c r="A51">
        <v>49</v>
      </c>
      <c r="B51">
        <v>49</v>
      </c>
      <c r="C51">
        <v>20</v>
      </c>
      <c r="D51" t="s">
        <v>46</v>
      </c>
      <c r="E51">
        <v>7200</v>
      </c>
      <c r="F51">
        <v>150</v>
      </c>
      <c r="G51">
        <v>2</v>
      </c>
      <c r="H51">
        <v>1</v>
      </c>
    </row>
    <row r="52" spans="1:8">
      <c r="A52">
        <v>50</v>
      </c>
      <c r="B52">
        <v>50</v>
      </c>
      <c r="C52">
        <v>1</v>
      </c>
      <c r="D52" t="s">
        <v>46</v>
      </c>
      <c r="E52">
        <v>75000</v>
      </c>
      <c r="F52">
        <v>150</v>
      </c>
      <c r="G52">
        <v>11</v>
      </c>
      <c r="H52">
        <v>30</v>
      </c>
    </row>
    <row r="53" spans="1:8">
      <c r="A53">
        <v>51</v>
      </c>
      <c r="B53">
        <v>51</v>
      </c>
      <c r="C53">
        <v>20</v>
      </c>
      <c r="D53" t="s">
        <v>46</v>
      </c>
      <c r="E53">
        <v>8000</v>
      </c>
      <c r="F53">
        <v>150</v>
      </c>
      <c r="G53">
        <v>2</v>
      </c>
      <c r="H53">
        <v>1</v>
      </c>
    </row>
    <row r="54" spans="1:8">
      <c r="A54">
        <v>52</v>
      </c>
      <c r="B54">
        <v>52</v>
      </c>
      <c r="C54">
        <v>20</v>
      </c>
      <c r="D54" t="s">
        <v>46</v>
      </c>
      <c r="E54">
        <v>8200</v>
      </c>
      <c r="F54">
        <v>150</v>
      </c>
      <c r="G54">
        <v>2</v>
      </c>
      <c r="H54">
        <v>1</v>
      </c>
    </row>
    <row r="55" spans="1:8">
      <c r="A55">
        <v>53</v>
      </c>
      <c r="B55">
        <v>53</v>
      </c>
      <c r="C55">
        <v>20</v>
      </c>
      <c r="D55" t="s">
        <v>46</v>
      </c>
      <c r="E55">
        <v>8400</v>
      </c>
      <c r="F55">
        <v>150</v>
      </c>
      <c r="G55">
        <v>2</v>
      </c>
      <c r="H55">
        <v>1</v>
      </c>
    </row>
    <row r="56" spans="1:8">
      <c r="A56">
        <v>54</v>
      </c>
      <c r="B56">
        <v>54</v>
      </c>
      <c r="C56">
        <v>20</v>
      </c>
      <c r="D56" t="s">
        <v>46</v>
      </c>
      <c r="E56">
        <v>8600</v>
      </c>
      <c r="F56">
        <v>150</v>
      </c>
      <c r="G56">
        <v>2</v>
      </c>
      <c r="H56">
        <v>1</v>
      </c>
    </row>
    <row r="57" spans="1:8">
      <c r="A57">
        <v>55</v>
      </c>
      <c r="B57">
        <v>55</v>
      </c>
      <c r="C57">
        <v>1</v>
      </c>
      <c r="D57" t="s">
        <v>46</v>
      </c>
      <c r="E57">
        <v>85000</v>
      </c>
      <c r="F57">
        <v>150</v>
      </c>
      <c r="G57">
        <v>12</v>
      </c>
      <c r="H57">
        <v>30</v>
      </c>
    </row>
    <row r="58" spans="1:8">
      <c r="A58">
        <v>56</v>
      </c>
      <c r="B58">
        <v>56</v>
      </c>
      <c r="C58">
        <v>20</v>
      </c>
      <c r="D58" t="s">
        <v>46</v>
      </c>
      <c r="E58">
        <v>8800</v>
      </c>
      <c r="F58">
        <v>150</v>
      </c>
      <c r="G58">
        <v>2</v>
      </c>
      <c r="H58">
        <v>1</v>
      </c>
    </row>
    <row r="59" spans="1:8">
      <c r="A59">
        <v>57</v>
      </c>
      <c r="B59">
        <v>57</v>
      </c>
      <c r="C59">
        <v>20</v>
      </c>
      <c r="D59" t="s">
        <v>46</v>
      </c>
      <c r="E59">
        <v>9000</v>
      </c>
      <c r="F59">
        <v>150</v>
      </c>
      <c r="G59">
        <v>2</v>
      </c>
      <c r="H59">
        <v>1</v>
      </c>
    </row>
    <row r="60" spans="1:8">
      <c r="A60">
        <v>58</v>
      </c>
      <c r="B60">
        <v>58</v>
      </c>
      <c r="C60">
        <v>20</v>
      </c>
      <c r="D60" t="s">
        <v>46</v>
      </c>
      <c r="E60">
        <v>9200</v>
      </c>
      <c r="F60">
        <v>150</v>
      </c>
      <c r="G60">
        <v>2</v>
      </c>
      <c r="H60">
        <v>1</v>
      </c>
    </row>
    <row r="61" spans="1:8">
      <c r="A61">
        <v>59</v>
      </c>
      <c r="B61">
        <v>59</v>
      </c>
      <c r="C61">
        <v>20</v>
      </c>
      <c r="D61" t="s">
        <v>46</v>
      </c>
      <c r="E61">
        <v>9400</v>
      </c>
      <c r="F61">
        <v>150</v>
      </c>
      <c r="G61">
        <v>2</v>
      </c>
      <c r="H61">
        <v>1</v>
      </c>
    </row>
    <row r="62" spans="1:8">
      <c r="A62">
        <v>60</v>
      </c>
      <c r="B62">
        <v>60</v>
      </c>
      <c r="C62">
        <v>1</v>
      </c>
      <c r="D62" t="s">
        <v>46</v>
      </c>
      <c r="E62">
        <v>100000</v>
      </c>
      <c r="F62">
        <v>150</v>
      </c>
      <c r="G62">
        <v>13</v>
      </c>
      <c r="H62">
        <v>30</v>
      </c>
    </row>
    <row r="63" spans="1:8">
      <c r="A63">
        <v>61</v>
      </c>
      <c r="B63">
        <v>61</v>
      </c>
      <c r="C63">
        <v>20</v>
      </c>
      <c r="D63" t="s">
        <v>46</v>
      </c>
      <c r="E63">
        <v>10000</v>
      </c>
      <c r="F63">
        <v>150</v>
      </c>
      <c r="G63">
        <v>3</v>
      </c>
      <c r="H63">
        <v>1</v>
      </c>
    </row>
    <row r="64" spans="1:8">
      <c r="A64">
        <v>62</v>
      </c>
      <c r="B64">
        <v>62</v>
      </c>
      <c r="C64">
        <v>20</v>
      </c>
      <c r="D64" t="s">
        <v>46</v>
      </c>
      <c r="E64">
        <v>11000</v>
      </c>
      <c r="F64">
        <v>150</v>
      </c>
      <c r="G64">
        <v>3</v>
      </c>
      <c r="H64">
        <v>1</v>
      </c>
    </row>
    <row r="65" spans="1:8">
      <c r="A65">
        <v>63</v>
      </c>
      <c r="B65">
        <v>63</v>
      </c>
      <c r="C65">
        <v>20</v>
      </c>
      <c r="D65" t="s">
        <v>46</v>
      </c>
      <c r="E65">
        <v>12000</v>
      </c>
      <c r="F65">
        <v>150</v>
      </c>
      <c r="G65">
        <v>3</v>
      </c>
      <c r="H65">
        <v>1</v>
      </c>
    </row>
    <row r="66" spans="1:8">
      <c r="A66">
        <v>64</v>
      </c>
      <c r="B66">
        <v>64</v>
      </c>
      <c r="C66">
        <v>20</v>
      </c>
      <c r="D66" t="s">
        <v>46</v>
      </c>
      <c r="E66">
        <v>13000</v>
      </c>
      <c r="F66">
        <v>150</v>
      </c>
      <c r="G66">
        <v>3</v>
      </c>
      <c r="H66">
        <v>1</v>
      </c>
    </row>
    <row r="67" spans="1:8">
      <c r="A67">
        <v>65</v>
      </c>
      <c r="B67">
        <v>65</v>
      </c>
      <c r="C67">
        <v>1</v>
      </c>
      <c r="D67" t="s">
        <v>46</v>
      </c>
      <c r="E67">
        <v>120000</v>
      </c>
      <c r="F67">
        <v>150</v>
      </c>
      <c r="G67">
        <v>14</v>
      </c>
      <c r="H67">
        <v>30</v>
      </c>
    </row>
    <row r="68" spans="1:8">
      <c r="A68">
        <v>66</v>
      </c>
      <c r="B68">
        <v>66</v>
      </c>
      <c r="C68">
        <v>20</v>
      </c>
      <c r="D68" t="s">
        <v>46</v>
      </c>
      <c r="E68">
        <v>14000</v>
      </c>
      <c r="F68">
        <v>150</v>
      </c>
      <c r="G68">
        <v>3</v>
      </c>
      <c r="H68">
        <v>1</v>
      </c>
    </row>
    <row r="69" spans="1:8">
      <c r="A69">
        <v>67</v>
      </c>
      <c r="B69">
        <v>67</v>
      </c>
      <c r="C69">
        <v>20</v>
      </c>
      <c r="D69" t="s">
        <v>46</v>
      </c>
      <c r="E69">
        <v>15000</v>
      </c>
      <c r="F69">
        <v>150</v>
      </c>
      <c r="G69">
        <v>3</v>
      </c>
      <c r="H69">
        <v>1</v>
      </c>
    </row>
    <row r="70" spans="1:8">
      <c r="A70">
        <v>68</v>
      </c>
      <c r="B70">
        <v>68</v>
      </c>
      <c r="C70">
        <v>20</v>
      </c>
      <c r="D70" t="s">
        <v>46</v>
      </c>
      <c r="E70">
        <v>16000</v>
      </c>
      <c r="F70">
        <v>150</v>
      </c>
      <c r="G70">
        <v>3</v>
      </c>
      <c r="H70">
        <v>1</v>
      </c>
    </row>
    <row r="71" spans="1:8">
      <c r="A71">
        <v>69</v>
      </c>
      <c r="B71">
        <v>69</v>
      </c>
      <c r="C71">
        <v>20</v>
      </c>
      <c r="D71" t="s">
        <v>46</v>
      </c>
      <c r="E71">
        <v>17000</v>
      </c>
      <c r="F71">
        <v>150</v>
      </c>
      <c r="G71">
        <v>3</v>
      </c>
      <c r="H71">
        <v>1</v>
      </c>
    </row>
    <row r="72" spans="1:8">
      <c r="A72">
        <v>70</v>
      </c>
      <c r="B72">
        <v>70</v>
      </c>
      <c r="C72">
        <v>1</v>
      </c>
      <c r="D72" t="s">
        <v>46</v>
      </c>
      <c r="E72">
        <v>150000</v>
      </c>
      <c r="F72">
        <v>150</v>
      </c>
      <c r="G72">
        <v>15</v>
      </c>
      <c r="H72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sqref="A1:D7"/>
    </sheetView>
  </sheetViews>
  <sheetFormatPr defaultRowHeight="16.5"/>
  <sheetData>
    <row r="1" spans="1:4" ht="26.25" thickBot="1">
      <c r="A1" s="46" t="s">
        <v>43</v>
      </c>
      <c r="B1" s="46" t="s">
        <v>262</v>
      </c>
      <c r="C1" s="46" t="s">
        <v>263</v>
      </c>
      <c r="D1" s="46" t="s">
        <v>264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258</v>
      </c>
      <c r="C1" s="50" t="s">
        <v>259</v>
      </c>
      <c r="D1" s="50" t="s">
        <v>260</v>
      </c>
      <c r="E1" s="50" t="s">
        <v>261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8"/>
  <sheetViews>
    <sheetView workbookViewId="0">
      <selection activeCell="C5" sqref="C5"/>
    </sheetView>
  </sheetViews>
  <sheetFormatPr defaultRowHeight="16.5"/>
  <sheetData>
    <row r="1" spans="1:9" ht="26.25" thickBot="1">
      <c r="A1" s="46" t="s">
        <v>43</v>
      </c>
      <c r="B1" s="46" t="s">
        <v>265</v>
      </c>
      <c r="C1" s="46" t="s">
        <v>229</v>
      </c>
      <c r="D1" s="46" t="s">
        <v>266</v>
      </c>
      <c r="E1" s="46" t="s">
        <v>267</v>
      </c>
      <c r="F1" s="46" t="s">
        <v>268</v>
      </c>
      <c r="G1" s="46" t="s">
        <v>269</v>
      </c>
      <c r="H1" s="46" t="s">
        <v>270</v>
      </c>
      <c r="I1" s="46" t="s">
        <v>271</v>
      </c>
    </row>
    <row r="2" spans="1:9" ht="17.25" thickBot="1">
      <c r="A2" s="2">
        <v>0</v>
      </c>
      <c r="B2" s="2">
        <v>1</v>
      </c>
      <c r="C2" s="2" t="s">
        <v>272</v>
      </c>
      <c r="D2" s="54">
        <v>1</v>
      </c>
      <c r="E2" s="54">
        <v>1</v>
      </c>
      <c r="F2" s="2">
        <v>20</v>
      </c>
      <c r="G2" s="2">
        <v>40</v>
      </c>
      <c r="H2" s="1"/>
      <c r="I2" s="1"/>
    </row>
    <row r="3" spans="1:9" ht="17.25" thickBot="1">
      <c r="A3" s="2">
        <v>1</v>
      </c>
      <c r="B3" s="2">
        <v>2</v>
      </c>
      <c r="C3" s="2" t="s">
        <v>273</v>
      </c>
      <c r="D3" s="54">
        <v>1.1000000000000001</v>
      </c>
      <c r="E3" s="54">
        <v>1</v>
      </c>
      <c r="F3" s="2">
        <v>20</v>
      </c>
      <c r="G3" s="2">
        <v>50</v>
      </c>
      <c r="H3" s="1"/>
      <c r="I3" s="1"/>
    </row>
    <row r="4" spans="1:9" ht="17.25" thickBot="1">
      <c r="A4" s="2">
        <v>2</v>
      </c>
      <c r="B4" s="2">
        <v>3</v>
      </c>
      <c r="C4" s="2" t="s">
        <v>274</v>
      </c>
      <c r="D4" s="54">
        <v>1.2</v>
      </c>
      <c r="E4" s="54">
        <v>1</v>
      </c>
      <c r="F4" s="2">
        <v>20</v>
      </c>
      <c r="G4" s="2">
        <v>60</v>
      </c>
      <c r="H4" s="1"/>
      <c r="I4" s="1"/>
    </row>
    <row r="5" spans="1:9" ht="17.25" thickBot="1">
      <c r="A5" s="2">
        <v>3</v>
      </c>
      <c r="B5" s="2">
        <v>4</v>
      </c>
      <c r="C5" s="2" t="s">
        <v>275</v>
      </c>
      <c r="D5" s="54">
        <v>1.3</v>
      </c>
      <c r="E5" s="54">
        <v>1</v>
      </c>
      <c r="F5" s="2">
        <v>1</v>
      </c>
      <c r="G5" s="2">
        <v>70</v>
      </c>
      <c r="H5" s="1"/>
      <c r="I5" s="1"/>
    </row>
    <row r="6" spans="1:9" ht="17.25" thickBot="1">
      <c r="A6" s="2">
        <v>4</v>
      </c>
      <c r="B6" s="2">
        <v>5</v>
      </c>
      <c r="C6" s="2" t="s">
        <v>276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277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  <row r="8" spans="1:9" ht="26.25" thickBot="1">
      <c r="A8" s="2">
        <v>6</v>
      </c>
      <c r="B8" s="2">
        <v>7</v>
      </c>
      <c r="C8" s="2" t="s">
        <v>278</v>
      </c>
      <c r="D8" s="54">
        <v>1.6</v>
      </c>
      <c r="E8" s="54">
        <v>1</v>
      </c>
      <c r="F8" s="2">
        <v>1</v>
      </c>
      <c r="G8" s="2">
        <v>100</v>
      </c>
      <c r="H8" s="1"/>
      <c r="I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workbookViewId="0">
      <selection activeCell="B33" sqref="B33:B34"/>
    </sheetView>
  </sheetViews>
  <sheetFormatPr defaultRowHeight="16.5"/>
  <sheetData>
    <row r="1" spans="1:26" ht="17.25" thickBot="1">
      <c r="A1" s="55" t="s">
        <v>279</v>
      </c>
      <c r="B1" s="55" t="s">
        <v>279</v>
      </c>
      <c r="C1" s="55" t="s">
        <v>279</v>
      </c>
      <c r="D1" s="55" t="s">
        <v>279</v>
      </c>
      <c r="E1" s="55" t="s">
        <v>279</v>
      </c>
      <c r="F1" s="55" t="s">
        <v>279</v>
      </c>
      <c r="G1" s="55" t="s">
        <v>279</v>
      </c>
      <c r="H1" s="55" t="s">
        <v>279</v>
      </c>
      <c r="I1" s="55" t="s">
        <v>279</v>
      </c>
      <c r="J1" s="55" t="s">
        <v>279</v>
      </c>
      <c r="K1" s="55" t="s">
        <v>279</v>
      </c>
      <c r="L1" s="55" t="s">
        <v>279</v>
      </c>
      <c r="M1" s="55" t="s">
        <v>279</v>
      </c>
      <c r="N1" s="55" t="s">
        <v>279</v>
      </c>
      <c r="O1" s="55" t="s">
        <v>279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279</v>
      </c>
      <c r="B2" s="1"/>
      <c r="C2" s="56" t="s">
        <v>280</v>
      </c>
      <c r="D2" s="56" t="s">
        <v>280</v>
      </c>
      <c r="E2" s="56" t="s">
        <v>280</v>
      </c>
      <c r="F2" s="1"/>
      <c r="G2" s="56" t="s">
        <v>280</v>
      </c>
      <c r="H2" s="56" t="s">
        <v>280</v>
      </c>
      <c r="I2" s="56" t="s">
        <v>280</v>
      </c>
      <c r="J2" s="1"/>
      <c r="K2" s="1"/>
      <c r="L2" s="1"/>
      <c r="M2" s="1"/>
      <c r="N2" s="1"/>
      <c r="O2" s="55" t="s">
        <v>279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279</v>
      </c>
      <c r="B3" s="1"/>
      <c r="C3" s="56" t="s">
        <v>280</v>
      </c>
      <c r="D3" s="56" t="s">
        <v>280</v>
      </c>
      <c r="E3" s="56" t="s">
        <v>280</v>
      </c>
      <c r="F3" s="1"/>
      <c r="G3" s="56" t="s">
        <v>280</v>
      </c>
      <c r="H3" s="56" t="s">
        <v>280</v>
      </c>
      <c r="I3" s="56" t="s">
        <v>280</v>
      </c>
      <c r="J3" s="1"/>
      <c r="K3" s="56" t="s">
        <v>280</v>
      </c>
      <c r="L3" s="56" t="s">
        <v>280</v>
      </c>
      <c r="M3" s="56" t="s">
        <v>280</v>
      </c>
      <c r="N3" s="1"/>
      <c r="O3" s="55" t="s">
        <v>279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279</v>
      </c>
      <c r="B4" s="1"/>
      <c r="C4" s="56" t="s">
        <v>280</v>
      </c>
      <c r="D4" s="56" t="s">
        <v>280</v>
      </c>
      <c r="E4" s="56" t="s">
        <v>280</v>
      </c>
      <c r="F4" s="1"/>
      <c r="G4" s="56" t="s">
        <v>280</v>
      </c>
      <c r="H4" s="56" t="s">
        <v>280</v>
      </c>
      <c r="I4" s="56" t="s">
        <v>280</v>
      </c>
      <c r="J4" s="1"/>
      <c r="K4" s="56" t="s">
        <v>280</v>
      </c>
      <c r="L4" s="56" t="s">
        <v>280</v>
      </c>
      <c r="M4" s="56" t="s">
        <v>280</v>
      </c>
      <c r="N4" s="1"/>
      <c r="O4" s="55" t="s">
        <v>279</v>
      </c>
      <c r="P4" s="1"/>
      <c r="Q4" s="1"/>
      <c r="R4" s="1"/>
      <c r="S4" s="1"/>
      <c r="T4" s="1"/>
      <c r="U4" s="1"/>
      <c r="V4" s="1"/>
      <c r="W4" s="1"/>
      <c r="X4" s="56" t="s">
        <v>280</v>
      </c>
      <c r="Y4" s="55" t="s">
        <v>279</v>
      </c>
      <c r="Z4" s="1"/>
    </row>
    <row r="5" spans="1:26" ht="17.25" thickBot="1">
      <c r="A5" s="55" t="s">
        <v>279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279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279</v>
      </c>
      <c r="B6" s="56" t="s">
        <v>280</v>
      </c>
      <c r="C6" s="56" t="s">
        <v>280</v>
      </c>
      <c r="D6" s="56" t="s">
        <v>280</v>
      </c>
      <c r="E6" s="56" t="s">
        <v>280</v>
      </c>
      <c r="F6" s="1"/>
      <c r="G6" s="56" t="s">
        <v>280</v>
      </c>
      <c r="H6" s="56" t="s">
        <v>280</v>
      </c>
      <c r="I6" s="56" t="s">
        <v>280</v>
      </c>
      <c r="J6" s="1"/>
      <c r="K6" s="56" t="s">
        <v>280</v>
      </c>
      <c r="L6" s="56" t="s">
        <v>280</v>
      </c>
      <c r="M6" s="56" t="s">
        <v>280</v>
      </c>
      <c r="N6" s="56" t="s">
        <v>280</v>
      </c>
      <c r="O6" s="55" t="s">
        <v>279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thickBot="1">
      <c r="A7" s="55" t="s">
        <v>279</v>
      </c>
      <c r="B7" s="56" t="s">
        <v>280</v>
      </c>
      <c r="C7" s="56" t="s">
        <v>280</v>
      </c>
      <c r="D7" s="56" t="s">
        <v>280</v>
      </c>
      <c r="E7" s="56" t="s">
        <v>280</v>
      </c>
      <c r="F7" s="1"/>
      <c r="G7" s="56" t="s">
        <v>280</v>
      </c>
      <c r="H7" s="56" t="s">
        <v>280</v>
      </c>
      <c r="I7" s="56" t="s">
        <v>280</v>
      </c>
      <c r="J7" s="1"/>
      <c r="K7" s="56" t="s">
        <v>280</v>
      </c>
      <c r="L7" s="56" t="s">
        <v>280</v>
      </c>
      <c r="M7" s="56" t="s">
        <v>280</v>
      </c>
      <c r="N7" s="56" t="s">
        <v>280</v>
      </c>
      <c r="O7" s="55" t="s">
        <v>279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279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279</v>
      </c>
      <c r="P8" s="1"/>
      <c r="Q8" s="1"/>
      <c r="R8" s="1"/>
      <c r="S8" s="1"/>
      <c r="T8" s="1"/>
      <c r="U8" s="1"/>
      <c r="V8" s="1"/>
      <c r="W8" s="1"/>
      <c r="X8" s="1" t="s">
        <v>281</v>
      </c>
      <c r="Y8" s="1" t="s">
        <v>282</v>
      </c>
      <c r="Z8" s="1"/>
    </row>
    <row r="9" spans="1:26" ht="17.25" thickBot="1">
      <c r="A9" s="55" t="s">
        <v>279</v>
      </c>
      <c r="B9" s="1"/>
      <c r="C9" s="56" t="s">
        <v>280</v>
      </c>
      <c r="D9" s="56" t="s">
        <v>280</v>
      </c>
      <c r="E9" s="56" t="s">
        <v>280</v>
      </c>
      <c r="F9" s="1"/>
      <c r="G9" s="56" t="s">
        <v>280</v>
      </c>
      <c r="H9" s="56" t="s">
        <v>280</v>
      </c>
      <c r="I9" s="56" t="s">
        <v>280</v>
      </c>
      <c r="J9" s="1"/>
      <c r="K9" s="56" t="s">
        <v>280</v>
      </c>
      <c r="L9" s="56" t="s">
        <v>280</v>
      </c>
      <c r="M9" s="56" t="s">
        <v>280</v>
      </c>
      <c r="N9" s="1"/>
      <c r="O9" s="55" t="s">
        <v>279</v>
      </c>
      <c r="P9" s="1"/>
      <c r="Q9" s="1"/>
      <c r="R9" s="1"/>
      <c r="S9" s="1"/>
      <c r="T9" s="1"/>
      <c r="U9" s="1"/>
      <c r="V9" s="1"/>
      <c r="W9" s="1"/>
      <c r="X9" s="1" t="s">
        <v>283</v>
      </c>
      <c r="Y9" s="1" t="s">
        <v>284</v>
      </c>
      <c r="Z9" s="1"/>
    </row>
    <row r="10" spans="1:26" ht="17.25" thickBot="1">
      <c r="A10" s="55" t="s">
        <v>279</v>
      </c>
      <c r="B10" s="1"/>
      <c r="C10" s="56" t="s">
        <v>280</v>
      </c>
      <c r="D10" s="56" t="s">
        <v>280</v>
      </c>
      <c r="E10" s="56" t="s">
        <v>280</v>
      </c>
      <c r="F10" s="1"/>
      <c r="G10" s="56" t="s">
        <v>280</v>
      </c>
      <c r="H10" s="56" t="s">
        <v>280</v>
      </c>
      <c r="I10" s="56" t="s">
        <v>280</v>
      </c>
      <c r="J10" s="1"/>
      <c r="K10" s="56" t="s">
        <v>280</v>
      </c>
      <c r="L10" s="56" t="s">
        <v>280</v>
      </c>
      <c r="M10" s="56" t="s">
        <v>280</v>
      </c>
      <c r="N10" s="1"/>
      <c r="O10" s="55" t="s">
        <v>279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279</v>
      </c>
      <c r="B11" s="1"/>
      <c r="C11" s="1"/>
      <c r="D11" s="1"/>
      <c r="E11" s="1"/>
      <c r="F11" s="1"/>
      <c r="G11" s="56" t="s">
        <v>280</v>
      </c>
      <c r="H11" s="56" t="s">
        <v>280</v>
      </c>
      <c r="I11" s="56" t="s">
        <v>280</v>
      </c>
      <c r="J11" s="1"/>
      <c r="K11" s="1"/>
      <c r="L11" s="1"/>
      <c r="M11" s="1"/>
      <c r="N11" s="1"/>
      <c r="O11" s="55" t="s">
        <v>279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279</v>
      </c>
      <c r="B12" s="55" t="s">
        <v>279</v>
      </c>
      <c r="C12" s="55" t="s">
        <v>279</v>
      </c>
      <c r="D12" s="55" t="s">
        <v>279</v>
      </c>
      <c r="E12" s="55" t="s">
        <v>279</v>
      </c>
      <c r="F12" s="55" t="s">
        <v>279</v>
      </c>
      <c r="G12" s="55" t="s">
        <v>279</v>
      </c>
      <c r="H12" s="55" t="s">
        <v>279</v>
      </c>
      <c r="I12" s="55" t="s">
        <v>279</v>
      </c>
      <c r="J12" s="55" t="s">
        <v>279</v>
      </c>
      <c r="K12" s="55" t="s">
        <v>279</v>
      </c>
      <c r="L12" s="55" t="s">
        <v>279</v>
      </c>
      <c r="M12" s="55" t="s">
        <v>279</v>
      </c>
      <c r="N12" s="55" t="s">
        <v>279</v>
      </c>
      <c r="O12" s="55" t="s">
        <v>279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타워</vt:lpstr>
      <vt:lpstr>아이템스킬</vt:lpstr>
      <vt:lpstr>몬스터</vt:lpstr>
      <vt:lpstr>퀄리티</vt:lpstr>
      <vt:lpstr>레벨시스템</vt:lpstr>
      <vt:lpstr>난이도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2022-01-18T04:42:33Z</dcterms:modified>
</cp:coreProperties>
</file>