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\digital_workflow\java\MongoConnector\MongoConnector\"/>
    </mc:Choice>
  </mc:AlternateContent>
  <bookViews>
    <workbookView xWindow="0" yWindow="0" windowWidth="16395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C19" i="1" l="1"/>
  <c r="C11" i="1"/>
  <c r="C13" i="1"/>
  <c r="C17" i="1"/>
  <c r="C15" i="1"/>
  <c r="C12" i="1"/>
  <c r="C14" i="1"/>
  <c r="C21" i="1" s="1"/>
  <c r="C10" i="1"/>
  <c r="C20" i="1"/>
  <c r="C16" i="1"/>
  <c r="B21" i="1"/>
</calcChain>
</file>

<file path=xl/sharedStrings.xml><?xml version="1.0" encoding="utf-8"?>
<sst xmlns="http://schemas.openxmlformats.org/spreadsheetml/2006/main" count="33" uniqueCount="31">
  <si>
    <t>Access relation</t>
  </si>
  <si>
    <t xml:space="preserve"> Aggregation relation</t>
  </si>
  <si>
    <t xml:space="preserve"> Assignment relation</t>
  </si>
  <si>
    <t xml:space="preserve"> Association relation</t>
  </si>
  <si>
    <t xml:space="preserve"> Composition relation</t>
  </si>
  <si>
    <t xml:space="preserve"> Connection</t>
  </si>
  <si>
    <t xml:space="preserve"> Data association</t>
  </si>
  <si>
    <t xml:space="preserve"> Flow relation</t>
  </si>
  <si>
    <t xml:space="preserve"> Influence relation</t>
  </si>
  <si>
    <t xml:space="preserve"> Is Equal relation</t>
  </si>
  <si>
    <t xml:space="preserve"> Message flow</t>
  </si>
  <si>
    <t xml:space="preserve"> Realization relation</t>
  </si>
  <si>
    <t xml:space="preserve"> Refinement relation</t>
  </si>
  <si>
    <t xml:space="preserve"> Relation</t>
  </si>
  <si>
    <t xml:space="preserve"> Sequence flow</t>
  </si>
  <si>
    <t xml:space="preserve"> Serving relation</t>
  </si>
  <si>
    <t xml:space="preserve"> Specialization relation</t>
  </si>
  <si>
    <t xml:space="preserve"> Triggering relation</t>
  </si>
  <si>
    <t>relation type</t>
  </si>
  <si>
    <t>cnt</t>
  </si>
  <si>
    <t>Archimate cnt</t>
  </si>
  <si>
    <t>mongo</t>
  </si>
  <si>
    <t>model analysis</t>
  </si>
  <si>
    <t xml:space="preserve"> = db.relations.aggregate( {$group :  {_id : "$raw.type", count : { $sum : 1} } } )</t>
  </si>
  <si>
    <t>Association relation (Alternatives Portfolio - Dashboard Specification)</t>
  </si>
  <si>
    <t>Association relation (Alternatives Portfolio - Summary)</t>
  </si>
  <si>
    <t>Association relation (Process Management-&gt;Quality Management Template - Requirements/Tests)</t>
  </si>
  <si>
    <t>Association relation (Testing Portfolio - Dashboard Specification)</t>
  </si>
  <si>
    <t>difference model analysis and json file</t>
  </si>
  <si>
    <t>json</t>
  </si>
  <si>
    <t>bizzdesign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</si>
</sst>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19" sqref="D19"/>
    </sheetView>
  </sheetViews>
  <sheetFormatPr defaultRowHeight="15" x14ac:dyDescent="0.25"/>
  <cols>
    <col min="1" max="1" width="22.5703125" customWidth="1"/>
    <col min="3" max="3" width="15.28515625" customWidth="1"/>
  </cols>
  <sheetData>
    <row r="1" spans="1:6" x14ac:dyDescent="0.25">
      <c r="B1" t="s">
        <v>29</v>
      </c>
      <c r="C1" t="s">
        <v>30</v>
      </c>
    </row>
    <row r="2" spans="1:6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</row>
    <row r="3" spans="1:6" x14ac:dyDescent="0.25">
      <c r="A3" t="s">
        <v>5</v>
      </c>
      <c r="B3">
        <v>1</v>
      </c>
    </row>
    <row r="4" spans="1:6" x14ac:dyDescent="0.25">
      <c r="A4" t="s">
        <v>10</v>
      </c>
      <c r="B4">
        <v>1</v>
      </c>
    </row>
    <row r="5" spans="1:6" x14ac:dyDescent="0.25">
      <c r="A5" t="s">
        <v>12</v>
      </c>
      <c r="B5">
        <v>8</v>
      </c>
    </row>
    <row r="6" spans="1:6" x14ac:dyDescent="0.25">
      <c r="A6" t="s">
        <v>13</v>
      </c>
      <c r="B6">
        <v>13</v>
      </c>
    </row>
    <row r="7" spans="1:6" x14ac:dyDescent="0.25">
      <c r="A7" t="s">
        <v>9</v>
      </c>
      <c r="B7">
        <v>26</v>
      </c>
    </row>
    <row r="8" spans="1:6" x14ac:dyDescent="0.25">
      <c r="A8" t="s">
        <v>6</v>
      </c>
      <c r="B8">
        <v>27</v>
      </c>
    </row>
    <row r="9" spans="1:6" x14ac:dyDescent="0.25">
      <c r="A9" t="s">
        <v>8</v>
      </c>
      <c r="B9">
        <v>45</v>
      </c>
      <c r="D9">
        <v>45</v>
      </c>
    </row>
    <row r="10" spans="1:6" x14ac:dyDescent="0.25">
      <c r="A10" t="s">
        <v>2</v>
      </c>
      <c r="B10">
        <v>46</v>
      </c>
      <c r="C10">
        <f t="shared" ref="C10:C17" si="0">B10</f>
        <v>46</v>
      </c>
      <c r="D10">
        <v>46</v>
      </c>
      <c r="F10">
        <v>46</v>
      </c>
    </row>
    <row r="11" spans="1:6" x14ac:dyDescent="0.25">
      <c r="A11" t="s">
        <v>16</v>
      </c>
      <c r="B11">
        <v>46</v>
      </c>
      <c r="C11">
        <f t="shared" si="0"/>
        <v>46</v>
      </c>
      <c r="D11">
        <v>46</v>
      </c>
      <c r="F11">
        <v>46</v>
      </c>
    </row>
    <row r="12" spans="1:6" x14ac:dyDescent="0.25">
      <c r="A12" t="s">
        <v>4</v>
      </c>
      <c r="B12">
        <v>93</v>
      </c>
      <c r="C12">
        <f t="shared" si="0"/>
        <v>93</v>
      </c>
      <c r="D12">
        <v>93</v>
      </c>
      <c r="F12">
        <v>93</v>
      </c>
    </row>
    <row r="13" spans="1:6" x14ac:dyDescent="0.25">
      <c r="A13" t="s">
        <v>15</v>
      </c>
      <c r="B13">
        <v>109</v>
      </c>
      <c r="C13">
        <f t="shared" si="0"/>
        <v>109</v>
      </c>
      <c r="D13">
        <v>109</v>
      </c>
      <c r="F13">
        <v>109</v>
      </c>
    </row>
    <row r="14" spans="1:6" x14ac:dyDescent="0.25">
      <c r="A14" t="s">
        <v>3</v>
      </c>
      <c r="B14">
        <v>125</v>
      </c>
      <c r="C14">
        <f t="shared" si="0"/>
        <v>125</v>
      </c>
      <c r="D14">
        <v>120</v>
      </c>
      <c r="F14">
        <v>120</v>
      </c>
    </row>
    <row r="15" spans="1:6" x14ac:dyDescent="0.25">
      <c r="A15" t="s">
        <v>7</v>
      </c>
      <c r="B15">
        <v>136</v>
      </c>
      <c r="C15">
        <f t="shared" si="0"/>
        <v>136</v>
      </c>
      <c r="D15">
        <v>136</v>
      </c>
      <c r="F15">
        <v>136</v>
      </c>
    </row>
    <row r="16" spans="1:6" x14ac:dyDescent="0.25">
      <c r="A16" s="1" t="s">
        <v>0</v>
      </c>
      <c r="B16">
        <v>152</v>
      </c>
      <c r="C16">
        <f t="shared" si="0"/>
        <v>152</v>
      </c>
      <c r="D16">
        <v>152</v>
      </c>
      <c r="F16">
        <v>152</v>
      </c>
    </row>
    <row r="17" spans="1:10" x14ac:dyDescent="0.25">
      <c r="A17" t="s">
        <v>11</v>
      </c>
      <c r="B17">
        <v>178</v>
      </c>
      <c r="C17">
        <f t="shared" si="0"/>
        <v>178</v>
      </c>
      <c r="D17">
        <v>178</v>
      </c>
      <c r="F17">
        <v>178</v>
      </c>
    </row>
    <row r="18" spans="1:10" x14ac:dyDescent="0.25">
      <c r="A18" t="s">
        <v>14</v>
      </c>
      <c r="B18">
        <v>219</v>
      </c>
    </row>
    <row r="19" spans="1:10" x14ac:dyDescent="0.25">
      <c r="A19" t="s">
        <v>17</v>
      </c>
      <c r="B19">
        <v>358</v>
      </c>
      <c r="C19">
        <f>B19</f>
        <v>358</v>
      </c>
      <c r="D19">
        <v>254</v>
      </c>
      <c r="F19">
        <v>358</v>
      </c>
    </row>
    <row r="20" spans="1:10" x14ac:dyDescent="0.25">
      <c r="A20" t="s">
        <v>1</v>
      </c>
      <c r="B20">
        <v>2108</v>
      </c>
      <c r="C20">
        <f>B20</f>
        <v>2108</v>
      </c>
      <c r="D20">
        <v>2108</v>
      </c>
      <c r="F20">
        <v>2108</v>
      </c>
    </row>
    <row r="21" spans="1:10" x14ac:dyDescent="0.25">
      <c r="B21">
        <f>SUM(B3:B20)</f>
        <v>3691</v>
      </c>
      <c r="C21">
        <f>SUM(C3:C20)</f>
        <v>3351</v>
      </c>
      <c r="D21">
        <v>2916</v>
      </c>
      <c r="F21">
        <v>3351</v>
      </c>
      <c r="I21">
        <v>481</v>
      </c>
      <c r="J21">
        <f>B21-C21</f>
        <v>340</v>
      </c>
    </row>
    <row r="22" spans="1:10" x14ac:dyDescent="0.25">
      <c r="A22" t="s">
        <v>21</v>
      </c>
      <c r="J22">
        <f>B21-I21</f>
        <v>3210</v>
      </c>
    </row>
    <row r="23" spans="1:10" x14ac:dyDescent="0.25">
      <c r="A23" t="s">
        <v>23</v>
      </c>
    </row>
    <row r="25" spans="1:10" x14ac:dyDescent="0.25">
      <c r="A25" t="s">
        <v>28</v>
      </c>
    </row>
    <row r="26" spans="1:10" ht="63" x14ac:dyDescent="0.25">
      <c r="A26" s="2" t="s">
        <v>24</v>
      </c>
    </row>
    <row r="27" spans="1:10" ht="47.25" x14ac:dyDescent="0.25">
      <c r="A27" s="2" t="s">
        <v>25</v>
      </c>
    </row>
    <row r="28" spans="1:10" ht="78.75" x14ac:dyDescent="0.25">
      <c r="A28" s="2" t="s">
        <v>26</v>
      </c>
    </row>
    <row r="29" spans="1:10" ht="78.75" x14ac:dyDescent="0.25">
      <c r="A29" s="2" t="s">
        <v>26</v>
      </c>
    </row>
    <row r="30" spans="1:10" ht="63" x14ac:dyDescent="0.25">
      <c r="A30" s="2" t="s">
        <v>27</v>
      </c>
    </row>
    <row r="31" spans="1:10" x14ac:dyDescent="0.25">
      <c r="A31" s="3"/>
    </row>
  </sheetData>
  <sortState ref="A1:C18">
    <sortCondition ref="B1: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2017-02-20T14:36:18Z</dcterms:created>
  <dcterms:modified xsi:type="dcterms:W3CDTF">2017-02-22T12:25:06Z</dcterms:modified>
</cp:coreProperties>
</file>