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lkowahng/Desktop/KPISoft/"/>
    </mc:Choice>
  </mc:AlternateContent>
  <xr:revisionPtr revIDLastSave="0" documentId="13_ncr:1_{84FCF7AE-06C6-6045-BDD5-EC7877A85BD4}" xr6:coauthVersionLast="41" xr6:coauthVersionMax="41" xr10:uidLastSave="{00000000-0000-0000-0000-000000000000}"/>
  <bookViews>
    <workbookView xWindow="80" yWindow="1100" windowWidth="33380" windowHeight="18180" activeTab="4" xr2:uid="{00000000-000D-0000-FFFF-FFFF00000000}"/>
  </bookViews>
  <sheets>
    <sheet name="WHITE HANGING HEART T-LIGHT HOL" sheetId="1" r:id="rId1"/>
    <sheet name="WORLD WAR 2 GLIDERS ASSTD DESIG" sheetId="2" r:id="rId2"/>
    <sheet name="JUMBO BAG RED RETROSPOT" sheetId="3" r:id="rId3"/>
    <sheet name="POPCORN HOLDER" sheetId="4" r:id="rId4"/>
    <sheet name="PACK OF 72 RETROSPOT CAKE CASES" sheetId="5" r:id="rId5"/>
    <sheet name="RABBIT NIGHT LIGHT" sheetId="6" r:id="rId6"/>
    <sheet name="MINI PAINT SET VINTAGE" sheetId="7" r:id="rId7"/>
    <sheet name="PACK OF 60 PINK PAISLEY CAKE CA" sheetId="8" r:id="rId8"/>
    <sheet name="ASSORTED COLOUR BIRD ORNAMENT" sheetId="9" r:id="rId9"/>
    <sheet name="PACK OF 12 LONDON TISSUES" sheetId="10" r:id="rId10"/>
  </sheets>
  <definedNames>
    <definedName name="_xlchart.v1.0" hidden="1">'WHITE HANGING HEART T-LIGHT HOL'!$D$1</definedName>
    <definedName name="_xlchart.v1.1" hidden="1">'WHITE HANGING HEART T-LIGHT HOL'!$D$2:$D$33</definedName>
    <definedName name="_xlchart.v1.10" hidden="1">'WHITE HANGING HEART T-LIGHT HOL'!$E$1</definedName>
    <definedName name="_xlchart.v1.11" hidden="1">'WHITE HANGING HEART T-LIGHT HOL'!$E$2:$E$33</definedName>
    <definedName name="_xlchart.v1.2" hidden="1">'WHITE HANGING HEART T-LIGHT HOL'!$E$1</definedName>
    <definedName name="_xlchart.v1.3" hidden="1">'WHITE HANGING HEART T-LIGHT HOL'!$E$2:$E$33</definedName>
    <definedName name="_xlchart.v1.4" hidden="1">'WHITE HANGING HEART T-LIGHT HOL'!$D$1</definedName>
    <definedName name="_xlchart.v1.5" hidden="1">'WHITE HANGING HEART T-LIGHT HOL'!$D$2:$D$33</definedName>
    <definedName name="_xlchart.v1.6" hidden="1">'WHITE HANGING HEART T-LIGHT HOL'!$E$1</definedName>
    <definedName name="_xlchart.v1.7" hidden="1">'WHITE HANGING HEART T-LIGHT HOL'!$E$2:$E$33</definedName>
    <definedName name="_xlchart.v1.8" hidden="1">'WHITE HANGING HEART T-LIGHT HOL'!$D$1</definedName>
    <definedName name="_xlchart.v1.9" hidden="1">'WHITE HANGING HEART T-LIGHT HOL'!$D$2:$D$33</definedName>
  </definedNames>
  <calcPr calcId="191029"/>
  <pivotCaches>
    <pivotCache cacheId="6" r:id="rId11"/>
    <pivotCache cacheId="10" r:id="rId12"/>
    <pivotCache cacheId="14" r:id="rId13"/>
    <pivotCache cacheId="18" r:id="rId14"/>
    <pivotCache cacheId="21" r:id="rId15"/>
    <pivotCache cacheId="25" r:id="rId16"/>
    <pivotCache cacheId="28" r:id="rId17"/>
    <pivotCache cacheId="31" r:id="rId18"/>
    <pivotCache cacheId="3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4" i="9"/>
  <c r="E13" i="9"/>
  <c r="E12" i="9"/>
  <c r="E11" i="9"/>
  <c r="E10" i="9"/>
  <c r="E9" i="9"/>
  <c r="E8" i="9"/>
  <c r="E7" i="9"/>
  <c r="E6" i="9"/>
  <c r="E5" i="9"/>
  <c r="E4" i="9"/>
  <c r="E3" i="9"/>
  <c r="E2" i="9"/>
  <c r="E14" i="8"/>
  <c r="E13" i="8"/>
  <c r="E12" i="8"/>
  <c r="E11" i="8"/>
  <c r="E10" i="8"/>
  <c r="E9" i="8"/>
  <c r="E8" i="8"/>
  <c r="E7" i="8"/>
  <c r="E6" i="8"/>
  <c r="E5" i="8"/>
  <c r="E4" i="8"/>
  <c r="E3" i="8"/>
  <c r="E2" i="8"/>
  <c r="E14" i="7"/>
  <c r="E13" i="7"/>
  <c r="E12" i="7"/>
  <c r="E11" i="7"/>
  <c r="E10" i="7"/>
  <c r="E9" i="7"/>
  <c r="E8" i="7"/>
  <c r="E7" i="7"/>
  <c r="E6" i="7"/>
  <c r="E5" i="7"/>
  <c r="E4" i="7"/>
  <c r="E3" i="7"/>
  <c r="E2" i="7"/>
  <c r="E9" i="6"/>
  <c r="E8" i="6"/>
  <c r="E7" i="6"/>
  <c r="E6" i="6"/>
  <c r="E5" i="6"/>
  <c r="E4" i="6"/>
  <c r="E3" i="6"/>
  <c r="E2" i="6"/>
  <c r="E14" i="5"/>
  <c r="E13" i="5"/>
  <c r="E12" i="5"/>
  <c r="E11" i="5"/>
  <c r="E10" i="5"/>
  <c r="E9" i="5"/>
  <c r="E8" i="5"/>
  <c r="E7" i="5"/>
  <c r="E6" i="5"/>
  <c r="E5" i="5"/>
  <c r="E4" i="5"/>
  <c r="E3" i="5"/>
  <c r="E2" i="5"/>
  <c r="E8" i="4"/>
  <c r="E7" i="4"/>
  <c r="E6" i="4"/>
  <c r="E5" i="4"/>
  <c r="E4" i="4"/>
  <c r="E3" i="4"/>
  <c r="E2" i="4"/>
  <c r="E14" i="3"/>
  <c r="E13" i="3"/>
  <c r="E12" i="3"/>
  <c r="E11" i="3"/>
  <c r="E10" i="3"/>
  <c r="E9" i="3"/>
  <c r="E8" i="3"/>
  <c r="E7" i="3"/>
  <c r="E6" i="3"/>
  <c r="E5" i="3"/>
  <c r="E4" i="3"/>
  <c r="E3" i="3"/>
  <c r="E2" i="3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<sst xmlns="http://schemas.openxmlformats.org/spreadsheetml/2006/main" count="161" uniqueCount="21">
  <si>
    <t>Year</t>
  </si>
  <si>
    <t>Month</t>
  </si>
  <si>
    <t>Quantity</t>
  </si>
  <si>
    <t>Month/Year</t>
  </si>
  <si>
    <t>Grand Total</t>
  </si>
  <si>
    <t>Row Labels</t>
  </si>
  <si>
    <t>Sum of Quantity</t>
  </si>
  <si>
    <t>(blank)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</si>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</sst>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[Problem3.xlsx]WHITE HANGING HEART T-LIGHT HOL!PivotTable2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White</a:t>
            </a:r>
            <a:r>
              <a:rPr lang="en-US" baseline="0"/>
              <a:t> Hanging Heart T-Shirts per Month/Year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'WHITE HANGING HEART T-LIGHT HOL'!$H$22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HANGING HEART T-LIGHT HOL'!$G$23:$G$37</c:f>
              <c:strCache>
                <c:ptCount val="14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  <c:pt idx="13">
                  <c:v>(blank)</c:v>
                </c:pt>
              </c:strCache>
            </c:strRef>
          </c:cat>
          <c:val>
            <c:numRef>
              <c:f>'WHITE HANGING HEART T-LIGHT HOL'!$H$23:$H$37</c:f>
              <c:numCache>
                <c:formatCode>General</c:formatCode>
                <c:ptCount val="14"/>
                <c:pt idx="0">
                  <c:v>3326</c:v>
                </c:pt>
                <c:pt idx="1">
                  <c:v>5509</c:v>
                </c:pt>
                <c:pt idx="2">
                  <c:v>1861</c:v>
                </c:pt>
                <c:pt idx="3">
                  <c:v>1970</c:v>
                </c:pt>
                <c:pt idx="4">
                  <c:v>1890</c:v>
                </c:pt>
                <c:pt idx="5">
                  <c:v>4010</c:v>
                </c:pt>
                <c:pt idx="6">
                  <c:v>1656</c:v>
                </c:pt>
                <c:pt idx="7">
                  <c:v>3008</c:v>
                </c:pt>
                <c:pt idx="8">
                  <c:v>2072</c:v>
                </c:pt>
                <c:pt idx="9">
                  <c:v>2468</c:v>
                </c:pt>
                <c:pt idx="10">
                  <c:v>1684</c:v>
                </c:pt>
                <c:pt idx="11">
                  <c:v>4843</c:v>
                </c:pt>
                <c:pt idx="12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3-D647-BAED-282107BB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511599"/>
        <c:axId val="1122998815"/>
      </c:barChart>
      <c:catAx>
        <c:axId val="11615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98815"/>
        <c:crosses val="autoZero"/>
        <c:auto val="1"/>
        <c:lblAlgn val="ctr"/>
        <c:lblOffset val="100"/>
        <c:noMultiLvlLbl val="0"/>
      </c:catAx>
      <c:valAx>
        <c:axId val="11229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[Problem3.xlsx]WORLD WAR 2 GLIDERS ASSTD DESIG!PivotTable3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WW2 Gliders vs Month/Year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'WORLD WAR 2 GLIDERS ASSTD DESIG'!$G$23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'WORLD WAR 2 GLIDERS ASSTD DESIG'!$F$24:$F$37</c:f>
              <c:strCache>
                <c:ptCount val="13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</c:strCache>
            </c:strRef>
          </c:cat>
          <c:val>
            <c:numRef>
              <c:f>'WORLD WAR 2 GLIDERS ASSTD DESIG'!$G$24:$G$37</c:f>
              <c:numCache>
                <c:formatCode>General</c:formatCode>
                <c:ptCount val="13"/>
                <c:pt idx="0">
                  <c:v>5195</c:v>
                </c:pt>
                <c:pt idx="1">
                  <c:v>1492</c:v>
                </c:pt>
                <c:pt idx="2">
                  <c:v>3518</c:v>
                </c:pt>
                <c:pt idx="3">
                  <c:v>3888</c:v>
                </c:pt>
                <c:pt idx="4">
                  <c:v>10143</c:v>
                </c:pt>
                <c:pt idx="5">
                  <c:v>3893</c:v>
                </c:pt>
                <c:pt idx="6">
                  <c:v>2122</c:v>
                </c:pt>
                <c:pt idx="7">
                  <c:v>3712</c:v>
                </c:pt>
                <c:pt idx="8">
                  <c:v>2261</c:v>
                </c:pt>
                <c:pt idx="9">
                  <c:v>3515</c:v>
                </c:pt>
                <c:pt idx="10">
                  <c:v>8084</c:v>
                </c:pt>
                <c:pt idx="11">
                  <c:v>4463</c:v>
                </c:pt>
                <c:pt idx="12">
                  <c:v>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3149-8F69-BDE2F47F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07615"/>
        <c:axId val="1164025087"/>
      </c:barChart>
      <c:catAx>
        <c:axId val="11642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25087"/>
        <c:crosses val="autoZero"/>
        <c:auto val="1"/>
        <c:lblAlgn val="ctr"/>
        <c:lblOffset val="100"/>
        <c:noMultiLvlLbl val="0"/>
      </c:catAx>
      <c:valAx>
        <c:axId val="11640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[Problem3.xlsx]JUMBO BAG RED RETROSPOT!PivotTable4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Jumbo Bag Red Bought vs Month/Year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'JUMBO BAG RED RETROSPOT'!$H$22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'JUMBO BAG RED RETROSPOT'!$G$23:$G$36</c:f>
              <c:strCache>
                <c:ptCount val="13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</c:strCache>
            </c:strRef>
          </c:cat>
          <c:val>
            <c:numRef>
              <c:f>'JUMBO BAG RED RETROSPOT'!$H$23:$H$36</c:f>
              <c:numCache>
                <c:formatCode>General</c:formatCode>
                <c:ptCount val="13"/>
                <c:pt idx="0">
                  <c:v>2122</c:v>
                </c:pt>
                <c:pt idx="1">
                  <c:v>2635</c:v>
                </c:pt>
                <c:pt idx="2">
                  <c:v>3062</c:v>
                </c:pt>
                <c:pt idx="3">
                  <c:v>5249</c:v>
                </c:pt>
                <c:pt idx="4">
                  <c:v>2435</c:v>
                </c:pt>
                <c:pt idx="5">
                  <c:v>3586</c:v>
                </c:pt>
                <c:pt idx="6">
                  <c:v>3645</c:v>
                </c:pt>
                <c:pt idx="7">
                  <c:v>3116</c:v>
                </c:pt>
                <c:pt idx="8">
                  <c:v>5099</c:v>
                </c:pt>
                <c:pt idx="9">
                  <c:v>4240</c:v>
                </c:pt>
                <c:pt idx="10">
                  <c:v>4773</c:v>
                </c:pt>
                <c:pt idx="11">
                  <c:v>5780</c:v>
                </c:pt>
                <c:pt idx="12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4-854E-84A2-1CD64F18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07999"/>
        <c:axId val="1164209679"/>
      </c:barChart>
      <c:catAx>
        <c:axId val="11642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09679"/>
        <c:crosses val="autoZero"/>
        <c:auto val="1"/>
        <c:lblAlgn val="ctr"/>
        <c:lblOffset val="100"/>
        <c:noMultiLvlLbl val="0"/>
      </c:catAx>
      <c:valAx>
        <c:axId val="11642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[Problem3.xlsx]POPCORN HOLDER!PivotTable5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Popcorn</a:t>
            </a:r>
            <a:r>
              <a:rPr lang="en-US" baseline="0"/>
              <a:t> Holders Bought vs. Month/Year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'POPCORN HOLDER'!$G$22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'POPCORN HOLDER'!$F$23:$F$30</c:f>
              <c:strCache>
                <c:ptCount val="7"/>
                <c:pt idx="0">
                  <c:v>201106</c:v>
                </c:pt>
                <c:pt idx="1">
                  <c:v>201107</c:v>
                </c:pt>
                <c:pt idx="2">
                  <c:v>201108</c:v>
                </c:pt>
                <c:pt idx="3">
                  <c:v>201109</c:v>
                </c:pt>
                <c:pt idx="4">
                  <c:v>201110</c:v>
                </c:pt>
                <c:pt idx="5">
                  <c:v>201111</c:v>
                </c:pt>
                <c:pt idx="6">
                  <c:v>201112</c:v>
                </c:pt>
              </c:strCache>
            </c:strRef>
          </c:cat>
          <c:val>
            <c:numRef>
              <c:f>'POPCORN HOLDER'!$G$23:$G$30</c:f>
              <c:numCache>
                <c:formatCode>General</c:formatCode>
                <c:ptCount val="7"/>
                <c:pt idx="0">
                  <c:v>959</c:v>
                </c:pt>
                <c:pt idx="1">
                  <c:v>1821</c:v>
                </c:pt>
                <c:pt idx="2">
                  <c:v>5316</c:v>
                </c:pt>
                <c:pt idx="3">
                  <c:v>4001</c:v>
                </c:pt>
                <c:pt idx="4">
                  <c:v>5820</c:v>
                </c:pt>
                <c:pt idx="5">
                  <c:v>12114</c:v>
                </c:pt>
                <c:pt idx="6">
                  <c:v>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DD47-A598-4BE7C658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623631"/>
        <c:axId val="1193625311"/>
      </c:barChart>
      <c:catAx>
        <c:axId val="11936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25311"/>
        <c:crosses val="autoZero"/>
        <c:auto val="1"/>
        <c:lblAlgn val="ctr"/>
        <c:lblOffset val="100"/>
        <c:noMultiLvlLbl val="0"/>
      </c:catAx>
      <c:valAx>
        <c:axId val="11936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[Problem3.xlsx]PACK OF 72 RETROSPOT CAKE CASES!PivotTable6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Pack of 72 Retrospot Cake Cases vs.</a:t>
            </a:r>
            <a:r>
              <a:rPr lang="en-US" baseline="0"/>
              <a:t> Month/Year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'PACK OF 72 RETROSPOT CAKE CASES'!$G$22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'PACK OF 72 RETROSPOT CAKE CASES'!$F$23:$F$36</c:f>
              <c:strCache>
                <c:ptCount val="13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</c:strCache>
            </c:strRef>
          </c:cat>
          <c:val>
            <c:numRef>
              <c:f>'PACK OF 72 RETROSPOT CAKE CASES'!$G$23:$G$36</c:f>
              <c:numCache>
                <c:formatCode>General</c:formatCode>
                <c:ptCount val="13"/>
                <c:pt idx="0">
                  <c:v>4073</c:v>
                </c:pt>
                <c:pt idx="1">
                  <c:v>3381</c:v>
                </c:pt>
                <c:pt idx="2">
                  <c:v>2069</c:v>
                </c:pt>
                <c:pt idx="3">
                  <c:v>3969</c:v>
                </c:pt>
                <c:pt idx="4">
                  <c:v>2965</c:v>
                </c:pt>
                <c:pt idx="5">
                  <c:v>3439</c:v>
                </c:pt>
                <c:pt idx="6">
                  <c:v>1911</c:v>
                </c:pt>
                <c:pt idx="7">
                  <c:v>2776</c:v>
                </c:pt>
                <c:pt idx="8">
                  <c:v>3012</c:v>
                </c:pt>
                <c:pt idx="9">
                  <c:v>3273</c:v>
                </c:pt>
                <c:pt idx="10">
                  <c:v>2012</c:v>
                </c:pt>
                <c:pt idx="11">
                  <c:v>2617</c:v>
                </c:pt>
                <c:pt idx="12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8946-90FA-D4097D0B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451919"/>
        <c:axId val="1195453599"/>
      </c:barChart>
      <c:catAx>
        <c:axId val="11954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53599"/>
        <c:crosses val="autoZero"/>
        <c:auto val="1"/>
        <c:lblAlgn val="ctr"/>
        <c:lblOffset val="100"/>
        <c:noMultiLvlLbl val="0"/>
      </c:catAx>
      <c:valAx>
        <c:axId val="11954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[Problem3.xlsx]RABBIT NIGHT LIGHT!PivotTable7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Rabbit Night Lights vs Month/Year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'RABBIT NIGHT LIGHT'!$G$15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'RABBIT NIGHT LIGHT'!$F$16:$F$24</c:f>
              <c:strCache>
                <c:ptCount val="8"/>
                <c:pt idx="0">
                  <c:v>201105</c:v>
                </c:pt>
                <c:pt idx="1">
                  <c:v>201106</c:v>
                </c:pt>
                <c:pt idx="2">
                  <c:v>201107</c:v>
                </c:pt>
                <c:pt idx="3">
                  <c:v>201108</c:v>
                </c:pt>
                <c:pt idx="4">
                  <c:v>201109</c:v>
                </c:pt>
                <c:pt idx="5">
                  <c:v>201110</c:v>
                </c:pt>
                <c:pt idx="6">
                  <c:v>201111</c:v>
                </c:pt>
                <c:pt idx="7">
                  <c:v>201112</c:v>
                </c:pt>
              </c:strCache>
            </c:strRef>
          </c:cat>
          <c:val>
            <c:numRef>
              <c:f>'RABBIT NIGHT LIGHT'!$G$16:$G$24</c:f>
              <c:numCache>
                <c:formatCode>General</c:formatCode>
                <c:ptCount val="8"/>
                <c:pt idx="0">
                  <c:v>1129</c:v>
                </c:pt>
                <c:pt idx="1">
                  <c:v>1693</c:v>
                </c:pt>
                <c:pt idx="2">
                  <c:v>292</c:v>
                </c:pt>
                <c:pt idx="3">
                  <c:v>1847</c:v>
                </c:pt>
                <c:pt idx="4">
                  <c:v>215</c:v>
                </c:pt>
                <c:pt idx="5">
                  <c:v>6318</c:v>
                </c:pt>
                <c:pt idx="6">
                  <c:v>14726</c:v>
                </c:pt>
                <c:pt idx="7">
                  <c:v>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2848-98BE-CA0D0EDD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33823"/>
        <c:axId val="1197535551"/>
      </c:barChart>
      <c:catAx>
        <c:axId val="11975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35551"/>
        <c:crosses val="autoZero"/>
        <c:auto val="1"/>
        <c:lblAlgn val="ctr"/>
        <c:lblOffset val="100"/>
        <c:noMultiLvlLbl val="0"/>
      </c:catAx>
      <c:valAx>
        <c:axId val="11975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[Problem3.xlsx]MINI PAINT SET VINTAGE!PivotTable8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Mini Paint Set Vintage vs. Month/Year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'MINI PAINT SET VINTAGE'!$H$16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'MINI PAINT SET VINTAGE'!$G$17:$G$30</c:f>
              <c:strCache>
                <c:ptCount val="13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</c:strCache>
            </c:strRef>
          </c:cat>
          <c:val>
            <c:numRef>
              <c:f>'MINI PAINT SET VINTAGE'!$H$17:$H$30</c:f>
              <c:numCache>
                <c:formatCode>General</c:formatCode>
                <c:ptCount val="13"/>
                <c:pt idx="0">
                  <c:v>2710</c:v>
                </c:pt>
                <c:pt idx="1">
                  <c:v>1913</c:v>
                </c:pt>
                <c:pt idx="2">
                  <c:v>829</c:v>
                </c:pt>
                <c:pt idx="3">
                  <c:v>2768</c:v>
                </c:pt>
                <c:pt idx="4">
                  <c:v>1556</c:v>
                </c:pt>
                <c:pt idx="5">
                  <c:v>1840</c:v>
                </c:pt>
                <c:pt idx="6">
                  <c:v>1413</c:v>
                </c:pt>
                <c:pt idx="7">
                  <c:v>1873</c:v>
                </c:pt>
                <c:pt idx="8">
                  <c:v>1589</c:v>
                </c:pt>
                <c:pt idx="9">
                  <c:v>3337</c:v>
                </c:pt>
                <c:pt idx="10">
                  <c:v>3143</c:v>
                </c:pt>
                <c:pt idx="11">
                  <c:v>3174</c:v>
                </c:pt>
                <c:pt idx="1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4-2D49-B5A9-DCFA7243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491615"/>
        <c:axId val="1194493295"/>
      </c:barChart>
      <c:catAx>
        <c:axId val="11944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295"/>
        <c:crosses val="autoZero"/>
        <c:auto val="1"/>
        <c:lblAlgn val="ctr"/>
        <c:lblOffset val="100"/>
        <c:noMultiLvlLbl val="0"/>
      </c:catAx>
      <c:valAx>
        <c:axId val="1194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[Problem3.xlsx]PACK OF 60 PINK PAISLEY CAKE CA!PivotTable9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Pack</a:t>
            </a:r>
            <a:r>
              <a:rPr lang="en-US" baseline="0"/>
              <a:t> of 60 Pink Paisley Cake vs. Month/Year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'PACK OF 60 PINK PAISLEY CAKE CA'!$H$22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'PACK OF 60 PINK PAISLEY CAKE CA'!$G$23:$G$36</c:f>
              <c:strCache>
                <c:ptCount val="13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</c:strCache>
            </c:strRef>
          </c:cat>
          <c:val>
            <c:numRef>
              <c:f>'PACK OF 60 PINK PAISLEY CAKE CA'!$H$23:$H$36</c:f>
              <c:numCache>
                <c:formatCode>General</c:formatCode>
                <c:ptCount val="13"/>
                <c:pt idx="0">
                  <c:v>1700</c:v>
                </c:pt>
                <c:pt idx="1">
                  <c:v>756</c:v>
                </c:pt>
                <c:pt idx="2">
                  <c:v>1535</c:v>
                </c:pt>
                <c:pt idx="3">
                  <c:v>2665</c:v>
                </c:pt>
                <c:pt idx="4">
                  <c:v>2519</c:v>
                </c:pt>
                <c:pt idx="5">
                  <c:v>4052</c:v>
                </c:pt>
                <c:pt idx="6">
                  <c:v>1505</c:v>
                </c:pt>
                <c:pt idx="7">
                  <c:v>2380</c:v>
                </c:pt>
                <c:pt idx="8">
                  <c:v>2258</c:v>
                </c:pt>
                <c:pt idx="9">
                  <c:v>2256</c:v>
                </c:pt>
                <c:pt idx="10">
                  <c:v>1412</c:v>
                </c:pt>
                <c:pt idx="11">
                  <c:v>1400</c:v>
                </c:pt>
                <c:pt idx="1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1-B64D-9825-BC79532C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847103"/>
        <c:axId val="1198848831"/>
      </c:barChart>
      <c:catAx>
        <c:axId val="11988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8831"/>
        <c:crosses val="autoZero"/>
        <c:auto val="1"/>
        <c:lblAlgn val="ctr"/>
        <c:lblOffset val="100"/>
        <c:noMultiLvlLbl val="0"/>
      </c:catAx>
      <c:valAx>
        <c:axId val="11988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[Problem3.xlsx]ASSORTED COLOUR BIRD ORNAMENT!PivotTable10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Assorted Colour Bird Ornament</a:t>
            </a:r>
            <a:r>
              <a:rPr lang="en-US" baseline="0"/>
              <a:t> vs. Month/Year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'ASSORTED COLOUR BIRD ORNAMENT'!$H$22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'ASSORTED COLOUR BIRD ORNAMENT'!$G$23:$G$36</c:f>
              <c:strCache>
                <c:ptCount val="13"/>
                <c:pt idx="0">
                  <c:v>201012</c:v>
                </c:pt>
                <c:pt idx="1">
                  <c:v>201101</c:v>
                </c:pt>
                <c:pt idx="2">
                  <c:v>201102</c:v>
                </c:pt>
                <c:pt idx="3">
                  <c:v>201103</c:v>
                </c:pt>
                <c:pt idx="4">
                  <c:v>201104</c:v>
                </c:pt>
                <c:pt idx="5">
                  <c:v>201105</c:v>
                </c:pt>
                <c:pt idx="6">
                  <c:v>201106</c:v>
                </c:pt>
                <c:pt idx="7">
                  <c:v>201107</c:v>
                </c:pt>
                <c:pt idx="8">
                  <c:v>201108</c:v>
                </c:pt>
                <c:pt idx="9">
                  <c:v>201109</c:v>
                </c:pt>
                <c:pt idx="10">
                  <c:v>201110</c:v>
                </c:pt>
                <c:pt idx="11">
                  <c:v>201111</c:v>
                </c:pt>
                <c:pt idx="12">
                  <c:v>201112</c:v>
                </c:pt>
              </c:strCache>
            </c:strRef>
          </c:cat>
          <c:val>
            <c:numRef>
              <c:f>'ASSORTED COLOUR BIRD ORNAMENT'!$H$23:$H$36</c:f>
              <c:numCache>
                <c:formatCode>General</c:formatCode>
                <c:ptCount val="13"/>
                <c:pt idx="0">
                  <c:v>2344</c:v>
                </c:pt>
                <c:pt idx="1">
                  <c:v>1736</c:v>
                </c:pt>
                <c:pt idx="2">
                  <c:v>1666</c:v>
                </c:pt>
                <c:pt idx="3">
                  <c:v>2640</c:v>
                </c:pt>
                <c:pt idx="4">
                  <c:v>2559</c:v>
                </c:pt>
                <c:pt idx="5">
                  <c:v>3047</c:v>
                </c:pt>
                <c:pt idx="6">
                  <c:v>1524</c:v>
                </c:pt>
                <c:pt idx="7">
                  <c:v>1836</c:v>
                </c:pt>
                <c:pt idx="8">
                  <c:v>6543</c:v>
                </c:pt>
                <c:pt idx="9">
                  <c:v>2853</c:v>
                </c:pt>
                <c:pt idx="10">
                  <c:v>2702</c:v>
                </c:pt>
                <c:pt idx="11">
                  <c:v>5196</c:v>
                </c:pt>
                <c:pt idx="12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5847-8490-8BE5F854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222351"/>
        <c:axId val="1199224031"/>
      </c:barChart>
      <c:catAx>
        <c:axId val="11992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24031"/>
        <c:crosses val="autoZero"/>
        <c:auto val="1"/>
        <c:lblAlgn val="ctr"/>
        <c:lblOffset val="100"/>
        <c:noMultiLvlLbl val="0"/>
      </c:catAx>
      <c:valAx>
        <c:axId val="11992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177800</xdr:rowOff>
    </xdr:from>
    <xdr:to>
      <xdr:col>6</xdr:col>
      <xdr:colOff>304800</xdr:colOff>
      <xdr:row>29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7CA261-BE87-8F4B-A1CA-BE2990EB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F41C4-437B-0641-8ABB-F5C1BB6C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DFA49-698E-8544-827F-F056E66F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C3B18-7055-7D4C-B51B-CC629A832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477BE-D4D3-384F-A417-47AABCDC7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27AB8-FE8F-F748-B3EA-C8912649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57233</xdr:colOff>
      <xdr:row>14</xdr:row>
      <xdr:rowOff>148144</xdr:rowOff>
    </xdr:from>
    <xdr:to>
      <xdr:col>7</xdr:col>
      <xdr:colOff>278100</xdr:colOff>
      <xdr:row>29</xdr:row>
      <xdr:rowOff>29839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3026E-05A9-814A-A745-6B1D81E6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7148-B24F-1E46-B48A-CB1773629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38100</xdr:rowOff>
    </xdr:from>
    <xdr:to>
      <xdr:col>11</xdr:col>
      <xdr:colOff>355600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0820A-ADC3-5C4E-AE19-7A84AFC3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77793287038" createdVersion="6" refreshedVersion="6" minRefreshableVersion="3" recordCount="16" xr:uid="{F7C4B0E4-17D5-0840-8434-EEC2941A4CA5}">
  <cacheSource type="worksheet">
    <worksheetSource ref="D1:E1048576" sheet="WHITE HANGING HEART T-LIGHT HOL"/>
  </cacheSource>
  <cacheFields count="2">
    <cacheField name="Quantity" numFmtId="0">
      <sharedItems containsString="0" containsBlank="1" containsNumber="1" containsInteger="1" minValue="776" maxValue="5509" count="14">
        <n v="3326"/>
        <n v="5509"/>
        <n v="1861"/>
        <n v="1970"/>
        <n v="1890"/>
        <n v="4010"/>
        <n v="1656"/>
        <n v="3008"/>
        <n v="2072"/>
        <n v="2468"/>
        <n v="1684"/>
        <n v="4843"/>
        <n v="776"/>
        <m/>
      </sharedItems>
    </cacheField>
    <cacheField name="Month/Year" numFmtId="0">
      <sharedItems containsString="0" containsBlank="1" containsNumber="1" containsInteger="1" minValue="201012" maxValue="201112" count="14">
        <n v="201012"/>
        <n v="201101"/>
        <n v="201102"/>
        <n v="201103"/>
        <n v="201104"/>
        <n v="201105"/>
        <n v="201106"/>
        <n v="201107"/>
        <n v="201108"/>
        <n v="201109"/>
        <n v="201110"/>
        <n v="201111"/>
        <n v="2011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78825347224" createdVersion="6" refreshedVersion="6" minRefreshableVersion="3" recordCount="13" xr:uid="{0BB26C61-4E58-3641-A1CC-821F999A60DA}">
  <cacheSource type="worksheet">
    <worksheetSource ref="D1:E14" sheet="WORLD WAR 2 GLIDERS ASSTD DESIG"/>
  </cacheSource>
  <cacheFields count="2">
    <cacheField name="Quantity" numFmtId="0">
      <sharedItems containsSemiMixedTypes="0" containsString="0" containsNumber="1" containsInteger="1" minValue="1366" maxValue="10143" count="13">
        <n v="5195"/>
        <n v="1492"/>
        <n v="3518"/>
        <n v="3888"/>
        <n v="10143"/>
        <n v="3893"/>
        <n v="2122"/>
        <n v="3712"/>
        <n v="2261"/>
        <n v="3515"/>
        <n v="8084"/>
        <n v="4463"/>
        <n v="1366"/>
      </sharedItems>
    </cacheField>
    <cacheField name="Month/Year" numFmtId="0">
      <sharedItems count="13">
        <s v="201012"/>
        <s v="201101"/>
        <s v="201102"/>
        <s v="201103"/>
        <s v="201104"/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79479976853" createdVersion="6" refreshedVersion="6" minRefreshableVersion="3" recordCount="13" xr:uid="{B78BD428-8D09-F142-B080-28E4DF1E6727}">
  <cacheSource type="worksheet">
    <worksheetSource ref="D1:E14" sheet="JUMBO BAG RED RETROSPOT"/>
  </cacheSource>
  <cacheFields count="2">
    <cacheField name="Quantity" numFmtId="0">
      <sharedItems containsSemiMixedTypes="0" containsString="0" containsNumber="1" containsInteger="1" minValue="1084" maxValue="5780" count="13">
        <n v="2122"/>
        <n v="2635"/>
        <n v="3062"/>
        <n v="5249"/>
        <n v="2435"/>
        <n v="3586"/>
        <n v="3645"/>
        <n v="3116"/>
        <n v="5099"/>
        <n v="4240"/>
        <n v="4773"/>
        <n v="5780"/>
        <n v="1084"/>
      </sharedItems>
    </cacheField>
    <cacheField name="Month/Year" numFmtId="0">
      <sharedItems count="13">
        <s v="201012"/>
        <s v="201101"/>
        <s v="201102"/>
        <s v="201103"/>
        <s v="201104"/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80457870373" createdVersion="6" refreshedVersion="6" minRefreshableVersion="3" recordCount="7" xr:uid="{528D41B0-012B-0543-B41B-DA7AFAA5A9D1}">
  <cacheSource type="worksheet">
    <worksheetSource ref="D1:E8" sheet="POPCORN HOLDER"/>
  </cacheSource>
  <cacheFields count="2">
    <cacheField name="Quantity" numFmtId="0">
      <sharedItems containsSemiMixedTypes="0" containsString="0" containsNumber="1" containsInteger="1" minValue="959" maxValue="12114" count="7">
        <n v="959"/>
        <n v="1821"/>
        <n v="5316"/>
        <n v="4001"/>
        <n v="5820"/>
        <n v="12114"/>
        <n v="6056"/>
      </sharedItems>
    </cacheField>
    <cacheField name="Month/Year" numFmtId="0">
      <sharedItems count="7"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8112013889" createdVersion="6" refreshedVersion="6" minRefreshableVersion="3" recordCount="13" xr:uid="{B24C57B2-FD29-1147-BCD4-8160FC2D52EF}">
  <cacheSource type="worksheet">
    <worksheetSource ref="D1:E14" sheet="PACK OF 72 RETROSPOT CAKE CASES"/>
  </cacheSource>
  <cacheFields count="2">
    <cacheField name="Quantity" numFmtId="0">
      <sharedItems containsSemiMixedTypes="0" containsString="0" containsNumber="1" containsInteger="1" minValue="447" maxValue="4073"/>
    </cacheField>
    <cacheField name="Month/Year" numFmtId="0">
      <sharedItems count="13">
        <s v="201012"/>
        <s v="201101"/>
        <s v="201102"/>
        <s v="201103"/>
        <s v="201104"/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81756597222" createdVersion="6" refreshedVersion="6" minRefreshableVersion="3" recordCount="8" xr:uid="{558DBEBD-28AB-B54A-A356-7B8371BB15BB}">
  <cacheSource type="worksheet">
    <worksheetSource ref="D1:E9" sheet="RABBIT NIGHT LIGHT"/>
  </cacheSource>
  <cacheFields count="2">
    <cacheField name="Quantity" numFmtId="0">
      <sharedItems containsSemiMixedTypes="0" containsString="0" containsNumber="1" containsInteger="1" minValue="215" maxValue="14726" count="8">
        <n v="1129"/>
        <n v="1693"/>
        <n v="292"/>
        <n v="1847"/>
        <n v="215"/>
        <n v="6318"/>
        <n v="14726"/>
        <n v="4106"/>
      </sharedItems>
    </cacheField>
    <cacheField name="Month/Year" numFmtId="0">
      <sharedItems count="8"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82256828701" createdVersion="6" refreshedVersion="6" minRefreshableVersion="3" recordCount="13" xr:uid="{D8D08F3C-0C10-B948-B987-7D445229B449}">
  <cacheSource type="worksheet">
    <worksheetSource ref="D1:E14" sheet="MINI PAINT SET VINTAGE"/>
  </cacheSource>
  <cacheFields count="2">
    <cacheField name="Quantity" numFmtId="0">
      <sharedItems containsSemiMixedTypes="0" containsString="0" containsNumber="1" containsInteger="1" minValue="292" maxValue="3337"/>
    </cacheField>
    <cacheField name="Month/Year" numFmtId="0">
      <sharedItems count="13">
        <s v="201012"/>
        <s v="201101"/>
        <s v="201102"/>
        <s v="201103"/>
        <s v="201104"/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82808101852" createdVersion="6" refreshedVersion="6" minRefreshableVersion="3" recordCount="13" xr:uid="{E50EDF39-942F-B94C-8D5C-58E0BB8A8ED0}">
  <cacheSource type="worksheet">
    <worksheetSource ref="D1:E14" sheet="PACK OF 60 PINK PAISLEY CAKE CA"/>
  </cacheSource>
  <cacheFields count="2">
    <cacheField name="Quantity" numFmtId="0">
      <sharedItems containsSemiMixedTypes="0" containsString="0" containsNumber="1" containsInteger="1" minValue="230" maxValue="4052"/>
    </cacheField>
    <cacheField name="Month/Year" numFmtId="0">
      <sharedItems count="13">
        <s v="201012"/>
        <s v="201101"/>
        <s v="201102"/>
        <s v="201103"/>
        <s v="201104"/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ong" refreshedDate="43531.283285532409" createdVersion="6" refreshedVersion="6" minRefreshableVersion="3" recordCount="13" xr:uid="{33A6839F-EA9C-D641-98E0-A3BF8FA831E8}">
  <cacheSource type="worksheet">
    <worksheetSource ref="D1:E14" sheet="ASSORTED COLOUR BIRD ORNAMENT"/>
  </cacheSource>
  <cacheFields count="2">
    <cacheField name="Quantity" numFmtId="0">
      <sharedItems containsSemiMixedTypes="0" containsString="0" containsNumber="1" containsInteger="1" minValue="1296" maxValue="6543" count="13">
        <n v="2344"/>
        <n v="1736"/>
        <n v="1666"/>
        <n v="2640"/>
        <n v="2559"/>
        <n v="3047"/>
        <n v="1524"/>
        <n v="1836"/>
        <n v="6543"/>
        <n v="2853"/>
        <n v="2702"/>
        <n v="5196"/>
        <n v="1296"/>
      </sharedItems>
    </cacheField>
    <cacheField name="Month/Year" numFmtId="0">
      <sharedItems count="13">
        <s v="201012"/>
        <s v="201101"/>
        <s v="201102"/>
        <s v="201103"/>
        <s v="201104"/>
        <s v="201105"/>
        <s v="201106"/>
        <s v="201107"/>
        <s v="201108"/>
        <s v="201109"/>
        <s v="201110"/>
        <s v="201111"/>
        <s v="201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3"/>
    <x v="13"/>
  </r>
  <r>
    <x v="1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4073"/>
    <x v="0"/>
  </r>
  <r>
    <n v="3381"/>
    <x v="1"/>
  </r>
  <r>
    <n v="2069"/>
    <x v="2"/>
  </r>
  <r>
    <n v="3969"/>
    <x v="3"/>
  </r>
  <r>
    <n v="2965"/>
    <x v="4"/>
  </r>
  <r>
    <n v="3439"/>
    <x v="5"/>
  </r>
  <r>
    <n v="1911"/>
    <x v="6"/>
  </r>
  <r>
    <n v="2776"/>
    <x v="7"/>
  </r>
  <r>
    <n v="3012"/>
    <x v="8"/>
  </r>
  <r>
    <n v="3273"/>
    <x v="9"/>
  </r>
  <r>
    <n v="2012"/>
    <x v="10"/>
  </r>
  <r>
    <n v="2617"/>
    <x v="11"/>
  </r>
  <r>
    <n v="447"/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2710"/>
    <x v="0"/>
  </r>
  <r>
    <n v="1913"/>
    <x v="1"/>
  </r>
  <r>
    <n v="829"/>
    <x v="2"/>
  </r>
  <r>
    <n v="2768"/>
    <x v="3"/>
  </r>
  <r>
    <n v="1556"/>
    <x v="4"/>
  </r>
  <r>
    <n v="1840"/>
    <x v="5"/>
  </r>
  <r>
    <n v="1413"/>
    <x v="6"/>
  </r>
  <r>
    <n v="1873"/>
    <x v="7"/>
  </r>
  <r>
    <n v="1589"/>
    <x v="8"/>
  </r>
  <r>
    <n v="3337"/>
    <x v="9"/>
  </r>
  <r>
    <n v="3143"/>
    <x v="10"/>
  </r>
  <r>
    <n v="3174"/>
    <x v="11"/>
  </r>
  <r>
    <n v="292"/>
    <x v="1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700"/>
    <x v="0"/>
  </r>
  <r>
    <n v="756"/>
    <x v="1"/>
  </r>
  <r>
    <n v="1535"/>
    <x v="2"/>
  </r>
  <r>
    <n v="2665"/>
    <x v="3"/>
  </r>
  <r>
    <n v="2519"/>
    <x v="4"/>
  </r>
  <r>
    <n v="4052"/>
    <x v="5"/>
  </r>
  <r>
    <n v="1505"/>
    <x v="6"/>
  </r>
  <r>
    <n v="2380"/>
    <x v="7"/>
  </r>
  <r>
    <n v="2258"/>
    <x v="8"/>
  </r>
  <r>
    <n v="2256"/>
    <x v="9"/>
  </r>
  <r>
    <n v="1412"/>
    <x v="10"/>
  </r>
  <r>
    <n v="1400"/>
    <x v="11"/>
  </r>
  <r>
    <n v="230"/>
    <x v="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E5ED8-AF25-7848-B391-E98D0D73483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2:H37" firstHeaderRow="1" firstDataRow="1" firstDataCol="1"/>
  <pivotFields count="2">
    <pivotField dataField="1" showAll="0">
      <items count="15">
        <item x="12"/>
        <item x="6"/>
        <item x="10"/>
        <item x="2"/>
        <item x="4"/>
        <item x="3"/>
        <item x="8"/>
        <item x="9"/>
        <item x="7"/>
        <item x="0"/>
        <item x="5"/>
        <item x="11"/>
        <item x="1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1E5D8-F4CE-F44D-84D9-3424BB5E1623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3:G37" firstHeaderRow="1" firstDataRow="1" firstDataCol="1"/>
  <pivotFields count="2">
    <pivotField dataField="1" showAll="0">
      <items count="14">
        <item x="12"/>
        <item x="1"/>
        <item x="6"/>
        <item x="8"/>
        <item x="9"/>
        <item x="2"/>
        <item x="7"/>
        <item x="3"/>
        <item x="5"/>
        <item x="11"/>
        <item x="0"/>
        <item x="10"/>
        <item x="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0D3E3-792F-3D4C-812B-D6A80C34746B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2:H36" firstHeaderRow="1" firstDataRow="1" firstDataCol="1"/>
  <pivotFields count="2">
    <pivotField dataField="1" showAll="0">
      <items count="14">
        <item x="12"/>
        <item x="0"/>
        <item x="4"/>
        <item x="1"/>
        <item x="2"/>
        <item x="7"/>
        <item x="5"/>
        <item x="6"/>
        <item x="9"/>
        <item x="10"/>
        <item x="8"/>
        <item x="3"/>
        <item x="1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ACFD4-5BB3-8649-9494-AA40038ECCD2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2:G30" firstHeaderRow="1" firstDataRow="1" firstDataCol="1"/>
  <pivotFields count="2">
    <pivotField dataField="1" showAll="0">
      <items count="8">
        <item x="0"/>
        <item x="1"/>
        <item x="3"/>
        <item x="2"/>
        <item x="4"/>
        <item x="6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75ACF-764D-924F-8614-F10D4509DAA0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2:G36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6EE08-1B90-5D4E-9998-E8178D2403AE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5:G24" firstHeaderRow="1" firstDataRow="1" firstDataCol="1"/>
  <pivotFields count="2">
    <pivotField dataField="1" showAll="0">
      <items count="9">
        <item x="4"/>
        <item x="2"/>
        <item x="0"/>
        <item x="1"/>
        <item x="3"/>
        <item x="7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E1566-D764-F44C-AE13-89B55185520D}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6:H30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C3DC0-B301-A442-805F-BF904E5A73A0}" name="PivotTable9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2:H36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69253-71F1-3345-B250-320FAAF2A21E}" name="PivotTable1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2:H36" firstHeaderRow="1" firstDataRow="1" firstDataCol="1"/>
  <pivotFields count="2">
    <pivotField dataField="1" showAll="0">
      <items count="14">
        <item x="12"/>
        <item x="6"/>
        <item x="2"/>
        <item x="1"/>
        <item x="7"/>
        <item x="0"/>
        <item x="4"/>
        <item x="3"/>
        <item x="10"/>
        <item x="9"/>
        <item x="5"/>
        <item x="11"/>
        <item x="8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M23" sqref="M23"/>
    </sheetView>
  </sheetViews>
  <sheetFormatPr baseColWidth="10" defaultColWidth="8.83203125" defaultRowHeight="15" x14ac:dyDescent="0.2"/>
  <cols>
    <col min="5" max="5" width="10.83203125" bestFit="1" customWidth="1"/>
    <col min="6" max="6" width="13.5" bestFit="1" customWidth="1"/>
    <col min="7" max="7" width="12.1640625" bestFit="1" customWidth="1"/>
    <col min="8" max="8" width="13.5" bestFit="1" customWidth="1"/>
    <col min="9" max="19" width="7.1640625" bestFit="1" customWidth="1"/>
    <col min="20" max="20" width="10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3326</v>
      </c>
      <c r="E2">
        <f>VALUE(IF(C2&gt;=10,_xlfn.CONCAT(B2,C2),_xlfn.CONCAT(B2,0,C2)))</f>
        <v>201012</v>
      </c>
    </row>
    <row r="3" spans="1:5" x14ac:dyDescent="0.2">
      <c r="A3" s="1">
        <v>1</v>
      </c>
      <c r="B3">
        <v>2011</v>
      </c>
      <c r="C3">
        <v>1</v>
      </c>
      <c r="D3">
        <v>5509</v>
      </c>
      <c r="E3">
        <f t="shared" ref="E3:E14" si="0">VALUE(IF(C3&gt;=10,_xlfn.CONCAT(B3,C3),_xlfn.CONCAT(B3,0,C3)))</f>
        <v>201101</v>
      </c>
    </row>
    <row r="4" spans="1:5" x14ac:dyDescent="0.2">
      <c r="A4" s="1">
        <v>2</v>
      </c>
      <c r="B4">
        <v>2011</v>
      </c>
      <c r="C4">
        <v>2</v>
      </c>
      <c r="D4">
        <v>1861</v>
      </c>
      <c r="E4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1970</v>
      </c>
      <c r="E5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1890</v>
      </c>
      <c r="E6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4010</v>
      </c>
      <c r="E7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1656</v>
      </c>
      <c r="E8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3008</v>
      </c>
      <c r="E9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2072</v>
      </c>
      <c r="E10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2468</v>
      </c>
      <c r="E11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1684</v>
      </c>
      <c r="E12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4843</v>
      </c>
      <c r="E13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776</v>
      </c>
      <c r="E14">
        <f t="shared" si="0"/>
        <v>201112</v>
      </c>
    </row>
    <row r="22" spans="7:8" x14ac:dyDescent="0.2">
      <c r="G22" s="3" t="s">
        <v>5</v>
      </c>
      <c r="H22" t="s">
        <v>6</v>
      </c>
    </row>
    <row r="23" spans="7:8" x14ac:dyDescent="0.2">
      <c r="G23" s="4">
        <v>201012</v>
      </c>
      <c r="H23" s="5">
        <v>3326</v>
      </c>
    </row>
    <row r="24" spans="7:8" x14ac:dyDescent="0.2">
      <c r="G24" s="4">
        <v>201101</v>
      </c>
      <c r="H24" s="5">
        <v>5509</v>
      </c>
    </row>
    <row r="25" spans="7:8" x14ac:dyDescent="0.2">
      <c r="G25" s="4">
        <v>201102</v>
      </c>
      <c r="H25" s="5">
        <v>1861</v>
      </c>
    </row>
    <row r="26" spans="7:8" x14ac:dyDescent="0.2">
      <c r="G26" s="4">
        <v>201103</v>
      </c>
      <c r="H26" s="5">
        <v>1970</v>
      </c>
    </row>
    <row r="27" spans="7:8" x14ac:dyDescent="0.2">
      <c r="G27" s="4">
        <v>201104</v>
      </c>
      <c r="H27" s="5">
        <v>1890</v>
      </c>
    </row>
    <row r="28" spans="7:8" x14ac:dyDescent="0.2">
      <c r="G28" s="4">
        <v>201105</v>
      </c>
      <c r="H28" s="5">
        <v>4010</v>
      </c>
    </row>
    <row r="29" spans="7:8" x14ac:dyDescent="0.2">
      <c r="G29" s="4">
        <v>201106</v>
      </c>
      <c r="H29" s="5">
        <v>1656</v>
      </c>
    </row>
    <row r="30" spans="7:8" x14ac:dyDescent="0.2">
      <c r="G30" s="4">
        <v>201107</v>
      </c>
      <c r="H30" s="5">
        <v>3008</v>
      </c>
    </row>
    <row r="31" spans="7:8" x14ac:dyDescent="0.2">
      <c r="G31" s="4">
        <v>201108</v>
      </c>
      <c r="H31" s="5">
        <v>2072</v>
      </c>
    </row>
    <row r="32" spans="7:8" x14ac:dyDescent="0.2">
      <c r="G32" s="4">
        <v>201109</v>
      </c>
      <c r="H32" s="5">
        <v>2468</v>
      </c>
    </row>
    <row r="33" spans="7:8" x14ac:dyDescent="0.2">
      <c r="G33" s="4">
        <v>201110</v>
      </c>
      <c r="H33" s="5">
        <v>1684</v>
      </c>
    </row>
    <row r="34" spans="7:8" x14ac:dyDescent="0.2">
      <c r="G34" s="4">
        <v>201111</v>
      </c>
      <c r="H34" s="5">
        <v>4843</v>
      </c>
    </row>
    <row r="35" spans="7:8" x14ac:dyDescent="0.2">
      <c r="G35" s="4">
        <v>201112</v>
      </c>
      <c r="H35" s="5">
        <v>776</v>
      </c>
    </row>
    <row r="36" spans="7:8" x14ac:dyDescent="0.2">
      <c r="G36" s="4" t="s">
        <v>7</v>
      </c>
      <c r="H36" s="5"/>
    </row>
    <row r="37" spans="7:8" x14ac:dyDescent="0.2">
      <c r="G37" s="4" t="s">
        <v>4</v>
      </c>
      <c r="H37" s="5">
        <v>35073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4"/>
  <sheetViews>
    <sheetView workbookViewId="0">
      <selection activeCell="E1" sqref="E1:E1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2693</v>
      </c>
      <c r="E2" t="str">
        <f>IF(C2&gt;=10,_xlfn.CONCAT(B2,C2),_xlfn.CONCAT(B2,0,C2))</f>
        <v>201012</v>
      </c>
    </row>
    <row r="3" spans="1:5" x14ac:dyDescent="0.2">
      <c r="A3" s="1">
        <v>1</v>
      </c>
      <c r="B3">
        <v>2011</v>
      </c>
      <c r="C3">
        <v>1</v>
      </c>
      <c r="D3">
        <v>453</v>
      </c>
      <c r="E3" t="str">
        <f t="shared" ref="E3:E14" si="0">IF(C3&gt;=10,_xlfn.CONCAT(B3,C3),_xlfn.CONCAT(B3,0,C3))</f>
        <v>201101</v>
      </c>
    </row>
    <row r="4" spans="1:5" x14ac:dyDescent="0.2">
      <c r="A4" s="1">
        <v>2</v>
      </c>
      <c r="B4">
        <v>2011</v>
      </c>
      <c r="C4">
        <v>2</v>
      </c>
      <c r="D4">
        <v>2723</v>
      </c>
      <c r="E4" t="str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3621</v>
      </c>
      <c r="E5" t="str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2225</v>
      </c>
      <c r="E6" t="str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1475</v>
      </c>
      <c r="E7" t="str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2429</v>
      </c>
      <c r="E8" t="str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1474</v>
      </c>
      <c r="E9" t="str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2431</v>
      </c>
      <c r="E10" t="str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1600</v>
      </c>
      <c r="E11" t="str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1553</v>
      </c>
      <c r="E12" t="str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2967</v>
      </c>
      <c r="E13" t="str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617</v>
      </c>
      <c r="E14" t="str">
        <f t="shared" si="0"/>
        <v>201112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M30" sqref="M30"/>
    </sheetView>
  </sheetViews>
  <sheetFormatPr baseColWidth="10" defaultColWidth="8.83203125" defaultRowHeight="15" x14ac:dyDescent="0.2"/>
  <cols>
    <col min="6" max="6" width="12.1640625" bestFit="1" customWidth="1"/>
    <col min="7" max="7" width="13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5195</v>
      </c>
      <c r="E2" t="str">
        <f>IF(C2&gt;=10,_xlfn.CONCAT(B2,C2),_xlfn.CONCAT(B2,0,C2))</f>
        <v>201012</v>
      </c>
    </row>
    <row r="3" spans="1:5" x14ac:dyDescent="0.2">
      <c r="A3" s="1">
        <v>1</v>
      </c>
      <c r="B3">
        <v>2011</v>
      </c>
      <c r="C3">
        <v>1</v>
      </c>
      <c r="D3">
        <v>1492</v>
      </c>
      <c r="E3" t="str">
        <f t="shared" ref="E3:E14" si="0">IF(C3&gt;=10,_xlfn.CONCAT(B3,C3),_xlfn.CONCAT(B3,0,C3))</f>
        <v>201101</v>
      </c>
    </row>
    <row r="4" spans="1:5" x14ac:dyDescent="0.2">
      <c r="A4" s="1">
        <v>2</v>
      </c>
      <c r="B4">
        <v>2011</v>
      </c>
      <c r="C4">
        <v>2</v>
      </c>
      <c r="D4">
        <v>3518</v>
      </c>
      <c r="E4" t="str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3888</v>
      </c>
      <c r="E5" t="str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10143</v>
      </c>
      <c r="E6" t="str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3893</v>
      </c>
      <c r="E7" t="str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2122</v>
      </c>
      <c r="E8" t="str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3712</v>
      </c>
      <c r="E9" t="str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2261</v>
      </c>
      <c r="E10" t="str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3515</v>
      </c>
      <c r="E11" t="str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8084</v>
      </c>
      <c r="E12" t="str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4463</v>
      </c>
      <c r="E13" t="str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1366</v>
      </c>
      <c r="E14" t="str">
        <f t="shared" si="0"/>
        <v>201112</v>
      </c>
    </row>
    <row r="23" spans="6:7" x14ac:dyDescent="0.2">
      <c r="F23" s="3" t="s">
        <v>5</v>
      </c>
      <c r="G23" t="s">
        <v>6</v>
      </c>
    </row>
    <row r="24" spans="6:7" x14ac:dyDescent="0.2">
      <c r="F24" s="4" t="s">
        <v>8</v>
      </c>
      <c r="G24" s="5">
        <v>5195</v>
      </c>
    </row>
    <row r="25" spans="6:7" x14ac:dyDescent="0.2">
      <c r="F25" s="4" t="s">
        <v>9</v>
      </c>
      <c r="G25" s="5">
        <v>1492</v>
      </c>
    </row>
    <row r="26" spans="6:7" x14ac:dyDescent="0.2">
      <c r="F26" s="4" t="s">
        <v>10</v>
      </c>
      <c r="G26" s="5">
        <v>3518</v>
      </c>
    </row>
    <row r="27" spans="6:7" x14ac:dyDescent="0.2">
      <c r="F27" s="4" t="s">
        <v>11</v>
      </c>
      <c r="G27" s="5">
        <v>3888</v>
      </c>
    </row>
    <row r="28" spans="6:7" x14ac:dyDescent="0.2">
      <c r="F28" s="4" t="s">
        <v>12</v>
      </c>
      <c r="G28" s="5">
        <v>10143</v>
      </c>
    </row>
    <row r="29" spans="6:7" x14ac:dyDescent="0.2">
      <c r="F29" s="4" t="s">
        <v>13</v>
      </c>
      <c r="G29" s="5">
        <v>3893</v>
      </c>
    </row>
    <row r="30" spans="6:7" x14ac:dyDescent="0.2">
      <c r="F30" s="4" t="s">
        <v>14</v>
      </c>
      <c r="G30" s="5">
        <v>2122</v>
      </c>
    </row>
    <row r="31" spans="6:7" x14ac:dyDescent="0.2">
      <c r="F31" s="4" t="s">
        <v>15</v>
      </c>
      <c r="G31" s="5">
        <v>3712</v>
      </c>
    </row>
    <row r="32" spans="6:7" x14ac:dyDescent="0.2">
      <c r="F32" s="4" t="s">
        <v>16</v>
      </c>
      <c r="G32" s="5">
        <v>2261</v>
      </c>
    </row>
    <row r="33" spans="6:7" x14ac:dyDescent="0.2">
      <c r="F33" s="4" t="s">
        <v>17</v>
      </c>
      <c r="G33" s="5">
        <v>3515</v>
      </c>
    </row>
    <row r="34" spans="6:7" x14ac:dyDescent="0.2">
      <c r="F34" s="4" t="s">
        <v>18</v>
      </c>
      <c r="G34" s="5">
        <v>8084</v>
      </c>
    </row>
    <row r="35" spans="6:7" x14ac:dyDescent="0.2">
      <c r="F35" s="4" t="s">
        <v>19</v>
      </c>
      <c r="G35" s="5">
        <v>4463</v>
      </c>
    </row>
    <row r="36" spans="6:7" x14ac:dyDescent="0.2">
      <c r="F36" s="4" t="s">
        <v>20</v>
      </c>
      <c r="G36" s="5">
        <v>1366</v>
      </c>
    </row>
    <row r="37" spans="6:7" x14ac:dyDescent="0.2">
      <c r="F37" s="4" t="s">
        <v>4</v>
      </c>
      <c r="G37" s="5">
        <v>53652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K37" sqref="K37"/>
    </sheetView>
  </sheetViews>
  <sheetFormatPr baseColWidth="10" defaultColWidth="8.83203125" defaultRowHeight="15" x14ac:dyDescent="0.2"/>
  <cols>
    <col min="7" max="7" width="12.1640625" bestFit="1" customWidth="1"/>
    <col min="8" max="8" width="13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2122</v>
      </c>
      <c r="E2" t="str">
        <f>IF(C2&gt;=10,_xlfn.CONCAT(B2,C2),_xlfn.CONCAT(B2,0,C2))</f>
        <v>201012</v>
      </c>
    </row>
    <row r="3" spans="1:5" x14ac:dyDescent="0.2">
      <c r="A3" s="1">
        <v>1</v>
      </c>
      <c r="B3">
        <v>2011</v>
      </c>
      <c r="C3">
        <v>1</v>
      </c>
      <c r="D3">
        <v>2635</v>
      </c>
      <c r="E3" t="str">
        <f t="shared" ref="E3:E14" si="0">IF(C3&gt;=10,_xlfn.CONCAT(B3,C3),_xlfn.CONCAT(B3,0,C3))</f>
        <v>201101</v>
      </c>
    </row>
    <row r="4" spans="1:5" x14ac:dyDescent="0.2">
      <c r="A4" s="1">
        <v>2</v>
      </c>
      <c r="B4">
        <v>2011</v>
      </c>
      <c r="C4">
        <v>2</v>
      </c>
      <c r="D4">
        <v>3062</v>
      </c>
      <c r="E4" t="str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5249</v>
      </c>
      <c r="E5" t="str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2435</v>
      </c>
      <c r="E6" t="str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3586</v>
      </c>
      <c r="E7" t="str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3645</v>
      </c>
      <c r="E8" t="str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3116</v>
      </c>
      <c r="E9" t="str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5099</v>
      </c>
      <c r="E10" t="str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4240</v>
      </c>
      <c r="E11" t="str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4773</v>
      </c>
      <c r="E12" t="str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5780</v>
      </c>
      <c r="E13" t="str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1084</v>
      </c>
      <c r="E14" t="str">
        <f t="shared" si="0"/>
        <v>201112</v>
      </c>
    </row>
    <row r="22" spans="7:8" x14ac:dyDescent="0.2">
      <c r="G22" s="3" t="s">
        <v>5</v>
      </c>
      <c r="H22" t="s">
        <v>6</v>
      </c>
    </row>
    <row r="23" spans="7:8" x14ac:dyDescent="0.2">
      <c r="G23" s="4" t="s">
        <v>8</v>
      </c>
      <c r="H23" s="5">
        <v>2122</v>
      </c>
    </row>
    <row r="24" spans="7:8" x14ac:dyDescent="0.2">
      <c r="G24" s="4" t="s">
        <v>9</v>
      </c>
      <c r="H24" s="5">
        <v>2635</v>
      </c>
    </row>
    <row r="25" spans="7:8" x14ac:dyDescent="0.2">
      <c r="G25" s="4" t="s">
        <v>10</v>
      </c>
      <c r="H25" s="5">
        <v>3062</v>
      </c>
    </row>
    <row r="26" spans="7:8" x14ac:dyDescent="0.2">
      <c r="G26" s="4" t="s">
        <v>11</v>
      </c>
      <c r="H26" s="5">
        <v>5249</v>
      </c>
    </row>
    <row r="27" spans="7:8" x14ac:dyDescent="0.2">
      <c r="G27" s="4" t="s">
        <v>12</v>
      </c>
      <c r="H27" s="5">
        <v>2435</v>
      </c>
    </row>
    <row r="28" spans="7:8" x14ac:dyDescent="0.2">
      <c r="G28" s="4" t="s">
        <v>13</v>
      </c>
      <c r="H28" s="5">
        <v>3586</v>
      </c>
    </row>
    <row r="29" spans="7:8" x14ac:dyDescent="0.2">
      <c r="G29" s="4" t="s">
        <v>14</v>
      </c>
      <c r="H29" s="5">
        <v>3645</v>
      </c>
    </row>
    <row r="30" spans="7:8" x14ac:dyDescent="0.2">
      <c r="G30" s="4" t="s">
        <v>15</v>
      </c>
      <c r="H30" s="5">
        <v>3116</v>
      </c>
    </row>
    <row r="31" spans="7:8" x14ac:dyDescent="0.2">
      <c r="G31" s="4" t="s">
        <v>16</v>
      </c>
      <c r="H31" s="5">
        <v>5099</v>
      </c>
    </row>
    <row r="32" spans="7:8" x14ac:dyDescent="0.2">
      <c r="G32" s="4" t="s">
        <v>17</v>
      </c>
      <c r="H32" s="5">
        <v>4240</v>
      </c>
    </row>
    <row r="33" spans="7:8" x14ac:dyDescent="0.2">
      <c r="G33" s="4" t="s">
        <v>18</v>
      </c>
      <c r="H33" s="5">
        <v>4773</v>
      </c>
    </row>
    <row r="34" spans="7:8" x14ac:dyDescent="0.2">
      <c r="G34" s="4" t="s">
        <v>19</v>
      </c>
      <c r="H34" s="5">
        <v>5780</v>
      </c>
    </row>
    <row r="35" spans="7:8" x14ac:dyDescent="0.2">
      <c r="G35" s="4" t="s">
        <v>20</v>
      </c>
      <c r="H35" s="5">
        <v>1084</v>
      </c>
    </row>
    <row r="36" spans="7:8" x14ac:dyDescent="0.2">
      <c r="G36" s="4" t="s">
        <v>4</v>
      </c>
      <c r="H36" s="5">
        <v>46826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F22" sqref="F22"/>
    </sheetView>
  </sheetViews>
  <sheetFormatPr baseColWidth="10" defaultColWidth="8.83203125" defaultRowHeight="15" x14ac:dyDescent="0.2"/>
  <cols>
    <col min="6" max="6" width="12.1640625" bestFit="1" customWidth="1"/>
    <col min="7" max="7" width="13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2011</v>
      </c>
      <c r="C2">
        <v>6</v>
      </c>
      <c r="D2">
        <v>959</v>
      </c>
      <c r="E2" t="str">
        <f>IF(C2&gt;=10,_xlfn.CONCAT(B2,C2),_xlfn.CONCAT(B2,0,C2))</f>
        <v>201106</v>
      </c>
    </row>
    <row r="3" spans="1:5" x14ac:dyDescent="0.2">
      <c r="A3" s="1">
        <v>1</v>
      </c>
      <c r="B3">
        <v>2011</v>
      </c>
      <c r="C3">
        <v>7</v>
      </c>
      <c r="D3">
        <v>1821</v>
      </c>
      <c r="E3" t="str">
        <f t="shared" ref="E3:E14" si="0">IF(C3&gt;=10,_xlfn.CONCAT(B3,C3),_xlfn.CONCAT(B3,0,C3))</f>
        <v>201107</v>
      </c>
    </row>
    <row r="4" spans="1:5" x14ac:dyDescent="0.2">
      <c r="A4" s="1">
        <v>2</v>
      </c>
      <c r="B4">
        <v>2011</v>
      </c>
      <c r="C4">
        <v>8</v>
      </c>
      <c r="D4">
        <v>5316</v>
      </c>
      <c r="E4" t="str">
        <f t="shared" si="0"/>
        <v>201108</v>
      </c>
    </row>
    <row r="5" spans="1:5" x14ac:dyDescent="0.2">
      <c r="A5" s="1">
        <v>3</v>
      </c>
      <c r="B5">
        <v>2011</v>
      </c>
      <c r="C5">
        <v>9</v>
      </c>
      <c r="D5">
        <v>4001</v>
      </c>
      <c r="E5" t="str">
        <f t="shared" si="0"/>
        <v>201109</v>
      </c>
    </row>
    <row r="6" spans="1:5" x14ac:dyDescent="0.2">
      <c r="A6" s="1">
        <v>4</v>
      </c>
      <c r="B6">
        <v>2011</v>
      </c>
      <c r="C6">
        <v>10</v>
      </c>
      <c r="D6">
        <v>5820</v>
      </c>
      <c r="E6" t="str">
        <f t="shared" si="0"/>
        <v>201110</v>
      </c>
    </row>
    <row r="7" spans="1:5" x14ac:dyDescent="0.2">
      <c r="A7" s="1">
        <v>5</v>
      </c>
      <c r="B7">
        <v>2011</v>
      </c>
      <c r="C7">
        <v>11</v>
      </c>
      <c r="D7">
        <v>12114</v>
      </c>
      <c r="E7" t="str">
        <f t="shared" si="0"/>
        <v>201111</v>
      </c>
    </row>
    <row r="8" spans="1:5" x14ac:dyDescent="0.2">
      <c r="A8" s="1">
        <v>6</v>
      </c>
      <c r="B8">
        <v>2011</v>
      </c>
      <c r="C8">
        <v>12</v>
      </c>
      <c r="D8">
        <v>6056</v>
      </c>
      <c r="E8" t="str">
        <f t="shared" si="0"/>
        <v>201112</v>
      </c>
    </row>
    <row r="22" spans="6:7" x14ac:dyDescent="0.2">
      <c r="F22" s="3" t="s">
        <v>5</v>
      </c>
      <c r="G22" t="s">
        <v>6</v>
      </c>
    </row>
    <row r="23" spans="6:7" x14ac:dyDescent="0.2">
      <c r="F23" s="4" t="s">
        <v>14</v>
      </c>
      <c r="G23" s="5">
        <v>959</v>
      </c>
    </row>
    <row r="24" spans="6:7" x14ac:dyDescent="0.2">
      <c r="F24" s="4" t="s">
        <v>15</v>
      </c>
      <c r="G24" s="5">
        <v>1821</v>
      </c>
    </row>
    <row r="25" spans="6:7" x14ac:dyDescent="0.2">
      <c r="F25" s="4" t="s">
        <v>16</v>
      </c>
      <c r="G25" s="5">
        <v>5316</v>
      </c>
    </row>
    <row r="26" spans="6:7" x14ac:dyDescent="0.2">
      <c r="F26" s="4" t="s">
        <v>17</v>
      </c>
      <c r="G26" s="5">
        <v>4001</v>
      </c>
    </row>
    <row r="27" spans="6:7" x14ac:dyDescent="0.2">
      <c r="F27" s="4" t="s">
        <v>18</v>
      </c>
      <c r="G27" s="5">
        <v>5820</v>
      </c>
    </row>
    <row r="28" spans="6:7" x14ac:dyDescent="0.2">
      <c r="F28" s="4" t="s">
        <v>19</v>
      </c>
      <c r="G28" s="5">
        <v>12114</v>
      </c>
    </row>
    <row r="29" spans="6:7" x14ac:dyDescent="0.2">
      <c r="F29" s="4" t="s">
        <v>20</v>
      </c>
      <c r="G29" s="5">
        <v>6056</v>
      </c>
    </row>
    <row r="30" spans="6:7" x14ac:dyDescent="0.2">
      <c r="F30" s="4" t="s">
        <v>4</v>
      </c>
      <c r="G30" s="5">
        <v>36087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6" max="6" width="12.1640625" bestFit="1" customWidth="1"/>
    <col min="7" max="7" width="13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4073</v>
      </c>
      <c r="E2" t="str">
        <f>IF(C2&gt;=10,_xlfn.CONCAT(B2,C2),_xlfn.CONCAT(B2,0,C2))</f>
        <v>201012</v>
      </c>
    </row>
    <row r="3" spans="1:5" x14ac:dyDescent="0.2">
      <c r="A3" s="1">
        <v>1</v>
      </c>
      <c r="B3">
        <v>2011</v>
      </c>
      <c r="C3">
        <v>1</v>
      </c>
      <c r="D3">
        <v>3381</v>
      </c>
      <c r="E3" t="str">
        <f t="shared" ref="E3:E14" si="0">IF(C3&gt;=10,_xlfn.CONCAT(B3,C3),_xlfn.CONCAT(B3,0,C3))</f>
        <v>201101</v>
      </c>
    </row>
    <row r="4" spans="1:5" x14ac:dyDescent="0.2">
      <c r="A4" s="1">
        <v>2</v>
      </c>
      <c r="B4">
        <v>2011</v>
      </c>
      <c r="C4">
        <v>2</v>
      </c>
      <c r="D4">
        <v>2069</v>
      </c>
      <c r="E4" t="str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3969</v>
      </c>
      <c r="E5" t="str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2965</v>
      </c>
      <c r="E6" t="str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3439</v>
      </c>
      <c r="E7" t="str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1911</v>
      </c>
      <c r="E8" t="str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2776</v>
      </c>
      <c r="E9" t="str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3012</v>
      </c>
      <c r="E10" t="str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3273</v>
      </c>
      <c r="E11" t="str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2012</v>
      </c>
      <c r="E12" t="str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2617</v>
      </c>
      <c r="E13" t="str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447</v>
      </c>
      <c r="E14" t="str">
        <f t="shared" si="0"/>
        <v>201112</v>
      </c>
    </row>
    <row r="22" spans="6:7" x14ac:dyDescent="0.2">
      <c r="F22" s="3" t="s">
        <v>5</v>
      </c>
      <c r="G22" t="s">
        <v>6</v>
      </c>
    </row>
    <row r="23" spans="6:7" x14ac:dyDescent="0.2">
      <c r="F23" s="4" t="s">
        <v>8</v>
      </c>
      <c r="G23" s="5">
        <v>4073</v>
      </c>
    </row>
    <row r="24" spans="6:7" x14ac:dyDescent="0.2">
      <c r="F24" s="4" t="s">
        <v>9</v>
      </c>
      <c r="G24" s="5">
        <v>3381</v>
      </c>
    </row>
    <row r="25" spans="6:7" x14ac:dyDescent="0.2">
      <c r="F25" s="4" t="s">
        <v>10</v>
      </c>
      <c r="G25" s="5">
        <v>2069</v>
      </c>
    </row>
    <row r="26" spans="6:7" x14ac:dyDescent="0.2">
      <c r="F26" s="4" t="s">
        <v>11</v>
      </c>
      <c r="G26" s="5">
        <v>3969</v>
      </c>
    </row>
    <row r="27" spans="6:7" x14ac:dyDescent="0.2">
      <c r="F27" s="4" t="s">
        <v>12</v>
      </c>
      <c r="G27" s="5">
        <v>2965</v>
      </c>
    </row>
    <row r="28" spans="6:7" x14ac:dyDescent="0.2">
      <c r="F28" s="4" t="s">
        <v>13</v>
      </c>
      <c r="G28" s="5">
        <v>3439</v>
      </c>
    </row>
    <row r="29" spans="6:7" x14ac:dyDescent="0.2">
      <c r="F29" s="4" t="s">
        <v>14</v>
      </c>
      <c r="G29" s="5">
        <v>1911</v>
      </c>
    </row>
    <row r="30" spans="6:7" x14ac:dyDescent="0.2">
      <c r="F30" s="4" t="s">
        <v>15</v>
      </c>
      <c r="G30" s="5">
        <v>2776</v>
      </c>
    </row>
    <row r="31" spans="6:7" x14ac:dyDescent="0.2">
      <c r="F31" s="4" t="s">
        <v>16</v>
      </c>
      <c r="G31" s="5">
        <v>3012</v>
      </c>
    </row>
    <row r="32" spans="6:7" x14ac:dyDescent="0.2">
      <c r="F32" s="4" t="s">
        <v>17</v>
      </c>
      <c r="G32" s="5">
        <v>3273</v>
      </c>
    </row>
    <row r="33" spans="6:7" x14ac:dyDescent="0.2">
      <c r="F33" s="4" t="s">
        <v>18</v>
      </c>
      <c r="G33" s="5">
        <v>2012</v>
      </c>
    </row>
    <row r="34" spans="6:7" x14ac:dyDescent="0.2">
      <c r="F34" s="4" t="s">
        <v>19</v>
      </c>
      <c r="G34" s="5">
        <v>2617</v>
      </c>
    </row>
    <row r="35" spans="6:7" x14ac:dyDescent="0.2">
      <c r="F35" s="4" t="s">
        <v>20</v>
      </c>
      <c r="G35" s="5">
        <v>447</v>
      </c>
    </row>
    <row r="36" spans="6:7" x14ac:dyDescent="0.2">
      <c r="F36" s="4" t="s">
        <v>4</v>
      </c>
      <c r="G36" s="5">
        <v>35944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E14" sqref="E10:E14"/>
    </sheetView>
  </sheetViews>
  <sheetFormatPr baseColWidth="10" defaultColWidth="8.83203125" defaultRowHeight="15" x14ac:dyDescent="0.2"/>
  <cols>
    <col min="6" max="6" width="12.1640625" bestFit="1" customWidth="1"/>
    <col min="7" max="7" width="13.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7" x14ac:dyDescent="0.2">
      <c r="A2" s="1">
        <v>0</v>
      </c>
      <c r="B2">
        <v>2011</v>
      </c>
      <c r="C2">
        <v>5</v>
      </c>
      <c r="D2">
        <v>1129</v>
      </c>
      <c r="E2" t="str">
        <f>IF(C2&gt;=10,_xlfn.CONCAT(B2,C2),_xlfn.CONCAT(B2,0,C2))</f>
        <v>201105</v>
      </c>
    </row>
    <row r="3" spans="1:7" x14ac:dyDescent="0.2">
      <c r="A3" s="1">
        <v>1</v>
      </c>
      <c r="B3">
        <v>2011</v>
      </c>
      <c r="C3">
        <v>6</v>
      </c>
      <c r="D3">
        <v>1693</v>
      </c>
      <c r="E3" t="str">
        <f t="shared" ref="E3:E14" si="0">IF(C3&gt;=10,_xlfn.CONCAT(B3,C3),_xlfn.CONCAT(B3,0,C3))</f>
        <v>201106</v>
      </c>
    </row>
    <row r="4" spans="1:7" x14ac:dyDescent="0.2">
      <c r="A4" s="1">
        <v>2</v>
      </c>
      <c r="B4">
        <v>2011</v>
      </c>
      <c r="C4">
        <v>7</v>
      </c>
      <c r="D4">
        <v>292</v>
      </c>
      <c r="E4" t="str">
        <f t="shared" si="0"/>
        <v>201107</v>
      </c>
    </row>
    <row r="5" spans="1:7" x14ac:dyDescent="0.2">
      <c r="A5" s="1">
        <v>3</v>
      </c>
      <c r="B5">
        <v>2011</v>
      </c>
      <c r="C5">
        <v>8</v>
      </c>
      <c r="D5">
        <v>1847</v>
      </c>
      <c r="E5" t="str">
        <f t="shared" si="0"/>
        <v>201108</v>
      </c>
    </row>
    <row r="6" spans="1:7" x14ac:dyDescent="0.2">
      <c r="A6" s="1">
        <v>4</v>
      </c>
      <c r="B6">
        <v>2011</v>
      </c>
      <c r="C6">
        <v>9</v>
      </c>
      <c r="D6">
        <v>215</v>
      </c>
      <c r="E6" t="str">
        <f t="shared" si="0"/>
        <v>201109</v>
      </c>
    </row>
    <row r="7" spans="1:7" x14ac:dyDescent="0.2">
      <c r="A7" s="1">
        <v>5</v>
      </c>
      <c r="B7">
        <v>2011</v>
      </c>
      <c r="C7">
        <v>10</v>
      </c>
      <c r="D7">
        <v>6318</v>
      </c>
      <c r="E7" t="str">
        <f t="shared" si="0"/>
        <v>201110</v>
      </c>
    </row>
    <row r="8" spans="1:7" x14ac:dyDescent="0.2">
      <c r="A8" s="1">
        <v>6</v>
      </c>
      <c r="B8">
        <v>2011</v>
      </c>
      <c r="C8">
        <v>11</v>
      </c>
      <c r="D8">
        <v>14726</v>
      </c>
      <c r="E8" t="str">
        <f t="shared" si="0"/>
        <v>201111</v>
      </c>
    </row>
    <row r="9" spans="1:7" x14ac:dyDescent="0.2">
      <c r="A9" s="1">
        <v>7</v>
      </c>
      <c r="B9">
        <v>2011</v>
      </c>
      <c r="C9">
        <v>12</v>
      </c>
      <c r="D9">
        <v>4106</v>
      </c>
      <c r="E9" t="str">
        <f t="shared" si="0"/>
        <v>201112</v>
      </c>
    </row>
    <row r="15" spans="1:7" x14ac:dyDescent="0.2">
      <c r="F15" s="3" t="s">
        <v>5</v>
      </c>
      <c r="G15" t="s">
        <v>6</v>
      </c>
    </row>
    <row r="16" spans="1:7" x14ac:dyDescent="0.2">
      <c r="F16" s="4" t="s">
        <v>13</v>
      </c>
      <c r="G16" s="5">
        <v>1129</v>
      </c>
    </row>
    <row r="17" spans="6:7" x14ac:dyDescent="0.2">
      <c r="F17" s="4" t="s">
        <v>14</v>
      </c>
      <c r="G17" s="5">
        <v>1693</v>
      </c>
    </row>
    <row r="18" spans="6:7" x14ac:dyDescent="0.2">
      <c r="F18" s="4" t="s">
        <v>15</v>
      </c>
      <c r="G18" s="5">
        <v>292</v>
      </c>
    </row>
    <row r="19" spans="6:7" x14ac:dyDescent="0.2">
      <c r="F19" s="4" t="s">
        <v>16</v>
      </c>
      <c r="G19" s="5">
        <v>1847</v>
      </c>
    </row>
    <row r="20" spans="6:7" x14ac:dyDescent="0.2">
      <c r="F20" s="4" t="s">
        <v>17</v>
      </c>
      <c r="G20" s="5">
        <v>215</v>
      </c>
    </row>
    <row r="21" spans="6:7" x14ac:dyDescent="0.2">
      <c r="F21" s="4" t="s">
        <v>18</v>
      </c>
      <c r="G21" s="5">
        <v>6318</v>
      </c>
    </row>
    <row r="22" spans="6:7" x14ac:dyDescent="0.2">
      <c r="F22" s="4" t="s">
        <v>19</v>
      </c>
      <c r="G22" s="5">
        <v>14726</v>
      </c>
    </row>
    <row r="23" spans="6:7" x14ac:dyDescent="0.2">
      <c r="F23" s="4" t="s">
        <v>20</v>
      </c>
      <c r="G23" s="5">
        <v>4106</v>
      </c>
    </row>
    <row r="24" spans="6:7" x14ac:dyDescent="0.2">
      <c r="F24" s="4" t="s">
        <v>4</v>
      </c>
      <c r="G24" s="5">
        <v>30326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zoomScale="111" workbookViewId="0">
      <selection activeCell="K11" sqref="K11"/>
    </sheetView>
  </sheetViews>
  <sheetFormatPr baseColWidth="10" defaultColWidth="8.83203125" defaultRowHeight="15" x14ac:dyDescent="0.2"/>
  <cols>
    <col min="7" max="7" width="12.1640625" bestFit="1" customWidth="1"/>
    <col min="8" max="8" width="13.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8" x14ac:dyDescent="0.2">
      <c r="A2" s="1">
        <v>0</v>
      </c>
      <c r="B2">
        <v>2010</v>
      </c>
      <c r="C2">
        <v>12</v>
      </c>
      <c r="D2">
        <v>2710</v>
      </c>
      <c r="E2" t="str">
        <f>IF(C2&gt;=10,_xlfn.CONCAT(B2,C2),_xlfn.CONCAT(B2,0,C2))</f>
        <v>201012</v>
      </c>
    </row>
    <row r="3" spans="1:8" x14ac:dyDescent="0.2">
      <c r="A3" s="1">
        <v>1</v>
      </c>
      <c r="B3">
        <v>2011</v>
      </c>
      <c r="C3">
        <v>1</v>
      </c>
      <c r="D3">
        <v>1913</v>
      </c>
      <c r="E3" t="str">
        <f t="shared" ref="E3:E14" si="0">IF(C3&gt;=10,_xlfn.CONCAT(B3,C3),_xlfn.CONCAT(B3,0,C3))</f>
        <v>201101</v>
      </c>
    </row>
    <row r="4" spans="1:8" x14ac:dyDescent="0.2">
      <c r="A4" s="1">
        <v>2</v>
      </c>
      <c r="B4">
        <v>2011</v>
      </c>
      <c r="C4">
        <v>2</v>
      </c>
      <c r="D4">
        <v>829</v>
      </c>
      <c r="E4" t="str">
        <f t="shared" si="0"/>
        <v>201102</v>
      </c>
    </row>
    <row r="5" spans="1:8" x14ac:dyDescent="0.2">
      <c r="A5" s="1">
        <v>3</v>
      </c>
      <c r="B5">
        <v>2011</v>
      </c>
      <c r="C5">
        <v>3</v>
      </c>
      <c r="D5">
        <v>2768</v>
      </c>
      <c r="E5" t="str">
        <f t="shared" si="0"/>
        <v>201103</v>
      </c>
    </row>
    <row r="6" spans="1:8" x14ac:dyDescent="0.2">
      <c r="A6" s="1">
        <v>4</v>
      </c>
      <c r="B6">
        <v>2011</v>
      </c>
      <c r="C6">
        <v>4</v>
      </c>
      <c r="D6">
        <v>1556</v>
      </c>
      <c r="E6" t="str">
        <f t="shared" si="0"/>
        <v>201104</v>
      </c>
    </row>
    <row r="7" spans="1:8" x14ac:dyDescent="0.2">
      <c r="A7" s="1">
        <v>5</v>
      </c>
      <c r="B7">
        <v>2011</v>
      </c>
      <c r="C7">
        <v>5</v>
      </c>
      <c r="D7">
        <v>1840</v>
      </c>
      <c r="E7" t="str">
        <f t="shared" si="0"/>
        <v>201105</v>
      </c>
    </row>
    <row r="8" spans="1:8" x14ac:dyDescent="0.2">
      <c r="A8" s="1">
        <v>6</v>
      </c>
      <c r="B8">
        <v>2011</v>
      </c>
      <c r="C8">
        <v>6</v>
      </c>
      <c r="D8">
        <v>1413</v>
      </c>
      <c r="E8" t="str">
        <f t="shared" si="0"/>
        <v>201106</v>
      </c>
    </row>
    <row r="9" spans="1:8" x14ac:dyDescent="0.2">
      <c r="A9" s="1">
        <v>7</v>
      </c>
      <c r="B9">
        <v>2011</v>
      </c>
      <c r="C9">
        <v>7</v>
      </c>
      <c r="D9">
        <v>1873</v>
      </c>
      <c r="E9" t="str">
        <f t="shared" si="0"/>
        <v>201107</v>
      </c>
    </row>
    <row r="10" spans="1:8" x14ac:dyDescent="0.2">
      <c r="A10" s="1">
        <v>8</v>
      </c>
      <c r="B10">
        <v>2011</v>
      </c>
      <c r="C10">
        <v>8</v>
      </c>
      <c r="D10">
        <v>1589</v>
      </c>
      <c r="E10" t="str">
        <f t="shared" si="0"/>
        <v>201108</v>
      </c>
    </row>
    <row r="11" spans="1:8" x14ac:dyDescent="0.2">
      <c r="A11" s="1">
        <v>9</v>
      </c>
      <c r="B11">
        <v>2011</v>
      </c>
      <c r="C11">
        <v>9</v>
      </c>
      <c r="D11">
        <v>3337</v>
      </c>
      <c r="E11" t="str">
        <f t="shared" si="0"/>
        <v>201109</v>
      </c>
    </row>
    <row r="12" spans="1:8" x14ac:dyDescent="0.2">
      <c r="A12" s="1">
        <v>10</v>
      </c>
      <c r="B12">
        <v>2011</v>
      </c>
      <c r="C12">
        <v>10</v>
      </c>
      <c r="D12">
        <v>3143</v>
      </c>
      <c r="E12" t="str">
        <f t="shared" si="0"/>
        <v>201110</v>
      </c>
    </row>
    <row r="13" spans="1:8" x14ac:dyDescent="0.2">
      <c r="A13" s="1">
        <v>11</v>
      </c>
      <c r="B13">
        <v>2011</v>
      </c>
      <c r="C13">
        <v>11</v>
      </c>
      <c r="D13">
        <v>3174</v>
      </c>
      <c r="E13" t="str">
        <f t="shared" si="0"/>
        <v>201111</v>
      </c>
    </row>
    <row r="14" spans="1:8" x14ac:dyDescent="0.2">
      <c r="A14" s="1">
        <v>12</v>
      </c>
      <c r="B14">
        <v>2011</v>
      </c>
      <c r="C14">
        <v>12</v>
      </c>
      <c r="D14">
        <v>292</v>
      </c>
      <c r="E14" t="str">
        <f t="shared" si="0"/>
        <v>201112</v>
      </c>
    </row>
    <row r="16" spans="1:8" x14ac:dyDescent="0.2">
      <c r="G16" s="3" t="s">
        <v>5</v>
      </c>
      <c r="H16" t="s">
        <v>6</v>
      </c>
    </row>
    <row r="17" spans="7:8" x14ac:dyDescent="0.2">
      <c r="G17" s="4" t="s">
        <v>8</v>
      </c>
      <c r="H17" s="5">
        <v>2710</v>
      </c>
    </row>
    <row r="18" spans="7:8" x14ac:dyDescent="0.2">
      <c r="G18" s="4" t="s">
        <v>9</v>
      </c>
      <c r="H18" s="5">
        <v>1913</v>
      </c>
    </row>
    <row r="19" spans="7:8" x14ac:dyDescent="0.2">
      <c r="G19" s="4" t="s">
        <v>10</v>
      </c>
      <c r="H19" s="5">
        <v>829</v>
      </c>
    </row>
    <row r="20" spans="7:8" x14ac:dyDescent="0.2">
      <c r="G20" s="4" t="s">
        <v>11</v>
      </c>
      <c r="H20" s="5">
        <v>2768</v>
      </c>
    </row>
    <row r="21" spans="7:8" x14ac:dyDescent="0.2">
      <c r="G21" s="4" t="s">
        <v>12</v>
      </c>
      <c r="H21" s="5">
        <v>1556</v>
      </c>
    </row>
    <row r="22" spans="7:8" x14ac:dyDescent="0.2">
      <c r="G22" s="4" t="s">
        <v>13</v>
      </c>
      <c r="H22" s="5">
        <v>1840</v>
      </c>
    </row>
    <row r="23" spans="7:8" x14ac:dyDescent="0.2">
      <c r="G23" s="4" t="s">
        <v>14</v>
      </c>
      <c r="H23" s="5">
        <v>1413</v>
      </c>
    </row>
    <row r="24" spans="7:8" x14ac:dyDescent="0.2">
      <c r="G24" s="4" t="s">
        <v>15</v>
      </c>
      <c r="H24" s="5">
        <v>1873</v>
      </c>
    </row>
    <row r="25" spans="7:8" x14ac:dyDescent="0.2">
      <c r="G25" s="4" t="s">
        <v>16</v>
      </c>
      <c r="H25" s="5">
        <v>1589</v>
      </c>
    </row>
    <row r="26" spans="7:8" x14ac:dyDescent="0.2">
      <c r="G26" s="4" t="s">
        <v>17</v>
      </c>
      <c r="H26" s="5">
        <v>3337</v>
      </c>
    </row>
    <row r="27" spans="7:8" x14ac:dyDescent="0.2">
      <c r="G27" s="4" t="s">
        <v>18</v>
      </c>
      <c r="H27" s="5">
        <v>3143</v>
      </c>
    </row>
    <row r="28" spans="7:8" x14ac:dyDescent="0.2">
      <c r="G28" s="4" t="s">
        <v>19</v>
      </c>
      <c r="H28" s="5">
        <v>3174</v>
      </c>
    </row>
    <row r="29" spans="7:8" x14ac:dyDescent="0.2">
      <c r="G29" s="4" t="s">
        <v>20</v>
      </c>
      <c r="H29" s="5">
        <v>292</v>
      </c>
    </row>
    <row r="30" spans="7:8" x14ac:dyDescent="0.2">
      <c r="G30" s="4" t="s">
        <v>4</v>
      </c>
      <c r="H30" s="5">
        <v>26437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activeCell="K36" sqref="K36"/>
    </sheetView>
  </sheetViews>
  <sheetFormatPr baseColWidth="10" defaultColWidth="8.83203125" defaultRowHeight="15" x14ac:dyDescent="0.2"/>
  <cols>
    <col min="7" max="7" width="12.1640625" bestFit="1" customWidth="1"/>
    <col min="8" max="8" width="13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1700</v>
      </c>
      <c r="E2" t="str">
        <f>IF(C2&gt;=10,_xlfn.CONCAT(B2,C2),_xlfn.CONCAT(B2,0,C2))</f>
        <v>201012</v>
      </c>
    </row>
    <row r="3" spans="1:5" x14ac:dyDescent="0.2">
      <c r="A3" s="1">
        <v>1</v>
      </c>
      <c r="B3">
        <v>2011</v>
      </c>
      <c r="C3">
        <v>1</v>
      </c>
      <c r="D3">
        <v>756</v>
      </c>
      <c r="E3" t="str">
        <f t="shared" ref="E3:E14" si="0">IF(C3&gt;=10,_xlfn.CONCAT(B3,C3),_xlfn.CONCAT(B3,0,C3))</f>
        <v>201101</v>
      </c>
    </row>
    <row r="4" spans="1:5" x14ac:dyDescent="0.2">
      <c r="A4" s="1">
        <v>2</v>
      </c>
      <c r="B4">
        <v>2011</v>
      </c>
      <c r="C4">
        <v>2</v>
      </c>
      <c r="D4">
        <v>1535</v>
      </c>
      <c r="E4" t="str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2665</v>
      </c>
      <c r="E5" t="str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2519</v>
      </c>
      <c r="E6" t="str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4052</v>
      </c>
      <c r="E7" t="str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1505</v>
      </c>
      <c r="E8" t="str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2380</v>
      </c>
      <c r="E9" t="str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2258</v>
      </c>
      <c r="E10" t="str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2256</v>
      </c>
      <c r="E11" t="str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1412</v>
      </c>
      <c r="E12" t="str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1400</v>
      </c>
      <c r="E13" t="str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230</v>
      </c>
      <c r="E14" t="str">
        <f t="shared" si="0"/>
        <v>201112</v>
      </c>
    </row>
    <row r="22" spans="7:8" x14ac:dyDescent="0.2">
      <c r="G22" s="3" t="s">
        <v>5</v>
      </c>
      <c r="H22" t="s">
        <v>6</v>
      </c>
    </row>
    <row r="23" spans="7:8" x14ac:dyDescent="0.2">
      <c r="G23" s="4" t="s">
        <v>8</v>
      </c>
      <c r="H23" s="5">
        <v>1700</v>
      </c>
    </row>
    <row r="24" spans="7:8" x14ac:dyDescent="0.2">
      <c r="G24" s="4" t="s">
        <v>9</v>
      </c>
      <c r="H24" s="5">
        <v>756</v>
      </c>
    </row>
    <row r="25" spans="7:8" x14ac:dyDescent="0.2">
      <c r="G25" s="4" t="s">
        <v>10</v>
      </c>
      <c r="H25" s="5">
        <v>1535</v>
      </c>
    </row>
    <row r="26" spans="7:8" x14ac:dyDescent="0.2">
      <c r="G26" s="4" t="s">
        <v>11</v>
      </c>
      <c r="H26" s="5">
        <v>2665</v>
      </c>
    </row>
    <row r="27" spans="7:8" x14ac:dyDescent="0.2">
      <c r="G27" s="4" t="s">
        <v>12</v>
      </c>
      <c r="H27" s="5">
        <v>2519</v>
      </c>
    </row>
    <row r="28" spans="7:8" x14ac:dyDescent="0.2">
      <c r="G28" s="4" t="s">
        <v>13</v>
      </c>
      <c r="H28" s="5">
        <v>4052</v>
      </c>
    </row>
    <row r="29" spans="7:8" x14ac:dyDescent="0.2">
      <c r="G29" s="4" t="s">
        <v>14</v>
      </c>
      <c r="H29" s="5">
        <v>1505</v>
      </c>
    </row>
    <row r="30" spans="7:8" x14ac:dyDescent="0.2">
      <c r="G30" s="4" t="s">
        <v>15</v>
      </c>
      <c r="H30" s="5">
        <v>2380</v>
      </c>
    </row>
    <row r="31" spans="7:8" x14ac:dyDescent="0.2">
      <c r="G31" s="4" t="s">
        <v>16</v>
      </c>
      <c r="H31" s="5">
        <v>2258</v>
      </c>
    </row>
    <row r="32" spans="7:8" x14ac:dyDescent="0.2">
      <c r="G32" s="4" t="s">
        <v>17</v>
      </c>
      <c r="H32" s="5">
        <v>2256</v>
      </c>
    </row>
    <row r="33" spans="7:8" x14ac:dyDescent="0.2">
      <c r="G33" s="4" t="s">
        <v>18</v>
      </c>
      <c r="H33" s="5">
        <v>1412</v>
      </c>
    </row>
    <row r="34" spans="7:8" x14ac:dyDescent="0.2">
      <c r="G34" s="4" t="s">
        <v>19</v>
      </c>
      <c r="H34" s="5">
        <v>1400</v>
      </c>
    </row>
    <row r="35" spans="7:8" x14ac:dyDescent="0.2">
      <c r="G35" s="4" t="s">
        <v>20</v>
      </c>
      <c r="H35" s="5">
        <v>230</v>
      </c>
    </row>
    <row r="36" spans="7:8" x14ac:dyDescent="0.2">
      <c r="G36" s="4" t="s">
        <v>4</v>
      </c>
      <c r="H36" s="5">
        <v>24668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>
      <selection activeCell="L14" sqref="L14"/>
    </sheetView>
  </sheetViews>
  <sheetFormatPr baseColWidth="10" defaultColWidth="8.83203125" defaultRowHeight="15" x14ac:dyDescent="0.2"/>
  <cols>
    <col min="7" max="7" width="12.1640625" bestFit="1" customWidth="1"/>
    <col min="8" max="8" width="13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2010</v>
      </c>
      <c r="C2">
        <v>12</v>
      </c>
      <c r="D2">
        <v>2344</v>
      </c>
      <c r="E2" t="str">
        <f>IF(C2&gt;=10,_xlfn.CONCAT(B2,C2),_xlfn.CONCAT(B2,0,C2))</f>
        <v>201012</v>
      </c>
    </row>
    <row r="3" spans="1:5" x14ac:dyDescent="0.2">
      <c r="A3" s="1">
        <v>1</v>
      </c>
      <c r="B3">
        <v>2011</v>
      </c>
      <c r="C3">
        <v>1</v>
      </c>
      <c r="D3">
        <v>1736</v>
      </c>
      <c r="E3" t="str">
        <f t="shared" ref="E3:E14" si="0">IF(C3&gt;=10,_xlfn.CONCAT(B3,C3),_xlfn.CONCAT(B3,0,C3))</f>
        <v>201101</v>
      </c>
    </row>
    <row r="4" spans="1:5" x14ac:dyDescent="0.2">
      <c r="A4" s="1">
        <v>2</v>
      </c>
      <c r="B4">
        <v>2011</v>
      </c>
      <c r="C4">
        <v>2</v>
      </c>
      <c r="D4">
        <v>1666</v>
      </c>
      <c r="E4" t="str">
        <f t="shared" si="0"/>
        <v>201102</v>
      </c>
    </row>
    <row r="5" spans="1:5" x14ac:dyDescent="0.2">
      <c r="A5" s="1">
        <v>3</v>
      </c>
      <c r="B5">
        <v>2011</v>
      </c>
      <c r="C5">
        <v>3</v>
      </c>
      <c r="D5">
        <v>2640</v>
      </c>
      <c r="E5" t="str">
        <f t="shared" si="0"/>
        <v>201103</v>
      </c>
    </row>
    <row r="6" spans="1:5" x14ac:dyDescent="0.2">
      <c r="A6" s="1">
        <v>4</v>
      </c>
      <c r="B6">
        <v>2011</v>
      </c>
      <c r="C6">
        <v>4</v>
      </c>
      <c r="D6">
        <v>2559</v>
      </c>
      <c r="E6" t="str">
        <f t="shared" si="0"/>
        <v>201104</v>
      </c>
    </row>
    <row r="7" spans="1:5" x14ac:dyDescent="0.2">
      <c r="A7" s="1">
        <v>5</v>
      </c>
      <c r="B7">
        <v>2011</v>
      </c>
      <c r="C7">
        <v>5</v>
      </c>
      <c r="D7">
        <v>3047</v>
      </c>
      <c r="E7" t="str">
        <f t="shared" si="0"/>
        <v>201105</v>
      </c>
    </row>
    <row r="8" spans="1:5" x14ac:dyDescent="0.2">
      <c r="A8" s="1">
        <v>6</v>
      </c>
      <c r="B8">
        <v>2011</v>
      </c>
      <c r="C8">
        <v>6</v>
      </c>
      <c r="D8">
        <v>1524</v>
      </c>
      <c r="E8" t="str">
        <f t="shared" si="0"/>
        <v>201106</v>
      </c>
    </row>
    <row r="9" spans="1:5" x14ac:dyDescent="0.2">
      <c r="A9" s="1">
        <v>7</v>
      </c>
      <c r="B9">
        <v>2011</v>
      </c>
      <c r="C9">
        <v>7</v>
      </c>
      <c r="D9">
        <v>1836</v>
      </c>
      <c r="E9" t="str">
        <f t="shared" si="0"/>
        <v>201107</v>
      </c>
    </row>
    <row r="10" spans="1:5" x14ac:dyDescent="0.2">
      <c r="A10" s="1">
        <v>8</v>
      </c>
      <c r="B10">
        <v>2011</v>
      </c>
      <c r="C10">
        <v>8</v>
      </c>
      <c r="D10">
        <v>6543</v>
      </c>
      <c r="E10" t="str">
        <f t="shared" si="0"/>
        <v>201108</v>
      </c>
    </row>
    <row r="11" spans="1:5" x14ac:dyDescent="0.2">
      <c r="A11" s="1">
        <v>9</v>
      </c>
      <c r="B11">
        <v>2011</v>
      </c>
      <c r="C11">
        <v>9</v>
      </c>
      <c r="D11">
        <v>2853</v>
      </c>
      <c r="E11" t="str">
        <f t="shared" si="0"/>
        <v>201109</v>
      </c>
    </row>
    <row r="12" spans="1:5" x14ac:dyDescent="0.2">
      <c r="A12" s="1">
        <v>10</v>
      </c>
      <c r="B12">
        <v>2011</v>
      </c>
      <c r="C12">
        <v>10</v>
      </c>
      <c r="D12">
        <v>2702</v>
      </c>
      <c r="E12" t="str">
        <f t="shared" si="0"/>
        <v>201110</v>
      </c>
    </row>
    <row r="13" spans="1:5" x14ac:dyDescent="0.2">
      <c r="A13" s="1">
        <v>11</v>
      </c>
      <c r="B13">
        <v>2011</v>
      </c>
      <c r="C13">
        <v>11</v>
      </c>
      <c r="D13">
        <v>5196</v>
      </c>
      <c r="E13" t="str">
        <f t="shared" si="0"/>
        <v>201111</v>
      </c>
    </row>
    <row r="14" spans="1:5" x14ac:dyDescent="0.2">
      <c r="A14" s="1">
        <v>12</v>
      </c>
      <c r="B14">
        <v>2011</v>
      </c>
      <c r="C14">
        <v>12</v>
      </c>
      <c r="D14">
        <v>1296</v>
      </c>
      <c r="E14" t="str">
        <f t="shared" si="0"/>
        <v>201112</v>
      </c>
    </row>
    <row r="22" spans="7:8" x14ac:dyDescent="0.2">
      <c r="G22" s="3" t="s">
        <v>5</v>
      </c>
      <c r="H22" t="s">
        <v>6</v>
      </c>
    </row>
    <row r="23" spans="7:8" x14ac:dyDescent="0.2">
      <c r="G23" s="4" t="s">
        <v>8</v>
      </c>
      <c r="H23" s="5">
        <v>2344</v>
      </c>
    </row>
    <row r="24" spans="7:8" x14ac:dyDescent="0.2">
      <c r="G24" s="4" t="s">
        <v>9</v>
      </c>
      <c r="H24" s="5">
        <v>1736</v>
      </c>
    </row>
    <row r="25" spans="7:8" x14ac:dyDescent="0.2">
      <c r="G25" s="4" t="s">
        <v>10</v>
      </c>
      <c r="H25" s="5">
        <v>1666</v>
      </c>
    </row>
    <row r="26" spans="7:8" x14ac:dyDescent="0.2">
      <c r="G26" s="4" t="s">
        <v>11</v>
      </c>
      <c r="H26" s="5">
        <v>2640</v>
      </c>
    </row>
    <row r="27" spans="7:8" x14ac:dyDescent="0.2">
      <c r="G27" s="4" t="s">
        <v>12</v>
      </c>
      <c r="H27" s="5">
        <v>2559</v>
      </c>
    </row>
    <row r="28" spans="7:8" x14ac:dyDescent="0.2">
      <c r="G28" s="4" t="s">
        <v>13</v>
      </c>
      <c r="H28" s="5">
        <v>3047</v>
      </c>
    </row>
    <row r="29" spans="7:8" x14ac:dyDescent="0.2">
      <c r="G29" s="4" t="s">
        <v>14</v>
      </c>
      <c r="H29" s="5">
        <v>1524</v>
      </c>
    </row>
    <row r="30" spans="7:8" x14ac:dyDescent="0.2">
      <c r="G30" s="4" t="s">
        <v>15</v>
      </c>
      <c r="H30" s="5">
        <v>1836</v>
      </c>
    </row>
    <row r="31" spans="7:8" x14ac:dyDescent="0.2">
      <c r="G31" s="4" t="s">
        <v>16</v>
      </c>
      <c r="H31" s="5">
        <v>6543</v>
      </c>
    </row>
    <row r="32" spans="7:8" x14ac:dyDescent="0.2">
      <c r="G32" s="4" t="s">
        <v>17</v>
      </c>
      <c r="H32" s="5">
        <v>2853</v>
      </c>
    </row>
    <row r="33" spans="7:8" x14ac:dyDescent="0.2">
      <c r="G33" s="4" t="s">
        <v>18</v>
      </c>
      <c r="H33" s="5">
        <v>2702</v>
      </c>
    </row>
    <row r="34" spans="7:8" x14ac:dyDescent="0.2">
      <c r="G34" s="4" t="s">
        <v>19</v>
      </c>
      <c r="H34" s="5">
        <v>5196</v>
      </c>
    </row>
    <row r="35" spans="7:8" x14ac:dyDescent="0.2">
      <c r="G35" s="4" t="s">
        <v>20</v>
      </c>
      <c r="H35" s="5">
        <v>1296</v>
      </c>
    </row>
    <row r="36" spans="7:8" x14ac:dyDescent="0.2">
      <c r="G36" s="4" t="s">
        <v>4</v>
      </c>
      <c r="H36" s="5">
        <v>35942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WHITE HANGING HEART T-LIGHT HOL</vt:lpstr>
      <vt:lpstr>WORLD WAR 2 GLIDERS ASSTD DESIG</vt:lpstr>
      <vt:lpstr>JUMBO BAG RED RETROSPOT</vt:lpstr>
      <vt:lpstr>POPCORN HOLDER</vt:lpstr>
      <vt:lpstr>PACK OF 72 RETROSPOT CAKE CASES</vt:lpstr>
      <vt:lpstr>RABBIT NIGHT LIGHT</vt:lpstr>
      <vt:lpstr>MINI PAINT SET VINTAGE</vt:lpstr>
      <vt:lpstr>PACK OF 60 PINK PAISLEY CAKE CA</vt:lpstr>
      <vt:lpstr>ASSORTED COLOUR BIRD ORNAMENT</vt:lpstr>
      <vt:lpstr>PACK OF 12 LONDON 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Wong</cp:lastModifiedBy>
  <dcterms:created xsi:type="dcterms:W3CDTF">2019-03-07T12:25:18Z</dcterms:created>
  <dcterms:modified xsi:type="dcterms:W3CDTF">2019-03-07T23:18:20Z</dcterms:modified>
</cp:coreProperties>
</file>