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18201"/>
  <workbookPr defaultThemeVersion="153222"/>
  <bookViews>
    <workbookView xWindow="0" yWindow="0" windowWidth="28800" windowHeight="11115" activeTab="0"/>
  </bookViews>
  <sheets>
    <sheet name="Loan Calculator" sheetId="1" r:id="rId1"/>
  </sheets>
  <definedNames>
    <definedName name="Full_Print">'Loan Calculator'!$A$1:$H$372</definedName>
    <definedName name="Header_Row">ROW('Loan Calculator'!$12:$12)</definedName>
    <definedName name="Header_Row_Back">ROW('Loan Calculator'!$12:$12)</definedName>
    <definedName name="Interest_Rate">'Loan Calculator'!$E$4</definedName>
    <definedName name="Loan_Amount">'Loan Calculator'!$E$3</definedName>
    <definedName name="Loan_Start">'Loan Calculator'!$E$6</definedName>
    <definedName name="Loan_Years">'Loan Calculator'!$E$5</definedName>
    <definedName name="Number_of_Payments">'Loan Calculator'!$E$9</definedName>
    <definedName name="Payment_Number">ROW()-Header_Row</definedName>
    <definedName name="Principal">-PPMT(Interest_Rate/12,Payment_Number,Number_of_Payments,Loan_Amount)</definedName>
    <definedName name="_xlnm.Print_Titles" localSheetId="0">'Loan Calculator'!$12:$12</definedName>
    <definedName name="RowTitleRegion1..E6">'Loan Calculator'!$B$3</definedName>
    <definedName name="RowTitleRegion2..E11">'Loan Calculator'!$B$8</definedName>
    <definedName name="Total_Cost">'Loan Calculator'!$E$11</definedName>
    <definedName name="Total_Interest">'Loan Calculator'!$E$10</definedName>
    <definedName name="Values_Entered">IF(Loan_Amount*Interest_Rate*Loan_Years*Loan_Start&gt;0,1,0)</definedName>
    <definedName name="Interest">-IPMT(Interest_Rate/12,Payment_Number,Number_of_Payments,Loan_Amount)</definedName>
    <definedName name="Last_Row">IF(Values_Entered,Header_Row+Number_of_Payments,Header_Row)</definedName>
    <definedName name="Loan_Not_Paid">IF(Payment_Number&lt;=Number_of_Payments,1,0)</definedName>
    <definedName name="Monthly_Payment">-PMT(Interest_Rate/12,Number_of_Payments,Loan_Amount)</definedName>
    <definedName name="Payment_Date">DATE(YEAR(Loan_Start),MONTH(Loan_Start)+Payment_Number,DAY(Loan_Start))</definedName>
    <definedName name="Beginning_Balance">-FV(Interest_Rate/12,Payment_Number-1,-Monthly_Payment,Loan_Amount)</definedName>
    <definedName name="Ending_Balance">-FV(Interest_Rate/12,Payment_Number,-Monthly_Payment,Loan_Amount)</definedName>
  </definedNames>
</workbook>
</file>

<file path=xl/sharedStrings.xml><?xml version="1.0" encoding="utf-8"?>
<sst xmlns="http://schemas.openxmlformats.org/spreadsheetml/2006/main" uniqueCount="17" count="17">
  <si>
    <t>Simple Loan Calculator</t>
  </si>
  <si>
    <t>No.</t>
  </si>
  <si>
    <t>Principal</t>
  </si>
  <si>
    <t>Interest</t>
  </si>
  <si>
    <t>Payment</t>
  </si>
  <si>
    <t>Loan amount</t>
  </si>
  <si>
    <t>Annual interest rate</t>
  </si>
  <si>
    <t>Loan period in years</t>
  </si>
  <si>
    <t>Start date of loan</t>
  </si>
  <si>
    <t>Monthly payment</t>
  </si>
  <si>
    <t>Number of payments</t>
  </si>
  <si>
    <t>Total interest</t>
  </si>
  <si>
    <t>Total cost of loan</t>
  </si>
  <si>
    <t>Enter values</t>
  </si>
  <si>
    <t>Payment
Date</t>
  </si>
  <si>
    <t>Beginning
Balance</t>
  </si>
  <si>
    <t>Ending
Balance</t>
  </si>
</sst>
</file>

<file path=xl/styles.xml><?xml version="1.0" encoding="utf-8"?>
<styleSheet xmlns="http://schemas.openxmlformats.org/spreadsheetml/2006/main">
  <numFmts count="5">
    <numFmt numFmtId="0" formatCode="General"/>
    <numFmt numFmtId="164" formatCode="_(&quot;$&quot;* #,##0.00_);_(&quot;$&quot;* \(#,##0.00\);_(&quot;$&quot;* &quot;-&quot;??_);_(@_)"/>
    <numFmt numFmtId="10" formatCode="0.00%"/>
    <numFmt numFmtId="1" formatCode="0"/>
    <numFmt numFmtId="14" formatCode="m/d/yyyy"/>
  </numFmts>
  <fonts count="4">
    <font>
      <name val="Trebuchet MS"/>
      <sz val="11"/>
    </font>
    <font>
      <name val="Trebuchet MS"/>
      <sz val="16"/>
    </font>
    <font>
      <name val="Trebuchet MS"/>
      <sz val="11"/>
    </font>
    <font>
      <name val="Trebuchet MS"/>
      <sz val="1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rgb="FF7F7F7F"/>
      </bottom>
      <diagonal/>
    </border>
    <border>
      <left/>
      <right/>
      <top style="hair">
        <color rgb="FF7F7F7F"/>
      </top>
      <bottom/>
      <diagonal/>
    </border>
    <border>
      <left/>
      <right style="hair">
        <color rgb="FF7F7F7F"/>
      </right>
      <top/>
      <bottom/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</borders>
  <cellStyleXfs count="9">
    <xf numFmtId="0" fontId="0" fillId="0" borderId="0">
      <alignment vertical="center"/>
    </xf>
    <xf numFmtId="0" fontId="1" fillId="0" borderId="1">
      <alignment vertical="bottom"/>
      <protection locked="0" hidden="0"/>
    </xf>
    <xf numFmtId="0" fontId="2" fillId="0" borderId="0">
      <alignment vertical="bottom"/>
      <protection locked="0" hidden="0"/>
    </xf>
    <xf numFmtId="0" fontId="2" fillId="0" borderId="0">
      <alignment vertical="bottom"/>
      <protection locked="0" hidden="0"/>
    </xf>
    <xf numFmtId="164" fontId="2" fillId="0" borderId="0">
      <alignment vertical="bottom"/>
      <protection locked="0" hidden="0"/>
    </xf>
    <xf numFmtId="10" fontId="2" fillId="0" borderId="0">
      <alignment vertical="bottom"/>
      <protection locked="0" hidden="0"/>
    </xf>
    <xf numFmtId="1" fontId="2" fillId="0" borderId="0">
      <alignment vertical="bottom"/>
      <protection locked="0" hidden="0"/>
    </xf>
    <xf numFmtId="14" fontId="2" fillId="0" borderId="0">
      <alignment vertical="bottom"/>
      <protection locked="0" hidden="0"/>
    </xf>
    <xf numFmtId="0" fontId="2" fillId="0" borderId="0">
      <alignment vertical="bottom"/>
      <protection locked="0" hidden="0"/>
    </xf>
  </cellStyleXfs>
  <cellXfs count="20">
    <xf numFmtId="0" fontId="0" fillId="0" borderId="0" xfId="0">
      <alignment vertical="center"/>
    </xf>
    <xf numFmtId="0" fontId="1" fillId="0" borderId="1" xfId="1" applyFill="1" applyAlignment="1">
      <alignment horizontal="left" vertical="bottom"/>
    </xf>
    <xf numFmtId="0" fontId="1" fillId="0" borderId="1" xfId="1" applyAlignment="1">
      <alignment horizontal="left" vertical="bottom"/>
    </xf>
    <xf numFmtId="0" fontId="2" fillId="0" borderId="2" xfId="2" applyBorder="1" applyAlignment="1">
      <alignment horizontal="right" vertical="bottom" indent="1"/>
    </xf>
    <xf numFmtId="0" fontId="3" fillId="0" borderId="0" xfId="3" applyFont="1" applyAlignment="1">
      <alignment horizontal="left" vertical="bottom" indent="5"/>
    </xf>
    <xf numFmtId="0" fontId="3" fillId="0" borderId="3" xfId="3" applyFont="1" applyBorder="1" applyAlignment="1">
      <alignment horizontal="left" vertical="bottom" indent="5"/>
    </xf>
    <xf numFmtId="164" fontId="3" fillId="0" borderId="4" xfId="4" applyFont="1" applyBorder="1" applyAlignment="1">
      <alignment horizontal="right" vertical="bottom"/>
    </xf>
    <xf numFmtId="0" fontId="2" fillId="0" borderId="0" xfId="3" applyAlignment="1">
      <alignment horizontal="left" vertical="bottom" indent="5"/>
    </xf>
    <xf numFmtId="0" fontId="2" fillId="0" borderId="3" xfId="3" applyBorder="1" applyAlignment="1">
      <alignment horizontal="left" vertical="bottom" indent="5"/>
    </xf>
    <xf numFmtId="10" fontId="3" fillId="0" borderId="4" xfId="5" applyFont="1" applyBorder="1" applyAlignment="1">
      <alignment horizontal="right" vertical="bottom"/>
    </xf>
    <xf numFmtId="1" fontId="3" fillId="0" borderId="4" xfId="6" applyFont="1" applyBorder="1" applyAlignment="1">
      <alignment horizontal="right" vertical="bottom"/>
    </xf>
    <xf numFmtId="14" fontId="3" fillId="0" borderId="4" xfId="7" applyFont="1" applyBorder="1" applyAlignment="1">
      <alignment horizontal="right" vertical="bottom"/>
    </xf>
    <xf numFmtId="0" fontId="3" fillId="0" borderId="0" xfId="3" applyFont="1" applyAlignment="1">
      <alignment horizontal="left" vertical="bottom" indent="5"/>
    </xf>
    <xf numFmtId="0" fontId="2" fillId="0" borderId="3" xfId="3" applyBorder="1" applyAlignment="1">
      <alignment horizontal="left" vertical="bottom" indent="5"/>
    </xf>
    <xf numFmtId="164" fontId="3" fillId="2" borderId="4" xfId="4" applyFont="1" applyFill="1" applyBorder="1" applyAlignment="1">
      <alignment horizontal="right" vertical="bottom"/>
    </xf>
    <xf numFmtId="1" fontId="3" fillId="2" borderId="4" xfId="6" applyFont="1" applyFill="1" applyBorder="1" applyAlignment="1">
      <alignment horizontal="right" vertical="bottom"/>
    </xf>
    <xf numFmtId="0" fontId="3" fillId="0" borderId="0" xfId="8" applyFont="1" applyAlignment="1">
      <alignment horizontal="center" vertical="bottom" wrapText="1"/>
    </xf>
    <xf numFmtId="1" fontId="3" fillId="0" borderId="0" xfId="6" applyFont="1" applyAlignment="1">
      <alignment horizontal="right" vertical="bottom"/>
    </xf>
    <xf numFmtId="14" fontId="3" fillId="0" borderId="0" xfId="7" applyFont="1" applyAlignment="1">
      <alignment horizontal="right" vertical="bottom"/>
    </xf>
    <xf numFmtId="164" fontId="3" fillId="0" borderId="0" xfId="4" applyFont="1" applyAlignment="1">
      <alignment horizontal="right" vertical="bottom"/>
    </xf>
  </cellXfs>
  <cellStyles count="9">
    <cellStyle name="常规" xfId="0" builtinId="0"/>
    <cellStyle name="Title" xfId="1"/>
    <cellStyle name="Heading 1" xfId="2"/>
    <cellStyle name="Heading 2" xfId="3"/>
    <cellStyle name="货币" xfId="4" builtinId="4"/>
    <cellStyle name="百分比" xfId="5" builtinId="5"/>
    <cellStyle name="千位分隔" xfId="6" builtinId="3"/>
    <cellStyle name="Date" xfId="7"/>
    <cellStyle name="Heading 3" xfId="8"/>
  </cellStyles>
  <dxfs count="6">
    <dxf>
      <border>
        <left/>
        <right/>
        <top/>
        <bottom/>
        <diagonal/>
      </border>
    </dxf>
    <dxf>
      <border>
        <left style="thin">
          <color indexed="20"/>
        </left>
        <right/>
        <top/>
        <bottom style="thin">
          <color indexed="20"/>
        </bottom>
        <diagonal/>
      </border>
    </dxf>
    <dxf>
      <border>
        <left/>
        <right/>
        <top/>
        <bottom/>
        <diagonal/>
      </border>
    </dxf>
    <dxf>
      <border>
        <left/>
        <right/>
        <top/>
        <bottom style="thin">
          <color indexed="20"/>
        </bottom>
        <diagonal/>
      </border>
    </dxf>
    <dxf>
      <border>
        <left/>
        <right/>
        <top/>
        <bottom/>
        <diagonal/>
      </border>
    </dxf>
    <dxf>
      <border>
        <left/>
        <right style="thin">
          <color indexed="20"/>
        </right>
        <top/>
        <bottom style="thin">
          <color indexed="20"/>
        </bottom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FFFFF"/>
      <rgbColor rgb="00008080"/>
      <rgbColor rgb="00C0C0C0"/>
      <rgbColor rgb="00808080"/>
      <rgbColor rgb="009999FF"/>
      <rgbColor rgb="00993366"/>
      <rgbColor rgb="00EAEAE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rebuchet MS">
      <a:majorFont>
        <a:latin typeface="Trebuchet MS" panose="020B0603020202020204"/>
        <a:ea typeface=""/>
        <a:cs typeface=""/>
        <a:font script="Jpan" typeface="HGｺﾞｼｯｸM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tabColor rgb="FF1F4A7E"/>
    <pageSetUpPr fitToPage="1"/>
  </sheetPr>
  <dimension ref="B1:J372"/>
  <sheetViews>
    <sheetView tabSelected="1" workbookViewId="0" topLeftCell="B1" showGridLines="0">
      <pane ySplit="12" topLeftCell="A13" state="frozen" activePane="bottomLeft"/>
      <selection pane="bottomLeft" activeCell="E8" sqref="E8"/>
    </sheetView>
  </sheetViews>
  <sheetFormatPr defaultRowHeight="16.5" defaultColWidth="10"/>
  <cols>
    <col min="1" max="1" customWidth="1" width="2.625" style="0"/>
    <col min="2" max="2" customWidth="1" width="5.75" style="0"/>
    <col min="3" max="3" customWidth="1" width="13.625" style="0"/>
    <col min="4" max="4" customWidth="1" width="16.625" style="0"/>
    <col min="5" max="5" customWidth="1" width="15.1484375" style="0"/>
    <col min="6" max="6" customWidth="1" width="13.625" style="0"/>
    <col min="7" max="7" customWidth="1" width="13.625" style="0"/>
    <col min="8" max="8" customWidth="1" width="13.625" style="0"/>
    <col min="9" max="9" customWidth="1" width="12.3984375" style="0"/>
    <col min="257" max="16384" width="9" style="0" hidden="0"/>
  </cols>
  <sheetData>
    <row r="1" spans="8:8" ht="30.0" customHeight="1">
      <c r="B1" s="1" t="s">
        <v>0</v>
      </c>
      <c r="C1" s="2"/>
      <c r="D1" s="2"/>
      <c r="E1" s="2"/>
      <c r="F1" s="2"/>
      <c r="G1" s="2"/>
      <c r="H1" s="2"/>
    </row>
    <row r="2" spans="8:8" ht="30.0" customHeight="1">
      <c r="B2" s="3" t="s">
        <v>13</v>
      </c>
      <c r="C2" s="3"/>
      <c r="D2" s="3"/>
      <c r="E2" s="3"/>
    </row>
    <row r="3" spans="8:8">
      <c r="B3" s="4" t="s">
        <v>5</v>
      </c>
      <c r="C3" s="4"/>
      <c r="D3" s="5"/>
      <c r="E3" s="6">
        <v>1000000.0</v>
      </c>
    </row>
    <row r="4" spans="8:8">
      <c r="B4" s="7" t="s">
        <v>6</v>
      </c>
      <c r="C4" s="7"/>
      <c r="D4" s="8"/>
      <c r="E4" s="9">
        <v>0.1725</v>
      </c>
    </row>
    <row r="5" spans="8:8">
      <c r="B5" s="7" t="s">
        <v>7</v>
      </c>
      <c r="C5" s="7"/>
      <c r="D5" s="8"/>
      <c r="E5" s="10">
        <v>3.0</v>
      </c>
    </row>
    <row r="6" spans="8:8">
      <c r="B6" s="7" t="s">
        <v>8</v>
      </c>
      <c r="C6" s="7"/>
      <c r="D6" s="8"/>
      <c r="E6" s="11">
        <v>43565.0</v>
      </c>
    </row>
    <row r="7" spans="8:8">
      <c r="B7" s="12"/>
      <c r="C7" s="12"/>
      <c r="D7" s="12"/>
    </row>
    <row r="8" spans="8:8">
      <c r="B8" s="7" t="s">
        <v>9</v>
      </c>
      <c r="C8" s="7"/>
      <c r="D8" s="13"/>
      <c r="E8" s="14">
        <f>IFERROR(IF(Values_Entered,Monthly_Payment,""),"")</f>
        <v>35777.272667105455</v>
      </c>
      <c r="F8">
        <f>IF(Values_Entered,Monthly_Payment,"")</f>
        <v>35777.272667105455</v>
      </c>
      <c r="G8"/>
    </row>
    <row r="9" spans="8:8">
      <c r="B9" s="7" t="s">
        <v>10</v>
      </c>
      <c r="C9" s="7"/>
      <c r="D9" s="13"/>
      <c r="E9" s="15">
        <f>IFERROR(IF(Values_Entered,Loan_Years*12,""),"")</f>
        <v>36.0</v>
      </c>
    </row>
    <row r="10" spans="8:8">
      <c r="B10" s="7" t="s">
        <v>11</v>
      </c>
      <c r="C10" s="7"/>
      <c r="D10" s="13"/>
      <c r="E10" s="14">
        <f>IFERROR(IF(Values_Entered,Total_Cost-Loan_Amount,""),"")</f>
        <v>287981.81601579627</v>
      </c>
    </row>
    <row r="11" spans="8:8">
      <c r="B11" s="7" t="s">
        <v>12</v>
      </c>
      <c r="C11" s="7"/>
      <c r="D11" s="13"/>
      <c r="E11" s="14">
        <f>IFERROR(IF(Values_Entered,Monthly_Payment*Number_of_Payments,""),"")</f>
        <v>1287981.8160157963</v>
      </c>
    </row>
    <row r="12" spans="8:8" ht="62.25" customHeight="1">
      <c r="B12" s="16" t="s">
        <v>1</v>
      </c>
      <c r="C12" s="16" t="s">
        <v>14</v>
      </c>
      <c r="D12" s="16" t="s">
        <v>15</v>
      </c>
      <c r="E12" s="16" t="s">
        <v>4</v>
      </c>
      <c r="F12" s="16" t="s">
        <v>2</v>
      </c>
      <c r="G12" s="16" t="s">
        <v>3</v>
      </c>
      <c r="H12" s="16" t="s">
        <v>16</v>
      </c>
    </row>
    <row r="13" spans="8:8">
      <c r="B13" s="17">
        <f>IFERROR(IF(Loan_Not_Paid*Values_Entered,Payment_Number,""),"")</f>
        <v>1.0</v>
      </c>
      <c r="C13" s="18">
        <f>IFERROR(IF(Loan_Not_Paid*Values_Entered,Payment_Date,""),"")</f>
        <v>43595.0</v>
      </c>
      <c r="D13" s="19">
        <f>IFERROR(IF(Loan_Not_Paid*Values_Entered,Beginning_Balance,""),"")</f>
        <v>1000000.0</v>
      </c>
      <c r="E13" s="19">
        <f>IFERROR(IF(Loan_Not_Paid*Values_Entered,Monthly_Payment,""),"")</f>
        <v>35777.272667105455</v>
      </c>
      <c r="F13" s="19">
        <f>IFERROR(IF(Loan_Not_Paid*Values_Entered,Principal,""),"")</f>
        <v>21402.272667105455</v>
      </c>
      <c r="G13" s="19">
        <f>IFERROR(IF(Loan_Not_Paid*Values_Entered,Interest,""),"")</f>
        <v>14375.0</v>
      </c>
      <c r="H13" s="19">
        <f>IFERROR(IF(Loan_Not_Paid*Values_Entered,Ending_Balance,""),"")</f>
        <v>978597.7273328945</v>
      </c>
    </row>
    <row r="14" spans="8:8">
      <c r="B14" s="17">
        <f>IFERROR(IF(Loan_Not_Paid*Values_Entered,Payment_Number,""),"")</f>
        <v>2.0</v>
      </c>
      <c r="C14" s="18">
        <f>IFERROR(IF(Loan_Not_Paid*Values_Entered,Payment_Date,""),"")</f>
        <v>43626.0</v>
      </c>
      <c r="D14" s="19">
        <f>IFERROR(IF(Loan_Not_Paid*Values_Entered,Beginning_Balance,""),"")</f>
        <v>978597.7273328945</v>
      </c>
      <c r="E14" s="19">
        <f>IFERROR(IF(Loan_Not_Paid*Values_Entered,Monthly_Payment,""),"")</f>
        <v>35777.272667105455</v>
      </c>
      <c r="F14" s="19">
        <f>IFERROR(IF(Loan_Not_Paid*Values_Entered,Principal,""),"")</f>
        <v>21709.930336695095</v>
      </c>
      <c r="G14" s="19">
        <f>IFERROR(IF(Loan_Not_Paid*Values_Entered,Interest,""),"")</f>
        <v>14067.34233041036</v>
      </c>
      <c r="H14" s="19">
        <f>IFERROR(IF(Loan_Not_Paid*Values_Entered,Ending_Balance,""),"")</f>
        <v>956887.7969961992</v>
      </c>
    </row>
    <row r="15" spans="8:8" ht="14.7">
      <c r="B15" s="17">
        <f>IFERROR(IF(Loan_Not_Paid*Values_Entered,Payment_Number,""),"")</f>
        <v>3.0</v>
      </c>
      <c r="C15" s="18">
        <f>IFERROR(IF(Loan_Not_Paid*Values_Entered,Payment_Date,""),"")</f>
        <v>43656.0</v>
      </c>
      <c r="D15" s="19">
        <f>IFERROR(IF(Loan_Not_Paid*Values_Entered,Beginning_Balance,""),"")</f>
        <v>956887.7969961992</v>
      </c>
      <c r="E15" s="19">
        <f>IFERROR(IF(Loan_Not_Paid*Values_Entered,Monthly_Payment,""),"")</f>
        <v>35777.272667105455</v>
      </c>
      <c r="F15" s="19">
        <f>IFERROR(IF(Loan_Not_Paid*Values_Entered,Principal,""),"")</f>
        <v>22022.010585285083</v>
      </c>
      <c r="G15" s="19">
        <f>IFERROR(IF(Loan_Not_Paid*Values_Entered,Interest,""),"")</f>
        <v>13755.262081820372</v>
      </c>
      <c r="H15" s="19">
        <f>IFERROR(IF(Loan_Not_Paid*Values_Entered,Ending_Balance,""),"")</f>
        <v>934865.7864109143</v>
      </c>
    </row>
    <row r="16" spans="8:8" ht="14.7">
      <c r="B16" s="17">
        <f>IFERROR(IF(Loan_Not_Paid*Values_Entered,Payment_Number,""),"")</f>
        <v>4.0</v>
      </c>
      <c r="C16" s="18">
        <f>IFERROR(IF(Loan_Not_Paid*Values_Entered,Payment_Date,""),"")</f>
        <v>43687.0</v>
      </c>
      <c r="D16" s="19">
        <f>IFERROR(IF(Loan_Not_Paid*Values_Entered,Beginning_Balance,""),"")</f>
        <v>934865.7864109143</v>
      </c>
      <c r="E16" s="19">
        <f>IFERROR(IF(Loan_Not_Paid*Values_Entered,Monthly_Payment,""),"")</f>
        <v>35777.272667105455</v>
      </c>
      <c r="F16" s="19">
        <f>IFERROR(IF(Loan_Not_Paid*Values_Entered,Principal,""),"")</f>
        <v>22338.576987448567</v>
      </c>
      <c r="G16" s="19">
        <f>IFERROR(IF(Loan_Not_Paid*Values_Entered,Interest,""),"")</f>
        <v>13438.695679656888</v>
      </c>
      <c r="H16" s="19">
        <f>IFERROR(IF(Loan_Not_Paid*Values_Entered,Ending_Balance,""),"")</f>
        <v>912527.2094234657</v>
      </c>
    </row>
    <row r="17" spans="8:8">
      <c r="B17" s="17">
        <f>IFERROR(IF(Loan_Not_Paid*Values_Entered,Payment_Number,""),"")</f>
        <v>5.0</v>
      </c>
      <c r="C17" s="18">
        <f>IFERROR(IF(Loan_Not_Paid*Values_Entered,Payment_Date,""),"")</f>
        <v>43718.0</v>
      </c>
      <c r="D17" s="19">
        <f>IFERROR(IF(Loan_Not_Paid*Values_Entered,Beginning_Balance,""),"")</f>
        <v>912527.2094234657</v>
      </c>
      <c r="E17" s="19">
        <f>IFERROR(IF(Loan_Not_Paid*Values_Entered,Monthly_Payment,""),"")</f>
        <v>35777.272667105455</v>
      </c>
      <c r="F17" s="19">
        <f>IFERROR(IF(Loan_Not_Paid*Values_Entered,Principal,""),"")</f>
        <v>22659.694031643132</v>
      </c>
      <c r="G17" s="19">
        <f>IFERROR(IF(Loan_Not_Paid*Values_Entered,Interest,""),"")</f>
        <v>13117.578635462323</v>
      </c>
      <c r="H17" s="19">
        <f>IFERROR(IF(Loan_Not_Paid*Values_Entered,Ending_Balance,""),"")</f>
        <v>889867.5153918226</v>
      </c>
    </row>
    <row r="18" spans="8:8">
      <c r="B18" s="17">
        <f>IFERROR(IF(Loan_Not_Paid*Values_Entered,Payment_Number,""),"")</f>
        <v>6.0</v>
      </c>
      <c r="C18" s="18">
        <f>IFERROR(IF(Loan_Not_Paid*Values_Entered,Payment_Date,""),"")</f>
        <v>43748.0</v>
      </c>
      <c r="D18" s="19">
        <f>IFERROR(IF(Loan_Not_Paid*Values_Entered,Beginning_Balance,""),"")</f>
        <v>889867.5153918226</v>
      </c>
      <c r="E18" s="19">
        <f>IFERROR(IF(Loan_Not_Paid*Values_Entered,Monthly_Payment,""),"")</f>
        <v>35777.272667105455</v>
      </c>
      <c r="F18" s="19">
        <f>IFERROR(IF(Loan_Not_Paid*Values_Entered,Principal,""),"")</f>
        <v>22985.427133348014</v>
      </c>
      <c r="G18" s="19">
        <f>IFERROR(IF(Loan_Not_Paid*Values_Entered,Interest,""),"")</f>
        <v>12791.845533757441</v>
      </c>
      <c r="H18" s="19">
        <f>IFERROR(IF(Loan_Not_Paid*Values_Entered,Ending_Balance,""),"")</f>
        <v>866882.0882584746</v>
      </c>
    </row>
    <row r="19" spans="8:8">
      <c r="B19" s="17">
        <f>IFERROR(IF(Loan_Not_Paid*Values_Entered,Payment_Number,""),"")</f>
        <v>7.0</v>
      </c>
      <c r="C19" s="18">
        <f>IFERROR(IF(Loan_Not_Paid*Values_Entered,Payment_Date,""),"")</f>
        <v>43779.0</v>
      </c>
      <c r="D19" s="19">
        <f>IFERROR(IF(Loan_Not_Paid*Values_Entered,Beginning_Balance,""),"")</f>
        <v>866882.0882584746</v>
      </c>
      <c r="E19" s="19">
        <f>IFERROR(IF(Loan_Not_Paid*Values_Entered,Monthly_Payment,""),"")</f>
        <v>35777.272667105455</v>
      </c>
      <c r="F19" s="19">
        <f>IFERROR(IF(Loan_Not_Paid*Values_Entered,Principal,""),"")</f>
        <v>23315.842648389877</v>
      </c>
      <c r="G19" s="19">
        <f>IFERROR(IF(Loan_Not_Paid*Values_Entered,Interest,""),"")</f>
        <v>12461.430018715579</v>
      </c>
      <c r="H19" s="19">
        <f>IFERROR(IF(Loan_Not_Paid*Values_Entered,Ending_Balance,""),"")</f>
        <v>843566.2456100845</v>
      </c>
    </row>
    <row r="20" spans="8:8">
      <c r="B20" s="17">
        <f>IFERROR(IF(Loan_Not_Paid*Values_Entered,Payment_Number,""),"")</f>
        <v>8.0</v>
      </c>
      <c r="C20" s="18">
        <f>IFERROR(IF(Loan_Not_Paid*Values_Entered,Payment_Date,""),"")</f>
        <v>43809.0</v>
      </c>
      <c r="D20" s="19">
        <f>IFERROR(IF(Loan_Not_Paid*Values_Entered,Beginning_Balance,""),"")</f>
        <v>843566.2456100845</v>
      </c>
      <c r="E20" s="19">
        <f>IFERROR(IF(Loan_Not_Paid*Values_Entered,Monthly_Payment,""),"")</f>
        <v>35777.272667105455</v>
      </c>
      <c r="F20" s="19">
        <f>IFERROR(IF(Loan_Not_Paid*Values_Entered,Principal,""),"")</f>
        <v>23651.007886460484</v>
      </c>
      <c r="G20" s="19">
        <f>IFERROR(IF(Loan_Not_Paid*Values_Entered,Interest,""),"")</f>
        <v>12126.264780644971</v>
      </c>
      <c r="H20" s="19">
        <f>IFERROR(IF(Loan_Not_Paid*Values_Entered,Ending_Balance,""),"")</f>
        <v>819915.237723624</v>
      </c>
    </row>
    <row r="21" spans="8:8">
      <c r="B21" s="17">
        <f>IFERROR(IF(Loan_Not_Paid*Values_Entered,Payment_Number,""),"")</f>
        <v>9.0</v>
      </c>
      <c r="C21" s="18">
        <f>IFERROR(IF(Loan_Not_Paid*Values_Entered,Payment_Date,""),"")</f>
        <v>43840.0</v>
      </c>
      <c r="D21" s="19">
        <f>IFERROR(IF(Loan_Not_Paid*Values_Entered,Beginning_Balance,""),"")</f>
        <v>819915.237723624</v>
      </c>
      <c r="E21" s="19">
        <f>IFERROR(IF(Loan_Not_Paid*Values_Entered,Monthly_Payment,""),"")</f>
        <v>35777.272667105455</v>
      </c>
      <c r="F21" s="19">
        <f>IFERROR(IF(Loan_Not_Paid*Values_Entered,Principal,""),"")</f>
        <v>23990.991124828357</v>
      </c>
      <c r="G21" s="19">
        <f>IFERROR(IF(Loan_Not_Paid*Values_Entered,Interest,""),"")</f>
        <v>11786.281542277098</v>
      </c>
      <c r="H21" s="19">
        <f>IFERROR(IF(Loan_Not_Paid*Values_Entered,Ending_Balance,""),"")</f>
        <v>795924.2465987955</v>
      </c>
    </row>
    <row r="22" spans="8:8">
      <c r="B22" s="17">
        <f>IFERROR(IF(Loan_Not_Paid*Values_Entered,Payment_Number,""),"")</f>
        <v>10.0</v>
      </c>
      <c r="C22" s="18">
        <f>IFERROR(IF(Loan_Not_Paid*Values_Entered,Payment_Date,""),"")</f>
        <v>43871.0</v>
      </c>
      <c r="D22" s="19">
        <f>IFERROR(IF(Loan_Not_Paid*Values_Entered,Beginning_Balance,""),"")</f>
        <v>795924.2465987955</v>
      </c>
      <c r="E22" s="19">
        <f>IFERROR(IF(Loan_Not_Paid*Values_Entered,Monthly_Payment,""),"")</f>
        <v>35777.272667105455</v>
      </c>
      <c r="F22" s="19">
        <f>IFERROR(IF(Loan_Not_Paid*Values_Entered,Principal,""),"")</f>
        <v>24335.861622247765</v>
      </c>
      <c r="G22" s="19">
        <f>IFERROR(IF(Loan_Not_Paid*Values_Entered,Interest,""),"")</f>
        <v>11441.41104485769</v>
      </c>
      <c r="H22" s="19">
        <f>IFERROR(IF(Loan_Not_Paid*Values_Entered,Ending_Balance,""),"")</f>
        <v>771588.3849765477</v>
      </c>
    </row>
    <row r="23" spans="8:8">
      <c r="B23" s="17">
        <f>IFERROR(IF(Loan_Not_Paid*Values_Entered,Payment_Number,""),"")</f>
        <v>11.0</v>
      </c>
      <c r="C23" s="18">
        <f>IFERROR(IF(Loan_Not_Paid*Values_Entered,Payment_Date,""),"")</f>
        <v>43900.0</v>
      </c>
      <c r="D23" s="19">
        <f>IFERROR(IF(Loan_Not_Paid*Values_Entered,Beginning_Balance,""),"")</f>
        <v>771588.3849765477</v>
      </c>
      <c r="E23" s="19">
        <f>IFERROR(IF(Loan_Not_Paid*Values_Entered,Monthly_Payment,""),"")</f>
        <v>35777.272667105455</v>
      </c>
      <c r="F23" s="19">
        <f>IFERROR(IF(Loan_Not_Paid*Values_Entered,Principal,""),"")</f>
        <v>24685.68963306758</v>
      </c>
      <c r="G23" s="19">
        <f>IFERROR(IF(Loan_Not_Paid*Values_Entered,Interest,""),"")</f>
        <v>11091.583034037874</v>
      </c>
      <c r="H23" s="19">
        <f>IFERROR(IF(Loan_Not_Paid*Values_Entered,Ending_Balance,""),"")</f>
        <v>746902.69534348</v>
      </c>
    </row>
    <row r="24" spans="8:8">
      <c r="B24" s="17">
        <f>IFERROR(IF(Loan_Not_Paid*Values_Entered,Payment_Number,""),"")</f>
        <v>12.0</v>
      </c>
      <c r="C24" s="18">
        <f>IFERROR(IF(Loan_Not_Paid*Values_Entered,Payment_Date,""),"")</f>
        <v>43931.0</v>
      </c>
      <c r="D24" s="19">
        <f>IFERROR(IF(Loan_Not_Paid*Values_Entered,Beginning_Balance,""),"")</f>
        <v>746902.69534348</v>
      </c>
      <c r="E24" s="19">
        <f>IFERROR(IF(Loan_Not_Paid*Values_Entered,Monthly_Payment,""),"")</f>
        <v>35777.272667105455</v>
      </c>
      <c r="F24" s="19">
        <f>IFERROR(IF(Loan_Not_Paid*Values_Entered,Principal,""),"")</f>
        <v>25040.54642154293</v>
      </c>
      <c r="G24" s="19">
        <f>IFERROR(IF(Loan_Not_Paid*Values_Entered,Interest,""),"")</f>
        <v>10736.726245562524</v>
      </c>
      <c r="H24" s="19">
        <f>IFERROR(IF(Loan_Not_Paid*Values_Entered,Ending_Balance,""),"")</f>
        <v>721862.1489219372</v>
      </c>
    </row>
    <row r="25" spans="8:8">
      <c r="B25" s="17">
        <f>IFERROR(IF(Loan_Not_Paid*Values_Entered,Payment_Number,""),"")</f>
        <v>13.0</v>
      </c>
      <c r="C25" s="18">
        <f>IFERROR(IF(Loan_Not_Paid*Values_Entered,Payment_Date,""),"")</f>
        <v>43961.0</v>
      </c>
      <c r="D25" s="19">
        <f>IFERROR(IF(Loan_Not_Paid*Values_Entered,Beginning_Balance,""),"")</f>
        <v>721862.1489219372</v>
      </c>
      <c r="E25" s="19">
        <f>IFERROR(IF(Loan_Not_Paid*Values_Entered,Monthly_Payment,""),"")</f>
        <v>35777.272667105455</v>
      </c>
      <c r="F25" s="19">
        <f>IFERROR(IF(Loan_Not_Paid*Values_Entered,Principal,""),"")</f>
        <v>25400.504276352607</v>
      </c>
      <c r="G25" s="19">
        <f>IFERROR(IF(Loan_Not_Paid*Values_Entered,Interest,""),"")</f>
        <v>10376.768390752848</v>
      </c>
      <c r="H25" s="19">
        <f>IFERROR(IF(Loan_Not_Paid*Values_Entered,Ending_Balance,""),"")</f>
        <v>696461.6446455845</v>
      </c>
    </row>
    <row r="26" spans="8:8">
      <c r="B26" s="17">
        <f>IFERROR(IF(Loan_Not_Paid*Values_Entered,Payment_Number,""),"")</f>
        <v>14.0</v>
      </c>
      <c r="C26" s="18">
        <f>IFERROR(IF(Loan_Not_Paid*Values_Entered,Payment_Date,""),"")</f>
        <v>43992.0</v>
      </c>
      <c r="D26" s="19">
        <f>IFERROR(IF(Loan_Not_Paid*Values_Entered,Beginning_Balance,""),"")</f>
        <v>696461.6446455845</v>
      </c>
      <c r="E26" s="19">
        <f>IFERROR(IF(Loan_Not_Paid*Values_Entered,Monthly_Payment,""),"")</f>
        <v>35777.272667105455</v>
      </c>
      <c r="F26" s="19">
        <f>IFERROR(IF(Loan_Not_Paid*Values_Entered,Principal,""),"")</f>
        <v>25765.636525325168</v>
      </c>
      <c r="G26" s="19">
        <f>IFERROR(IF(Loan_Not_Paid*Values_Entered,Interest,""),"")</f>
        <v>10011.636141780287</v>
      </c>
      <c r="H26" s="19">
        <f>IFERROR(IF(Loan_Not_Paid*Values_Entered,Ending_Balance,""),"")</f>
        <v>670696.008120259</v>
      </c>
    </row>
    <row r="27" spans="8:8">
      <c r="B27" s="17">
        <f>IFERROR(IF(Loan_Not_Paid*Values_Entered,Payment_Number,""),"")</f>
        <v>15.0</v>
      </c>
      <c r="C27" s="18">
        <f>IFERROR(IF(Loan_Not_Paid*Values_Entered,Payment_Date,""),"")</f>
        <v>44022.0</v>
      </c>
      <c r="D27" s="19">
        <f>IFERROR(IF(Loan_Not_Paid*Values_Entered,Beginning_Balance,""),"")</f>
        <v>670696.008120259</v>
      </c>
      <c r="E27" s="19">
        <f>IFERROR(IF(Loan_Not_Paid*Values_Entered,Monthly_Payment,""),"")</f>
        <v>35777.272667105455</v>
      </c>
      <c r="F27" s="19">
        <f>IFERROR(IF(Loan_Not_Paid*Values_Entered,Principal,""),"")</f>
        <v>26136.017550376724</v>
      </c>
      <c r="G27" s="19">
        <f>IFERROR(IF(Loan_Not_Paid*Values_Entered,Interest,""),"")</f>
        <v>9641.255116728731</v>
      </c>
      <c r="H27" s="19">
        <f>IFERROR(IF(Loan_Not_Paid*Values_Entered,Ending_Balance,""),"")</f>
        <v>644559.9905698826</v>
      </c>
    </row>
    <row r="28" spans="8:8">
      <c r="B28" s="17">
        <f>IFERROR(IF(Loan_Not_Paid*Values_Entered,Payment_Number,""),"")</f>
        <v>16.0</v>
      </c>
      <c r="C28" s="18">
        <f>IFERROR(IF(Loan_Not_Paid*Values_Entered,Payment_Date,""),"")</f>
        <v>44053.0</v>
      </c>
      <c r="D28" s="19">
        <f>IFERROR(IF(Loan_Not_Paid*Values_Entered,Beginning_Balance,""),"")</f>
        <v>644559.9905698826</v>
      </c>
      <c r="E28" s="19">
        <f>IFERROR(IF(Loan_Not_Paid*Values_Entered,Monthly_Payment,""),"")</f>
        <v>35777.272667105455</v>
      </c>
      <c r="F28" s="19">
        <f>IFERROR(IF(Loan_Not_Paid*Values_Entered,Principal,""),"")</f>
        <v>26511.722802663382</v>
      </c>
      <c r="G28" s="19">
        <f>IFERROR(IF(Loan_Not_Paid*Values_Entered,Interest,""),"")</f>
        <v>9265.549864442073</v>
      </c>
      <c r="H28" s="19">
        <f>IFERROR(IF(Loan_Not_Paid*Values_Entered,Ending_Balance,""),"")</f>
        <v>618048.267767219</v>
      </c>
    </row>
    <row r="29" spans="8:8">
      <c r="B29" s="17">
        <f>IFERROR(IF(Loan_Not_Paid*Values_Entered,Payment_Number,""),"")</f>
        <v>17.0</v>
      </c>
      <c r="C29" s="18">
        <f>IFERROR(IF(Loan_Not_Paid*Values_Entered,Payment_Date,""),"")</f>
        <v>44084.0</v>
      </c>
      <c r="D29" s="19">
        <f>IFERROR(IF(Loan_Not_Paid*Values_Entered,Beginning_Balance,""),"")</f>
        <v>618048.267767219</v>
      </c>
      <c r="E29" s="19">
        <f>IFERROR(IF(Loan_Not_Paid*Values_Entered,Monthly_Payment,""),"")</f>
        <v>35777.272667105455</v>
      </c>
      <c r="F29" s="19">
        <f>IFERROR(IF(Loan_Not_Paid*Values_Entered,Principal,""),"")</f>
        <v>26892.828817951675</v>
      </c>
      <c r="G29" s="19">
        <f>IFERROR(IF(Loan_Not_Paid*Values_Entered,Interest,""),"")</f>
        <v>8884.44384915378</v>
      </c>
      <c r="H29" s="19">
        <f>IFERROR(IF(Loan_Not_Paid*Values_Entered,Ending_Balance,""),"")</f>
        <v>591155.4389492674</v>
      </c>
    </row>
    <row r="30" spans="8:8">
      <c r="B30" s="17">
        <f>IFERROR(IF(Loan_Not_Paid*Values_Entered,Payment_Number,""),"")</f>
        <v>18.0</v>
      </c>
      <c r="C30" s="18">
        <f>IFERROR(IF(Loan_Not_Paid*Values_Entered,Payment_Date,""),"")</f>
        <v>44114.0</v>
      </c>
      <c r="D30" s="19">
        <f>IFERROR(IF(Loan_Not_Paid*Values_Entered,Beginning_Balance,""),"")</f>
        <v>591155.4389492674</v>
      </c>
      <c r="E30" s="19">
        <f>IFERROR(IF(Loan_Not_Paid*Values_Entered,Monthly_Payment,""),"")</f>
        <v>35777.272667105455</v>
      </c>
      <c r="F30" s="19">
        <f>IFERROR(IF(Loan_Not_Paid*Values_Entered,Principal,""),"")</f>
        <v>27279.41323220974</v>
      </c>
      <c r="G30" s="19">
        <f>IFERROR(IF(Loan_Not_Paid*Values_Entered,Interest,""),"")</f>
        <v>8497.859434895716</v>
      </c>
      <c r="H30" s="19">
        <f>IFERROR(IF(Loan_Not_Paid*Values_Entered,Ending_Balance,""),"")</f>
        <v>563876.0257170575</v>
      </c>
    </row>
    <row r="31" spans="8:8">
      <c r="B31" s="17">
        <f>IFERROR(IF(Loan_Not_Paid*Values_Entered,Payment_Number,""),"")</f>
        <v>19.0</v>
      </c>
      <c r="C31" s="18">
        <f>IFERROR(IF(Loan_Not_Paid*Values_Entered,Payment_Date,""),"")</f>
        <v>44145.0</v>
      </c>
      <c r="D31" s="19">
        <f>IFERROR(IF(Loan_Not_Paid*Values_Entered,Beginning_Balance,""),"")</f>
        <v>563876.0257170575</v>
      </c>
      <c r="E31" s="19">
        <f>IFERROR(IF(Loan_Not_Paid*Values_Entered,Monthly_Payment,""),"")</f>
        <v>35777.272667105455</v>
      </c>
      <c r="F31" s="19">
        <f>IFERROR(IF(Loan_Not_Paid*Values_Entered,Principal,""),"")</f>
        <v>27671.554797422763</v>
      </c>
      <c r="G31" s="19">
        <f>IFERROR(IF(Loan_Not_Paid*Values_Entered,Interest,""),"")</f>
        <v>8105.717869682692</v>
      </c>
      <c r="H31" s="19">
        <f>IFERROR(IF(Loan_Not_Paid*Values_Entered,Ending_Balance,""),"")</f>
        <v>536204.4709196347</v>
      </c>
    </row>
    <row r="32" spans="8:8">
      <c r="B32" s="17">
        <f>IFERROR(IF(Loan_Not_Paid*Values_Entered,Payment_Number,""),"")</f>
        <v>20.0</v>
      </c>
      <c r="C32" s="18">
        <f>IFERROR(IF(Loan_Not_Paid*Values_Entered,Payment_Date,""),"")</f>
        <v>44175.0</v>
      </c>
      <c r="D32" s="19">
        <f>IFERROR(IF(Loan_Not_Paid*Values_Entered,Beginning_Balance,""),"")</f>
        <v>536204.4709196347</v>
      </c>
      <c r="E32" s="19">
        <f>IFERROR(IF(Loan_Not_Paid*Values_Entered,Monthly_Payment,""),"")</f>
        <v>35777.272667105455</v>
      </c>
      <c r="F32" s="19">
        <f>IFERROR(IF(Loan_Not_Paid*Values_Entered,Principal,""),"")</f>
        <v>28069.333397635717</v>
      </c>
      <c r="G32" s="19">
        <f>IFERROR(IF(Loan_Not_Paid*Values_Entered,Interest,""),"")</f>
        <v>7707.939269469738</v>
      </c>
      <c r="H32" s="19">
        <f>IFERROR(IF(Loan_Not_Paid*Values_Entered,Ending_Balance,""),"")</f>
        <v>508135.13752199896</v>
      </c>
    </row>
    <row r="33" spans="8:8">
      <c r="B33" s="17">
        <f>IFERROR(IF(Loan_Not_Paid*Values_Entered,Payment_Number,""),"")</f>
        <v>21.0</v>
      </c>
      <c r="C33" s="18">
        <f>IFERROR(IF(Loan_Not_Paid*Values_Entered,Payment_Date,""),"")</f>
        <v>44206.0</v>
      </c>
      <c r="D33" s="19">
        <f>IFERROR(IF(Loan_Not_Paid*Values_Entered,Beginning_Balance,""),"")</f>
        <v>508135.13752199896</v>
      </c>
      <c r="E33" s="19">
        <f>IFERROR(IF(Loan_Not_Paid*Values_Entered,Monthly_Payment,""),"")</f>
        <v>35777.272667105455</v>
      </c>
      <c r="F33" s="19">
        <f>IFERROR(IF(Loan_Not_Paid*Values_Entered,Principal,""),"")</f>
        <v>28472.830065226717</v>
      </c>
      <c r="G33" s="19">
        <f>IFERROR(IF(Loan_Not_Paid*Values_Entered,Interest,""),"")</f>
        <v>7304.442601878738</v>
      </c>
      <c r="H33" s="19">
        <f>IFERROR(IF(Loan_Not_Paid*Values_Entered,Ending_Balance,""),"")</f>
        <v>479662.30745677196</v>
      </c>
    </row>
    <row r="34" spans="8:8">
      <c r="B34" s="17">
        <f>IFERROR(IF(Loan_Not_Paid*Values_Entered,Payment_Number,""),"")</f>
        <v>22.0</v>
      </c>
      <c r="C34" s="18">
        <f>IFERROR(IF(Loan_Not_Paid*Values_Entered,Payment_Date,""),"")</f>
        <v>44237.0</v>
      </c>
      <c r="D34" s="19">
        <f>IFERROR(IF(Loan_Not_Paid*Values_Entered,Beginning_Balance,""),"")</f>
        <v>479662.30745677196</v>
      </c>
      <c r="E34" s="19">
        <f>IFERROR(IF(Loan_Not_Paid*Values_Entered,Monthly_Payment,""),"")</f>
        <v>35777.272667105455</v>
      </c>
      <c r="F34" s="19">
        <f>IFERROR(IF(Loan_Not_Paid*Values_Entered,Principal,""),"")</f>
        <v>28882.126997414354</v>
      </c>
      <c r="G34" s="19">
        <f>IFERROR(IF(Loan_Not_Paid*Values_Entered,Interest,""),"")</f>
        <v>6895.145669691101</v>
      </c>
      <c r="H34" s="19">
        <f>IFERROR(IF(Loan_Not_Paid*Values_Entered,Ending_Balance,""),"")</f>
        <v>450780.1804593579</v>
      </c>
    </row>
    <row r="35" spans="8:8">
      <c r="B35" s="17">
        <f>IFERROR(IF(Loan_Not_Paid*Values_Entered,Payment_Number,""),"")</f>
        <v>23.0</v>
      </c>
      <c r="C35" s="18">
        <f>IFERROR(IF(Loan_Not_Paid*Values_Entered,Payment_Date,""),"")</f>
        <v>44265.0</v>
      </c>
      <c r="D35" s="19">
        <f>IFERROR(IF(Loan_Not_Paid*Values_Entered,Beginning_Balance,""),"")</f>
        <v>450780.1804593579</v>
      </c>
      <c r="E35" s="19">
        <f>IFERROR(IF(Loan_Not_Paid*Values_Entered,Monthly_Payment,""),"")</f>
        <v>35777.272667105455</v>
      </c>
      <c r="F35" s="19">
        <f>IFERROR(IF(Loan_Not_Paid*Values_Entered,Principal,""),"")</f>
        <v>29297.307573002174</v>
      </c>
      <c r="G35" s="19">
        <f>IFERROR(IF(Loan_Not_Paid*Values_Entered,Interest,""),"")</f>
        <v>6479.965094103281</v>
      </c>
      <c r="H35" s="19">
        <f>IFERROR(IF(Loan_Not_Paid*Values_Entered,Ending_Balance,""),"")</f>
        <v>421482.87288635527</v>
      </c>
    </row>
    <row r="36" spans="8:8">
      <c r="B36" s="17">
        <f>IFERROR(IF(Loan_Not_Paid*Values_Entered,Payment_Number,""),"")</f>
        <v>24.0</v>
      </c>
      <c r="C36" s="18">
        <f>IFERROR(IF(Loan_Not_Paid*Values_Entered,Payment_Date,""),"")</f>
        <v>44296.0</v>
      </c>
      <c r="D36" s="19">
        <f>IFERROR(IF(Loan_Not_Paid*Values_Entered,Beginning_Balance,""),"")</f>
        <v>421482.87288635527</v>
      </c>
      <c r="E36" s="19">
        <f>IFERROR(IF(Loan_Not_Paid*Values_Entered,Monthly_Payment,""),"")</f>
        <v>35777.272667105455</v>
      </c>
      <c r="F36" s="19">
        <f>IFERROR(IF(Loan_Not_Paid*Values_Entered,Principal,""),"")</f>
        <v>29718.456369364078</v>
      </c>
      <c r="G36" s="19">
        <f>IFERROR(IF(Loan_Not_Paid*Values_Entered,Interest,""),"")</f>
        <v>6058.816297741378</v>
      </c>
      <c r="H36" s="19">
        <f>IFERROR(IF(Loan_Not_Paid*Values_Entered,Ending_Balance,""),"")</f>
        <v>391764.41651699145</v>
      </c>
    </row>
    <row r="37" spans="8:8">
      <c r="B37" s="17">
        <f>IFERROR(IF(Loan_Not_Paid*Values_Entered,Payment_Number,""),"")</f>
        <v>25.0</v>
      </c>
      <c r="C37" s="18">
        <f>IFERROR(IF(Loan_Not_Paid*Values_Entered,Payment_Date,""),"")</f>
        <v>44326.0</v>
      </c>
      <c r="D37" s="19">
        <f>IFERROR(IF(Loan_Not_Paid*Values_Entered,Beginning_Balance,""),"")</f>
        <v>391764.41651699145</v>
      </c>
      <c r="E37" s="19">
        <f>IFERROR(IF(Loan_Not_Paid*Values_Entered,Monthly_Payment,""),"")</f>
        <v>35777.272667105455</v>
      </c>
      <c r="F37" s="19">
        <f>IFERROR(IF(Loan_Not_Paid*Values_Entered,Principal,""),"")</f>
        <v>30145.65917967371</v>
      </c>
      <c r="G37" s="19">
        <f>IFERROR(IF(Loan_Not_Paid*Values_Entered,Interest,""),"")</f>
        <v>5631.613487431747</v>
      </c>
      <c r="H37" s="19">
        <f>IFERROR(IF(Loan_Not_Paid*Values_Entered,Ending_Balance,""),"")</f>
        <v>361618.7573373178</v>
      </c>
    </row>
    <row r="38" spans="8:8">
      <c r="B38" s="17">
        <f>IFERROR(IF(Loan_Not_Paid*Values_Entered,Payment_Number,""),"")</f>
        <v>26.0</v>
      </c>
      <c r="C38" s="18">
        <f>IFERROR(IF(Loan_Not_Paid*Values_Entered,Payment_Date,""),"")</f>
        <v>44357.0</v>
      </c>
      <c r="D38" s="19">
        <f>IFERROR(IF(Loan_Not_Paid*Values_Entered,Beginning_Balance,""),"")</f>
        <v>361618.7573373178</v>
      </c>
      <c r="E38" s="19">
        <f>IFERROR(IF(Loan_Not_Paid*Values_Entered,Monthly_Payment,""),"")</f>
        <v>35777.272667105455</v>
      </c>
      <c r="F38" s="19">
        <f>IFERROR(IF(Loan_Not_Paid*Values_Entered,Principal,""),"")</f>
        <v>30579.003030381507</v>
      </c>
      <c r="G38" s="19">
        <f>IFERROR(IF(Loan_Not_Paid*Values_Entered,Interest,""),"")</f>
        <v>5198.269636723948</v>
      </c>
      <c r="H38" s="19">
        <f>IFERROR(IF(Loan_Not_Paid*Values_Entered,Ending_Balance,""),"")</f>
        <v>331039.7543069362</v>
      </c>
    </row>
    <row r="39" spans="8:8">
      <c r="B39" s="17">
        <f>IFERROR(IF(Loan_Not_Paid*Values_Entered,Payment_Number,""),"")</f>
        <v>27.0</v>
      </c>
      <c r="C39" s="18">
        <f>IFERROR(IF(Loan_Not_Paid*Values_Entered,Payment_Date,""),"")</f>
        <v>44387.0</v>
      </c>
      <c r="D39" s="19">
        <f>IFERROR(IF(Loan_Not_Paid*Values_Entered,Beginning_Balance,""),"")</f>
        <v>331039.7543069362</v>
      </c>
      <c r="E39" s="19">
        <f>IFERROR(IF(Loan_Not_Paid*Values_Entered,Monthly_Payment,""),"")</f>
        <v>35777.272667105455</v>
      </c>
      <c r="F39" s="19">
        <f>IFERROR(IF(Loan_Not_Paid*Values_Entered,Principal,""),"")</f>
        <v>31018.576198943247</v>
      </c>
      <c r="G39" s="19">
        <f>IFERROR(IF(Loan_Not_Paid*Values_Entered,Interest,""),"")</f>
        <v>4758.6964681622085</v>
      </c>
      <c r="H39" s="19">
        <f>IFERROR(IF(Loan_Not_Paid*Values_Entered,Ending_Balance,""),"")</f>
        <v>300021.1781079923</v>
      </c>
    </row>
    <row r="40" spans="8:8">
      <c r="B40" s="17">
        <f>IFERROR(IF(Loan_Not_Paid*Values_Entered,Payment_Number,""),"")</f>
        <v>28.0</v>
      </c>
      <c r="C40" s="18">
        <f>IFERROR(IF(Loan_Not_Paid*Values_Entered,Payment_Date,""),"")</f>
        <v>44418.0</v>
      </c>
      <c r="D40" s="19">
        <f>IFERROR(IF(Loan_Not_Paid*Values_Entered,Beginning_Balance,""),"")</f>
        <v>300021.1781079923</v>
      </c>
      <c r="E40" s="19">
        <f>IFERROR(IF(Loan_Not_Paid*Values_Entered,Monthly_Payment,""),"")</f>
        <v>35777.272667105455</v>
      </c>
      <c r="F40" s="19">
        <f>IFERROR(IF(Loan_Not_Paid*Values_Entered,Principal,""),"")</f>
        <v>31464.468231803046</v>
      </c>
      <c r="G40" s="19">
        <f>IFERROR(IF(Loan_Not_Paid*Values_Entered,Interest,""),"")</f>
        <v>4312.804435302409</v>
      </c>
      <c r="H40" s="19">
        <f>IFERROR(IF(Loan_Not_Paid*Values_Entered,Ending_Balance,""),"")</f>
        <v>268556.7098761895</v>
      </c>
    </row>
    <row r="41" spans="8:8">
      <c r="B41" s="17">
        <f>IFERROR(IF(Loan_Not_Paid*Values_Entered,Payment_Number,""),"")</f>
        <v>29.0</v>
      </c>
      <c r="C41" s="18">
        <f>IFERROR(IF(Loan_Not_Paid*Values_Entered,Payment_Date,""),"")</f>
        <v>44449.0</v>
      </c>
      <c r="D41" s="19">
        <f>IFERROR(IF(Loan_Not_Paid*Values_Entered,Beginning_Balance,""),"")</f>
        <v>268556.7098761895</v>
      </c>
      <c r="E41" s="19">
        <f>IFERROR(IF(Loan_Not_Paid*Values_Entered,Monthly_Payment,""),"")</f>
        <v>35777.272667105455</v>
      </c>
      <c r="F41" s="19">
        <f>IFERROR(IF(Loan_Not_Paid*Values_Entered,Principal,""),"")</f>
        <v>31916.769962635233</v>
      </c>
      <c r="G41" s="19">
        <f>IFERROR(IF(Loan_Not_Paid*Values_Entered,Interest,""),"")</f>
        <v>3860.502704470222</v>
      </c>
      <c r="H41" s="19">
        <f>IFERROR(IF(Loan_Not_Paid*Values_Entered,Ending_Balance,""),"")</f>
        <v>236639.93991355435</v>
      </c>
    </row>
    <row r="42" spans="8:8">
      <c r="B42" s="17">
        <f>IFERROR(IF(Loan_Not_Paid*Values_Entered,Payment_Number,""),"")</f>
        <v>30.0</v>
      </c>
      <c r="C42" s="18">
        <f>IFERROR(IF(Loan_Not_Paid*Values_Entered,Payment_Date,""),"")</f>
        <v>44479.0</v>
      </c>
      <c r="D42" s="19">
        <f>IFERROR(IF(Loan_Not_Paid*Values_Entered,Beginning_Balance,""),"")</f>
        <v>236639.93991355435</v>
      </c>
      <c r="E42" s="19">
        <f>IFERROR(IF(Loan_Not_Paid*Values_Entered,Monthly_Payment,""),"")</f>
        <v>35777.272667105455</v>
      </c>
      <c r="F42" s="19">
        <f>IFERROR(IF(Loan_Not_Paid*Values_Entered,Principal,""),"")</f>
        <v>32375.573530848098</v>
      </c>
      <c r="G42" s="19">
        <f>IFERROR(IF(Loan_Not_Paid*Values_Entered,Interest,""),"")</f>
        <v>3401.699136257357</v>
      </c>
      <c r="H42" s="19">
        <f>IFERROR(IF(Loan_Not_Paid*Values_Entered,Ending_Balance,""),"")</f>
        <v>204264.36638270598</v>
      </c>
    </row>
    <row r="43" spans="8:8">
      <c r="B43" s="17">
        <f>IFERROR(IF(Loan_Not_Paid*Values_Entered,Payment_Number,""),"")</f>
        <v>31.0</v>
      </c>
      <c r="C43" s="18">
        <f>IFERROR(IF(Loan_Not_Paid*Values_Entered,Payment_Date,""),"")</f>
        <v>44510.0</v>
      </c>
      <c r="D43" s="19">
        <f>IFERROR(IF(Loan_Not_Paid*Values_Entered,Beginning_Balance,""),"")</f>
        <v>204264.36638270598</v>
      </c>
      <c r="E43" s="19">
        <f>IFERROR(IF(Loan_Not_Paid*Values_Entered,Monthly_Payment,""),"")</f>
        <v>35777.272667105455</v>
      </c>
      <c r="F43" s="19">
        <f>IFERROR(IF(Loan_Not_Paid*Values_Entered,Principal,""),"")</f>
        <v>32840.97240035405</v>
      </c>
      <c r="G43" s="19">
        <f>IFERROR(IF(Loan_Not_Paid*Values_Entered,Interest,""),"")</f>
        <v>2936.3002667514083</v>
      </c>
      <c r="H43" s="19">
        <f>IFERROR(IF(Loan_Not_Paid*Values_Entered,Ending_Balance,""),"")</f>
        <v>171423.393982352</v>
      </c>
    </row>
    <row r="44" spans="8:8">
      <c r="B44" s="17">
        <f>IFERROR(IF(Loan_Not_Paid*Values_Entered,Payment_Number,""),"")</f>
        <v>32.0</v>
      </c>
      <c r="C44" s="18">
        <f>IFERROR(IF(Loan_Not_Paid*Values_Entered,Payment_Date,""),"")</f>
        <v>44540.0</v>
      </c>
      <c r="D44" s="19">
        <f>IFERROR(IF(Loan_Not_Paid*Values_Entered,Beginning_Balance,""),"")</f>
        <v>171423.393982352</v>
      </c>
      <c r="E44" s="19">
        <f>IFERROR(IF(Loan_Not_Paid*Values_Entered,Monthly_Payment,""),"")</f>
        <v>35777.272667105455</v>
      </c>
      <c r="F44" s="19">
        <f>IFERROR(IF(Loan_Not_Paid*Values_Entered,Principal,""),"")</f>
        <v>33313.06137860915</v>
      </c>
      <c r="G44" s="19">
        <f>IFERROR(IF(Loan_Not_Paid*Values_Entered,Interest,""),"")</f>
        <v>2464.211288496306</v>
      </c>
      <c r="H44" s="19">
        <f>IFERROR(IF(Loan_Not_Paid*Values_Entered,Ending_Balance,""),"")</f>
        <v>138110.3326037426</v>
      </c>
    </row>
    <row r="45" spans="8:8">
      <c r="B45" s="17">
        <f>IFERROR(IF(Loan_Not_Paid*Values_Entered,Payment_Number,""),"")</f>
        <v>33.0</v>
      </c>
      <c r="C45" s="18">
        <f>IFERROR(IF(Loan_Not_Paid*Values_Entered,Payment_Date,""),"")</f>
        <v>44571.0</v>
      </c>
      <c r="D45" s="19">
        <f>IFERROR(IF(Loan_Not_Paid*Values_Entered,Beginning_Balance,""),"")</f>
        <v>138110.3326037426</v>
      </c>
      <c r="E45" s="19">
        <f>IFERROR(IF(Loan_Not_Paid*Values_Entered,Monthly_Payment,""),"")</f>
        <v>35777.272667105455</v>
      </c>
      <c r="F45" s="19">
        <f>IFERROR(IF(Loan_Not_Paid*Values_Entered,Principal,""),"")</f>
        <v>33791.93663592665</v>
      </c>
      <c r="G45" s="19">
        <f>IFERROR(IF(Loan_Not_Paid*Values_Entered,Interest,""),"")</f>
        <v>1985.3360311788056</v>
      </c>
      <c r="H45" s="19">
        <f>IFERROR(IF(Loan_Not_Paid*Values_Entered,Ending_Balance,""),"")</f>
        <v>104318.39596781624</v>
      </c>
    </row>
    <row r="46" spans="8:8">
      <c r="B46" s="17">
        <f>IFERROR(IF(Loan_Not_Paid*Values_Entered,Payment_Number,""),"")</f>
        <v>34.0</v>
      </c>
      <c r="C46" s="18">
        <f>IFERROR(IF(Loan_Not_Paid*Values_Entered,Payment_Date,""),"")</f>
        <v>44602.0</v>
      </c>
      <c r="D46" s="19">
        <f>IFERROR(IF(Loan_Not_Paid*Values_Entered,Beginning_Balance,""),"")</f>
        <v>104318.39596781624</v>
      </c>
      <c r="E46" s="19">
        <f>IFERROR(IF(Loan_Not_Paid*Values_Entered,Monthly_Payment,""),"")</f>
        <v>35777.272667105455</v>
      </c>
      <c r="F46" s="19">
        <f>IFERROR(IF(Loan_Not_Paid*Values_Entered,Principal,""),"")</f>
        <v>34277.69572506809</v>
      </c>
      <c r="G46" s="19">
        <f>IFERROR(IF(Loan_Not_Paid*Values_Entered,Interest,""),"")</f>
        <v>1499.5769420373617</v>
      </c>
      <c r="H46" s="19">
        <f>IFERROR(IF(Loan_Not_Paid*Values_Entered,Ending_Balance,""),"")</f>
        <v>70040.70024274755</v>
      </c>
    </row>
    <row r="47" spans="8:8">
      <c r="B47" s="17">
        <f>IFERROR(IF(Loan_Not_Paid*Values_Entered,Payment_Number,""),"")</f>
        <v>35.0</v>
      </c>
      <c r="C47" s="18">
        <f>IFERROR(IF(Loan_Not_Paid*Values_Entered,Payment_Date,""),"")</f>
        <v>44630.0</v>
      </c>
      <c r="D47" s="19">
        <f>IFERROR(IF(Loan_Not_Paid*Values_Entered,Beginning_Balance,""),"")</f>
        <v>70040.70024274755</v>
      </c>
      <c r="E47" s="19">
        <f>IFERROR(IF(Loan_Not_Paid*Values_Entered,Monthly_Payment,""),"")</f>
        <v>35777.272667105455</v>
      </c>
      <c r="F47" s="19">
        <f>IFERROR(IF(Loan_Not_Paid*Values_Entered,Principal,""),"")</f>
        <v>34770.43760111594</v>
      </c>
      <c r="G47" s="19">
        <f>IFERROR(IF(Loan_Not_Paid*Values_Entered,Interest,""),"")</f>
        <v>1006.835065989515</v>
      </c>
      <c r="H47" s="19">
        <f>IFERROR(IF(Loan_Not_Paid*Values_Entered,Ending_Balance,""),"")</f>
        <v>35270.262641631765</v>
      </c>
    </row>
    <row r="48" spans="8:8">
      <c r="B48" s="17">
        <f>IFERROR(IF(Loan_Not_Paid*Values_Entered,Payment_Number,""),"")</f>
        <v>36.0</v>
      </c>
      <c r="C48" s="18">
        <f>IFERROR(IF(Loan_Not_Paid*Values_Entered,Payment_Date,""),"")</f>
        <v>44661.0</v>
      </c>
      <c r="D48" s="19">
        <f>IFERROR(IF(Loan_Not_Paid*Values_Entered,Beginning_Balance,""),"")</f>
        <v>35270.262641631765</v>
      </c>
      <c r="E48" s="19">
        <f>IFERROR(IF(Loan_Not_Paid*Values_Entered,Monthly_Payment,""),"")</f>
        <v>35777.272667105455</v>
      </c>
      <c r="F48" s="19">
        <f>IFERROR(IF(Loan_Not_Paid*Values_Entered,Principal,""),"")</f>
        <v>35270.262641632</v>
      </c>
      <c r="G48" s="19">
        <f>IFERROR(IF(Loan_Not_Paid*Values_Entered,Interest,""),"")</f>
        <v>507.01002547345706</v>
      </c>
      <c r="H48" s="19">
        <f>IFERROR(IF(Loan_Not_Paid*Values_Entered,Ending_Balance,""),"")</f>
        <v>0.0</v>
      </c>
    </row>
    <row r="49" spans="8:8">
      <c r="B49" s="17" t="str">
        <f>IFERROR(IF(Loan_Not_Paid*Values_Entered,Payment_Number,""),"")</f>
        <v/>
      </c>
      <c r="C49" s="18" t="str">
        <f>IFERROR(IF(Loan_Not_Paid*Values_Entered,Payment_Date,""),"")</f>
        <v/>
      </c>
      <c r="D49" s="19" t="str">
        <f>IFERROR(IF(Loan_Not_Paid*Values_Entered,Beginning_Balance,""),"")</f>
        <v/>
      </c>
      <c r="E49" s="19" t="str">
        <f>IFERROR(IF(Loan_Not_Paid*Values_Entered,Monthly_Payment,""),"")</f>
        <v/>
      </c>
      <c r="F49" s="19" t="str">
        <f>IFERROR(IF(Loan_Not_Paid*Values_Entered,Principal,""),"")</f>
        <v/>
      </c>
      <c r="G49" s="19" t="str">
        <f>IFERROR(IF(Loan_Not_Paid*Values_Entered,Interest,""),"")</f>
        <v/>
      </c>
      <c r="H49" s="19" t="str">
        <f>IFERROR(IF(Loan_Not_Paid*Values_Entered,Ending_Balance,""),"")</f>
        <v/>
      </c>
    </row>
    <row r="50" spans="8:8">
      <c r="B50" s="17" t="str">
        <f>IFERROR(IF(Loan_Not_Paid*Values_Entered,Payment_Number,""),"")</f>
        <v/>
      </c>
      <c r="C50" s="18" t="str">
        <f>IFERROR(IF(Loan_Not_Paid*Values_Entered,Payment_Date,""),"")</f>
        <v/>
      </c>
      <c r="D50" s="19" t="str">
        <f>IFERROR(IF(Loan_Not_Paid*Values_Entered,Beginning_Balance,""),"")</f>
        <v/>
      </c>
      <c r="E50" s="19" t="str">
        <f>IFERROR(IF(Loan_Not_Paid*Values_Entered,Monthly_Payment,""),"")</f>
        <v/>
      </c>
      <c r="F50" s="19" t="str">
        <f>IFERROR(IF(Loan_Not_Paid*Values_Entered,Principal,""),"")</f>
        <v/>
      </c>
      <c r="G50" s="19" t="str">
        <f>IFERROR(IF(Loan_Not_Paid*Values_Entered,Interest,""),"")</f>
        <v/>
      </c>
      <c r="H50" s="19" t="str">
        <f>IFERROR(IF(Loan_Not_Paid*Values_Entered,Ending_Balance,""),"")</f>
        <v/>
      </c>
    </row>
    <row r="51" spans="8:8">
      <c r="B51" s="17" t="str">
        <f>IFERROR(IF(Loan_Not_Paid*Values_Entered,Payment_Number,""),"")</f>
        <v/>
      </c>
      <c r="C51" s="18" t="str">
        <f>IFERROR(IF(Loan_Not_Paid*Values_Entered,Payment_Date,""),"")</f>
        <v/>
      </c>
      <c r="D51" s="19" t="str">
        <f>IFERROR(IF(Loan_Not_Paid*Values_Entered,Beginning_Balance,""),"")</f>
        <v/>
      </c>
      <c r="E51" s="19" t="str">
        <f>IFERROR(IF(Loan_Not_Paid*Values_Entered,Monthly_Payment,""),"")</f>
        <v/>
      </c>
      <c r="F51" s="19" t="str">
        <f>IFERROR(IF(Loan_Not_Paid*Values_Entered,Principal,""),"")</f>
        <v/>
      </c>
      <c r="G51" s="19" t="str">
        <f>IFERROR(IF(Loan_Not_Paid*Values_Entered,Interest,""),"")</f>
        <v/>
      </c>
      <c r="H51" s="19" t="str">
        <f>IFERROR(IF(Loan_Not_Paid*Values_Entered,Ending_Balance,""),"")</f>
        <v/>
      </c>
    </row>
    <row r="52" spans="8:8">
      <c r="B52" s="17" t="str">
        <f>IFERROR(IF(Loan_Not_Paid*Values_Entered,Payment_Number,""),"")</f>
        <v/>
      </c>
      <c r="C52" s="18" t="str">
        <f>IFERROR(IF(Loan_Not_Paid*Values_Entered,Payment_Date,""),"")</f>
        <v/>
      </c>
      <c r="D52" s="19" t="str">
        <f>IFERROR(IF(Loan_Not_Paid*Values_Entered,Beginning_Balance,""),"")</f>
        <v/>
      </c>
      <c r="E52" s="19" t="str">
        <f>IFERROR(IF(Loan_Not_Paid*Values_Entered,Monthly_Payment,""),"")</f>
        <v/>
      </c>
      <c r="F52" s="19" t="str">
        <f>IFERROR(IF(Loan_Not_Paid*Values_Entered,Principal,""),"")</f>
        <v/>
      </c>
      <c r="G52" s="19" t="str">
        <f>IFERROR(IF(Loan_Not_Paid*Values_Entered,Interest,""),"")</f>
        <v/>
      </c>
      <c r="H52" s="19" t="str">
        <f>IFERROR(IF(Loan_Not_Paid*Values_Entered,Ending_Balance,""),"")</f>
        <v/>
      </c>
    </row>
    <row r="53" spans="8:8">
      <c r="B53" s="17" t="str">
        <f>IFERROR(IF(Loan_Not_Paid*Values_Entered,Payment_Number,""),"")</f>
        <v/>
      </c>
      <c r="C53" s="18" t="str">
        <f>IFERROR(IF(Loan_Not_Paid*Values_Entered,Payment_Date,""),"")</f>
        <v/>
      </c>
      <c r="D53" s="19" t="str">
        <f>IFERROR(IF(Loan_Not_Paid*Values_Entered,Beginning_Balance,""),"")</f>
        <v/>
      </c>
      <c r="E53" s="19" t="str">
        <f>IFERROR(IF(Loan_Not_Paid*Values_Entered,Monthly_Payment,""),"")</f>
        <v/>
      </c>
      <c r="F53" s="19" t="str">
        <f>IFERROR(IF(Loan_Not_Paid*Values_Entered,Principal,""),"")</f>
        <v/>
      </c>
      <c r="G53" s="19" t="str">
        <f>IFERROR(IF(Loan_Not_Paid*Values_Entered,Interest,""),"")</f>
        <v/>
      </c>
      <c r="H53" s="19" t="str">
        <f>IFERROR(IF(Loan_Not_Paid*Values_Entered,Ending_Balance,""),"")</f>
        <v/>
      </c>
    </row>
    <row r="54" spans="8:8">
      <c r="B54" s="17" t="str">
        <f>IFERROR(IF(Loan_Not_Paid*Values_Entered,Payment_Number,""),"")</f>
        <v/>
      </c>
      <c r="C54" s="18" t="str">
        <f>IFERROR(IF(Loan_Not_Paid*Values_Entered,Payment_Date,""),"")</f>
        <v/>
      </c>
      <c r="D54" s="19" t="str">
        <f>IFERROR(IF(Loan_Not_Paid*Values_Entered,Beginning_Balance,""),"")</f>
        <v/>
      </c>
      <c r="E54" s="19" t="str">
        <f>IFERROR(IF(Loan_Not_Paid*Values_Entered,Monthly_Payment,""),"")</f>
        <v/>
      </c>
      <c r="F54" s="19" t="str">
        <f>IFERROR(IF(Loan_Not_Paid*Values_Entered,Principal,""),"")</f>
        <v/>
      </c>
      <c r="G54" s="19" t="str">
        <f>IFERROR(IF(Loan_Not_Paid*Values_Entered,Interest,""),"")</f>
        <v/>
      </c>
      <c r="H54" s="19" t="str">
        <f>IFERROR(IF(Loan_Not_Paid*Values_Entered,Ending_Balance,""),"")</f>
        <v/>
      </c>
    </row>
    <row r="55" spans="8:8">
      <c r="B55" s="17" t="str">
        <f>IFERROR(IF(Loan_Not_Paid*Values_Entered,Payment_Number,""),"")</f>
        <v/>
      </c>
      <c r="C55" s="18" t="str">
        <f>IFERROR(IF(Loan_Not_Paid*Values_Entered,Payment_Date,""),"")</f>
        <v/>
      </c>
      <c r="D55" s="19" t="str">
        <f>IFERROR(IF(Loan_Not_Paid*Values_Entered,Beginning_Balance,""),"")</f>
        <v/>
      </c>
      <c r="E55" s="19" t="str">
        <f>IFERROR(IF(Loan_Not_Paid*Values_Entered,Monthly_Payment,""),"")</f>
        <v/>
      </c>
      <c r="F55" s="19" t="str">
        <f>IFERROR(IF(Loan_Not_Paid*Values_Entered,Principal,""),"")</f>
        <v/>
      </c>
      <c r="G55" s="19" t="str">
        <f>IFERROR(IF(Loan_Not_Paid*Values_Entered,Interest,""),"")</f>
        <v/>
      </c>
      <c r="H55" s="19" t="str">
        <f>IFERROR(IF(Loan_Not_Paid*Values_Entered,Ending_Balance,""),"")</f>
        <v/>
      </c>
    </row>
    <row r="56" spans="8:8">
      <c r="B56" s="17" t="str">
        <f>IFERROR(IF(Loan_Not_Paid*Values_Entered,Payment_Number,""),"")</f>
        <v/>
      </c>
      <c r="C56" s="18" t="str">
        <f>IFERROR(IF(Loan_Not_Paid*Values_Entered,Payment_Date,""),"")</f>
        <v/>
      </c>
      <c r="D56" s="19" t="str">
        <f>IFERROR(IF(Loan_Not_Paid*Values_Entered,Beginning_Balance,""),"")</f>
        <v/>
      </c>
      <c r="E56" s="19" t="str">
        <f>IFERROR(IF(Loan_Not_Paid*Values_Entered,Monthly_Payment,""),"")</f>
        <v/>
      </c>
      <c r="F56" s="19" t="str">
        <f>IFERROR(IF(Loan_Not_Paid*Values_Entered,Principal,""),"")</f>
        <v/>
      </c>
      <c r="G56" s="19" t="str">
        <f>IFERROR(IF(Loan_Not_Paid*Values_Entered,Interest,""),"")</f>
        <v/>
      </c>
      <c r="H56" s="19" t="str">
        <f>IFERROR(IF(Loan_Not_Paid*Values_Entered,Ending_Balance,""),"")</f>
        <v/>
      </c>
    </row>
    <row r="57" spans="8:8">
      <c r="B57" s="17" t="str">
        <f>IFERROR(IF(Loan_Not_Paid*Values_Entered,Payment_Number,""),"")</f>
        <v/>
      </c>
      <c r="C57" s="18" t="str">
        <f>IFERROR(IF(Loan_Not_Paid*Values_Entered,Payment_Date,""),"")</f>
        <v/>
      </c>
      <c r="D57" s="19" t="str">
        <f>IFERROR(IF(Loan_Not_Paid*Values_Entered,Beginning_Balance,""),"")</f>
        <v/>
      </c>
      <c r="E57" s="19" t="str">
        <f>IFERROR(IF(Loan_Not_Paid*Values_Entered,Monthly_Payment,""),"")</f>
        <v/>
      </c>
      <c r="F57" s="19" t="str">
        <f>IFERROR(IF(Loan_Not_Paid*Values_Entered,Principal,""),"")</f>
        <v/>
      </c>
      <c r="G57" s="19" t="str">
        <f>IFERROR(IF(Loan_Not_Paid*Values_Entered,Interest,""),"")</f>
        <v/>
      </c>
      <c r="H57" s="19" t="str">
        <f>IFERROR(IF(Loan_Not_Paid*Values_Entered,Ending_Balance,""),"")</f>
        <v/>
      </c>
    </row>
    <row r="58" spans="8:8">
      <c r="B58" s="17" t="str">
        <f>IFERROR(IF(Loan_Not_Paid*Values_Entered,Payment_Number,""),"")</f>
        <v/>
      </c>
      <c r="C58" s="18" t="str">
        <f>IFERROR(IF(Loan_Not_Paid*Values_Entered,Payment_Date,""),"")</f>
        <v/>
      </c>
      <c r="D58" s="19" t="str">
        <f>IFERROR(IF(Loan_Not_Paid*Values_Entered,Beginning_Balance,""),"")</f>
        <v/>
      </c>
      <c r="E58" s="19" t="str">
        <f>IFERROR(IF(Loan_Not_Paid*Values_Entered,Monthly_Payment,""),"")</f>
        <v/>
      </c>
      <c r="F58" s="19" t="str">
        <f>IFERROR(IF(Loan_Not_Paid*Values_Entered,Principal,""),"")</f>
        <v/>
      </c>
      <c r="G58" s="19" t="str">
        <f>IFERROR(IF(Loan_Not_Paid*Values_Entered,Interest,""),"")</f>
        <v/>
      </c>
      <c r="H58" s="19" t="str">
        <f>IFERROR(IF(Loan_Not_Paid*Values_Entered,Ending_Balance,""),"")</f>
        <v/>
      </c>
    </row>
    <row r="59" spans="8:8">
      <c r="B59" s="17" t="str">
        <f>IFERROR(IF(Loan_Not_Paid*Values_Entered,Payment_Number,""),"")</f>
        <v/>
      </c>
      <c r="C59" s="18" t="str">
        <f>IFERROR(IF(Loan_Not_Paid*Values_Entered,Payment_Date,""),"")</f>
        <v/>
      </c>
      <c r="D59" s="19" t="str">
        <f>IFERROR(IF(Loan_Not_Paid*Values_Entered,Beginning_Balance,""),"")</f>
        <v/>
      </c>
      <c r="E59" s="19" t="str">
        <f>IFERROR(IF(Loan_Not_Paid*Values_Entered,Monthly_Payment,""),"")</f>
        <v/>
      </c>
      <c r="F59" s="19" t="str">
        <f>IFERROR(IF(Loan_Not_Paid*Values_Entered,Principal,""),"")</f>
        <v/>
      </c>
      <c r="G59" s="19" t="str">
        <f>IFERROR(IF(Loan_Not_Paid*Values_Entered,Interest,""),"")</f>
        <v/>
      </c>
      <c r="H59" s="19" t="str">
        <f>IFERROR(IF(Loan_Not_Paid*Values_Entered,Ending_Balance,""),"")</f>
        <v/>
      </c>
    </row>
    <row r="60" spans="8:8">
      <c r="B60" s="17" t="str">
        <f>IFERROR(IF(Loan_Not_Paid*Values_Entered,Payment_Number,""),"")</f>
        <v/>
      </c>
      <c r="C60" s="18" t="str">
        <f>IFERROR(IF(Loan_Not_Paid*Values_Entered,Payment_Date,""),"")</f>
        <v/>
      </c>
      <c r="D60" s="19" t="str">
        <f>IFERROR(IF(Loan_Not_Paid*Values_Entered,Beginning_Balance,""),"")</f>
        <v/>
      </c>
      <c r="E60" s="19" t="str">
        <f>IFERROR(IF(Loan_Not_Paid*Values_Entered,Monthly_Payment,""),"")</f>
        <v/>
      </c>
      <c r="F60" s="19" t="str">
        <f>IFERROR(IF(Loan_Not_Paid*Values_Entered,Principal,""),"")</f>
        <v/>
      </c>
      <c r="G60" s="19" t="str">
        <f>IFERROR(IF(Loan_Not_Paid*Values_Entered,Interest,""),"")</f>
        <v/>
      </c>
      <c r="H60" s="19" t="str">
        <f>IFERROR(IF(Loan_Not_Paid*Values_Entered,Ending_Balance,""),"")</f>
        <v/>
      </c>
    </row>
    <row r="61" spans="8:8">
      <c r="B61" s="17" t="str">
        <f>IFERROR(IF(Loan_Not_Paid*Values_Entered,Payment_Number,""),"")</f>
        <v/>
      </c>
      <c r="C61" s="18" t="str">
        <f>IFERROR(IF(Loan_Not_Paid*Values_Entered,Payment_Date,""),"")</f>
        <v/>
      </c>
      <c r="D61" s="19" t="str">
        <f>IFERROR(IF(Loan_Not_Paid*Values_Entered,Beginning_Balance,""),"")</f>
        <v/>
      </c>
      <c r="E61" s="19" t="str">
        <f>IFERROR(IF(Loan_Not_Paid*Values_Entered,Monthly_Payment,""),"")</f>
        <v/>
      </c>
      <c r="F61" s="19" t="str">
        <f>IFERROR(IF(Loan_Not_Paid*Values_Entered,Principal,""),"")</f>
        <v/>
      </c>
      <c r="G61" s="19" t="str">
        <f>IFERROR(IF(Loan_Not_Paid*Values_Entered,Interest,""),"")</f>
        <v/>
      </c>
      <c r="H61" s="19" t="str">
        <f>IFERROR(IF(Loan_Not_Paid*Values_Entered,Ending_Balance,""),"")</f>
        <v/>
      </c>
    </row>
    <row r="62" spans="8:8">
      <c r="B62" s="17" t="str">
        <f>IFERROR(IF(Loan_Not_Paid*Values_Entered,Payment_Number,""),"")</f>
        <v/>
      </c>
      <c r="C62" s="18" t="str">
        <f>IFERROR(IF(Loan_Not_Paid*Values_Entered,Payment_Date,""),"")</f>
        <v/>
      </c>
      <c r="D62" s="19" t="str">
        <f>IFERROR(IF(Loan_Not_Paid*Values_Entered,Beginning_Balance,""),"")</f>
        <v/>
      </c>
      <c r="E62" s="19" t="str">
        <f>IFERROR(IF(Loan_Not_Paid*Values_Entered,Monthly_Payment,""),"")</f>
        <v/>
      </c>
      <c r="F62" s="19" t="str">
        <f>IFERROR(IF(Loan_Not_Paid*Values_Entered,Principal,""),"")</f>
        <v/>
      </c>
      <c r="G62" s="19" t="str">
        <f>IFERROR(IF(Loan_Not_Paid*Values_Entered,Interest,""),"")</f>
        <v/>
      </c>
      <c r="H62" s="19" t="str">
        <f>IFERROR(IF(Loan_Not_Paid*Values_Entered,Ending_Balance,""),"")</f>
        <v/>
      </c>
    </row>
    <row r="63" spans="8:8">
      <c r="B63" s="17" t="str">
        <f>IFERROR(IF(Loan_Not_Paid*Values_Entered,Payment_Number,""),"")</f>
        <v/>
      </c>
      <c r="C63" s="18" t="str">
        <f>IFERROR(IF(Loan_Not_Paid*Values_Entered,Payment_Date,""),"")</f>
        <v/>
      </c>
      <c r="D63" s="19" t="str">
        <f>IFERROR(IF(Loan_Not_Paid*Values_Entered,Beginning_Balance,""),"")</f>
        <v/>
      </c>
      <c r="E63" s="19" t="str">
        <f>IFERROR(IF(Loan_Not_Paid*Values_Entered,Monthly_Payment,""),"")</f>
        <v/>
      </c>
      <c r="F63" s="19" t="str">
        <f>IFERROR(IF(Loan_Not_Paid*Values_Entered,Principal,""),"")</f>
        <v/>
      </c>
      <c r="G63" s="19" t="str">
        <f>IFERROR(IF(Loan_Not_Paid*Values_Entered,Interest,""),"")</f>
        <v/>
      </c>
      <c r="H63" s="19" t="str">
        <f>IFERROR(IF(Loan_Not_Paid*Values_Entered,Ending_Balance,""),"")</f>
        <v/>
      </c>
    </row>
    <row r="64" spans="8:8">
      <c r="B64" s="17" t="str">
        <f>IFERROR(IF(Loan_Not_Paid*Values_Entered,Payment_Number,""),"")</f>
        <v/>
      </c>
      <c r="C64" s="18" t="str">
        <f>IFERROR(IF(Loan_Not_Paid*Values_Entered,Payment_Date,""),"")</f>
        <v/>
      </c>
      <c r="D64" s="19" t="str">
        <f>IFERROR(IF(Loan_Not_Paid*Values_Entered,Beginning_Balance,""),"")</f>
        <v/>
      </c>
      <c r="E64" s="19" t="str">
        <f>IFERROR(IF(Loan_Not_Paid*Values_Entered,Monthly_Payment,""),"")</f>
        <v/>
      </c>
      <c r="F64" s="19" t="str">
        <f>IFERROR(IF(Loan_Not_Paid*Values_Entered,Principal,""),"")</f>
        <v/>
      </c>
      <c r="G64" s="19" t="str">
        <f>IFERROR(IF(Loan_Not_Paid*Values_Entered,Interest,""),"")</f>
        <v/>
      </c>
      <c r="H64" s="19" t="str">
        <f>IFERROR(IF(Loan_Not_Paid*Values_Entered,Ending_Balance,""),"")</f>
        <v/>
      </c>
    </row>
    <row r="65" spans="8:8">
      <c r="B65" s="17" t="str">
        <f>IFERROR(IF(Loan_Not_Paid*Values_Entered,Payment_Number,""),"")</f>
        <v/>
      </c>
      <c r="C65" s="18" t="str">
        <f>IFERROR(IF(Loan_Not_Paid*Values_Entered,Payment_Date,""),"")</f>
        <v/>
      </c>
      <c r="D65" s="19" t="str">
        <f>IFERROR(IF(Loan_Not_Paid*Values_Entered,Beginning_Balance,""),"")</f>
        <v/>
      </c>
      <c r="E65" s="19" t="str">
        <f>IFERROR(IF(Loan_Not_Paid*Values_Entered,Monthly_Payment,""),"")</f>
        <v/>
      </c>
      <c r="F65" s="19" t="str">
        <f>IFERROR(IF(Loan_Not_Paid*Values_Entered,Principal,""),"")</f>
        <v/>
      </c>
      <c r="G65" s="19" t="str">
        <f>IFERROR(IF(Loan_Not_Paid*Values_Entered,Interest,""),"")</f>
        <v/>
      </c>
      <c r="H65" s="19" t="str">
        <f>IFERROR(IF(Loan_Not_Paid*Values_Entered,Ending_Balance,""),"")</f>
        <v/>
      </c>
    </row>
    <row r="66" spans="8:8">
      <c r="B66" s="17" t="str">
        <f>IFERROR(IF(Loan_Not_Paid*Values_Entered,Payment_Number,""),"")</f>
        <v/>
      </c>
      <c r="C66" s="18" t="str">
        <f>IFERROR(IF(Loan_Not_Paid*Values_Entered,Payment_Date,""),"")</f>
        <v/>
      </c>
      <c r="D66" s="19" t="str">
        <f>IFERROR(IF(Loan_Not_Paid*Values_Entered,Beginning_Balance,""),"")</f>
        <v/>
      </c>
      <c r="E66" s="19" t="str">
        <f>IFERROR(IF(Loan_Not_Paid*Values_Entered,Monthly_Payment,""),"")</f>
        <v/>
      </c>
      <c r="F66" s="19" t="str">
        <f>IFERROR(IF(Loan_Not_Paid*Values_Entered,Principal,""),"")</f>
        <v/>
      </c>
      <c r="G66" s="19" t="str">
        <f>IFERROR(IF(Loan_Not_Paid*Values_Entered,Interest,""),"")</f>
        <v/>
      </c>
      <c r="H66" s="19" t="str">
        <f>IFERROR(IF(Loan_Not_Paid*Values_Entered,Ending_Balance,""),"")</f>
        <v/>
      </c>
    </row>
    <row r="67" spans="8:8">
      <c r="B67" s="17" t="str">
        <f>IFERROR(IF(Loan_Not_Paid*Values_Entered,Payment_Number,""),"")</f>
        <v/>
      </c>
      <c r="C67" s="18" t="str">
        <f>IFERROR(IF(Loan_Not_Paid*Values_Entered,Payment_Date,""),"")</f>
        <v/>
      </c>
      <c r="D67" s="19" t="str">
        <f>IFERROR(IF(Loan_Not_Paid*Values_Entered,Beginning_Balance,""),"")</f>
        <v/>
      </c>
      <c r="E67" s="19" t="str">
        <f>IFERROR(IF(Loan_Not_Paid*Values_Entered,Monthly_Payment,""),"")</f>
        <v/>
      </c>
      <c r="F67" s="19" t="str">
        <f>IFERROR(IF(Loan_Not_Paid*Values_Entered,Principal,""),"")</f>
        <v/>
      </c>
      <c r="G67" s="19" t="str">
        <f>IFERROR(IF(Loan_Not_Paid*Values_Entered,Interest,""),"")</f>
        <v/>
      </c>
      <c r="H67" s="19" t="str">
        <f>IFERROR(IF(Loan_Not_Paid*Values_Entered,Ending_Balance,""),"")</f>
        <v/>
      </c>
    </row>
    <row r="68" spans="8:8">
      <c r="B68" s="17" t="str">
        <f>IFERROR(IF(Loan_Not_Paid*Values_Entered,Payment_Number,""),"")</f>
        <v/>
      </c>
      <c r="C68" s="18" t="str">
        <f>IFERROR(IF(Loan_Not_Paid*Values_Entered,Payment_Date,""),"")</f>
        <v/>
      </c>
      <c r="D68" s="19" t="str">
        <f>IFERROR(IF(Loan_Not_Paid*Values_Entered,Beginning_Balance,""),"")</f>
        <v/>
      </c>
      <c r="E68" s="19" t="str">
        <f>IFERROR(IF(Loan_Not_Paid*Values_Entered,Monthly_Payment,""),"")</f>
        <v/>
      </c>
      <c r="F68" s="19" t="str">
        <f>IFERROR(IF(Loan_Not_Paid*Values_Entered,Principal,""),"")</f>
        <v/>
      </c>
      <c r="G68" s="19" t="str">
        <f>IFERROR(IF(Loan_Not_Paid*Values_Entered,Interest,""),"")</f>
        <v/>
      </c>
      <c r="H68" s="19" t="str">
        <f>IFERROR(IF(Loan_Not_Paid*Values_Entered,Ending_Balance,""),"")</f>
        <v/>
      </c>
    </row>
    <row r="69" spans="8:8">
      <c r="B69" s="17" t="str">
        <f>IFERROR(IF(Loan_Not_Paid*Values_Entered,Payment_Number,""),"")</f>
        <v/>
      </c>
      <c r="C69" s="18" t="str">
        <f>IFERROR(IF(Loan_Not_Paid*Values_Entered,Payment_Date,""),"")</f>
        <v/>
      </c>
      <c r="D69" s="19" t="str">
        <f>IFERROR(IF(Loan_Not_Paid*Values_Entered,Beginning_Balance,""),"")</f>
        <v/>
      </c>
      <c r="E69" s="19" t="str">
        <f>IFERROR(IF(Loan_Not_Paid*Values_Entered,Monthly_Payment,""),"")</f>
        <v/>
      </c>
      <c r="F69" s="19" t="str">
        <f>IFERROR(IF(Loan_Not_Paid*Values_Entered,Principal,""),"")</f>
        <v/>
      </c>
      <c r="G69" s="19" t="str">
        <f>IFERROR(IF(Loan_Not_Paid*Values_Entered,Interest,""),"")</f>
        <v/>
      </c>
      <c r="H69" s="19" t="str">
        <f>IFERROR(IF(Loan_Not_Paid*Values_Entered,Ending_Balance,""),"")</f>
        <v/>
      </c>
    </row>
    <row r="70" spans="8:8">
      <c r="B70" s="17" t="str">
        <f>IFERROR(IF(Loan_Not_Paid*Values_Entered,Payment_Number,""),"")</f>
        <v/>
      </c>
      <c r="C70" s="18" t="str">
        <f>IFERROR(IF(Loan_Not_Paid*Values_Entered,Payment_Date,""),"")</f>
        <v/>
      </c>
      <c r="D70" s="19" t="str">
        <f>IFERROR(IF(Loan_Not_Paid*Values_Entered,Beginning_Balance,""),"")</f>
        <v/>
      </c>
      <c r="E70" s="19" t="str">
        <f>IFERROR(IF(Loan_Not_Paid*Values_Entered,Monthly_Payment,""),"")</f>
        <v/>
      </c>
      <c r="F70" s="19" t="str">
        <f>IFERROR(IF(Loan_Not_Paid*Values_Entered,Principal,""),"")</f>
        <v/>
      </c>
      <c r="G70" s="19" t="str">
        <f>IFERROR(IF(Loan_Not_Paid*Values_Entered,Interest,""),"")</f>
        <v/>
      </c>
      <c r="H70" s="19" t="str">
        <f>IFERROR(IF(Loan_Not_Paid*Values_Entered,Ending_Balance,""),"")</f>
        <v/>
      </c>
    </row>
    <row r="71" spans="8:8">
      <c r="B71" s="17" t="str">
        <f>IFERROR(IF(Loan_Not_Paid*Values_Entered,Payment_Number,""),"")</f>
        <v/>
      </c>
      <c r="C71" s="18" t="str">
        <f>IFERROR(IF(Loan_Not_Paid*Values_Entered,Payment_Date,""),"")</f>
        <v/>
      </c>
      <c r="D71" s="19" t="str">
        <f>IFERROR(IF(Loan_Not_Paid*Values_Entered,Beginning_Balance,""),"")</f>
        <v/>
      </c>
      <c r="E71" s="19" t="str">
        <f>IFERROR(IF(Loan_Not_Paid*Values_Entered,Monthly_Payment,""),"")</f>
        <v/>
      </c>
      <c r="F71" s="19" t="str">
        <f>IFERROR(IF(Loan_Not_Paid*Values_Entered,Principal,""),"")</f>
        <v/>
      </c>
      <c r="G71" s="19" t="str">
        <f>IFERROR(IF(Loan_Not_Paid*Values_Entered,Interest,""),"")</f>
        <v/>
      </c>
      <c r="H71" s="19" t="str">
        <f>IFERROR(IF(Loan_Not_Paid*Values_Entered,Ending_Balance,""),"")</f>
        <v/>
      </c>
    </row>
    <row r="72" spans="8:8">
      <c r="B72" s="17" t="str">
        <f>IFERROR(IF(Loan_Not_Paid*Values_Entered,Payment_Number,""),"")</f>
        <v/>
      </c>
      <c r="C72" s="18" t="str">
        <f>IFERROR(IF(Loan_Not_Paid*Values_Entered,Payment_Date,""),"")</f>
        <v/>
      </c>
      <c r="D72" s="19" t="str">
        <f>IFERROR(IF(Loan_Not_Paid*Values_Entered,Beginning_Balance,""),"")</f>
        <v/>
      </c>
      <c r="E72" s="19" t="str">
        <f>IFERROR(IF(Loan_Not_Paid*Values_Entered,Monthly_Payment,""),"")</f>
        <v/>
      </c>
      <c r="F72" s="19" t="str">
        <f>IFERROR(IF(Loan_Not_Paid*Values_Entered,Principal,""),"")</f>
        <v/>
      </c>
      <c r="G72" s="19" t="str">
        <f>IFERROR(IF(Loan_Not_Paid*Values_Entered,Interest,""),"")</f>
        <v/>
      </c>
      <c r="H72" s="19" t="str">
        <f>IFERROR(IF(Loan_Not_Paid*Values_Entered,Ending_Balance,""),"")</f>
        <v/>
      </c>
    </row>
    <row r="73" spans="8:8">
      <c r="B73" s="17" t="str">
        <f>IFERROR(IF(Loan_Not_Paid*Values_Entered,Payment_Number,""),"")</f>
        <v/>
      </c>
      <c r="C73" s="18" t="str">
        <f>IFERROR(IF(Loan_Not_Paid*Values_Entered,Payment_Date,""),"")</f>
        <v/>
      </c>
      <c r="D73" s="19" t="str">
        <f>IFERROR(IF(Loan_Not_Paid*Values_Entered,Beginning_Balance,""),"")</f>
        <v/>
      </c>
      <c r="E73" s="19" t="str">
        <f>IFERROR(IF(Loan_Not_Paid*Values_Entered,Monthly_Payment,""),"")</f>
        <v/>
      </c>
      <c r="F73" s="19" t="str">
        <f>IFERROR(IF(Loan_Not_Paid*Values_Entered,Principal,""),"")</f>
        <v/>
      </c>
      <c r="G73" s="19" t="str">
        <f>IFERROR(IF(Loan_Not_Paid*Values_Entered,Interest,""),"")</f>
        <v/>
      </c>
      <c r="H73" s="19" t="str">
        <f>IFERROR(IF(Loan_Not_Paid*Values_Entered,Ending_Balance,""),"")</f>
        <v/>
      </c>
    </row>
    <row r="74" spans="8:8">
      <c r="B74" s="17" t="str">
        <f>IFERROR(IF(Loan_Not_Paid*Values_Entered,Payment_Number,""),"")</f>
        <v/>
      </c>
      <c r="C74" s="18" t="str">
        <f>IFERROR(IF(Loan_Not_Paid*Values_Entered,Payment_Date,""),"")</f>
        <v/>
      </c>
      <c r="D74" s="19" t="str">
        <f>IFERROR(IF(Loan_Not_Paid*Values_Entered,Beginning_Balance,""),"")</f>
        <v/>
      </c>
      <c r="E74" s="19" t="str">
        <f>IFERROR(IF(Loan_Not_Paid*Values_Entered,Monthly_Payment,""),"")</f>
        <v/>
      </c>
      <c r="F74" s="19" t="str">
        <f>IFERROR(IF(Loan_Not_Paid*Values_Entered,Principal,""),"")</f>
        <v/>
      </c>
      <c r="G74" s="19" t="str">
        <f>IFERROR(IF(Loan_Not_Paid*Values_Entered,Interest,""),"")</f>
        <v/>
      </c>
      <c r="H74" s="19" t="str">
        <f>IFERROR(IF(Loan_Not_Paid*Values_Entered,Ending_Balance,""),"")</f>
        <v/>
      </c>
    </row>
    <row r="75" spans="8:8">
      <c r="B75" s="17" t="str">
        <f>IFERROR(IF(Loan_Not_Paid*Values_Entered,Payment_Number,""),"")</f>
        <v/>
      </c>
      <c r="C75" s="18" t="str">
        <f>IFERROR(IF(Loan_Not_Paid*Values_Entered,Payment_Date,""),"")</f>
        <v/>
      </c>
      <c r="D75" s="19" t="str">
        <f>IFERROR(IF(Loan_Not_Paid*Values_Entered,Beginning_Balance,""),"")</f>
        <v/>
      </c>
      <c r="E75" s="19" t="str">
        <f>IFERROR(IF(Loan_Not_Paid*Values_Entered,Monthly_Payment,""),"")</f>
        <v/>
      </c>
      <c r="F75" s="19" t="str">
        <f>IFERROR(IF(Loan_Not_Paid*Values_Entered,Principal,""),"")</f>
        <v/>
      </c>
      <c r="G75" s="19" t="str">
        <f>IFERROR(IF(Loan_Not_Paid*Values_Entered,Interest,""),"")</f>
        <v/>
      </c>
      <c r="H75" s="19" t="str">
        <f>IFERROR(IF(Loan_Not_Paid*Values_Entered,Ending_Balance,""),"")</f>
        <v/>
      </c>
    </row>
    <row r="76" spans="8:8">
      <c r="B76" s="17" t="str">
        <f>IFERROR(IF(Loan_Not_Paid*Values_Entered,Payment_Number,""),"")</f>
        <v/>
      </c>
      <c r="C76" s="18" t="str">
        <f>IFERROR(IF(Loan_Not_Paid*Values_Entered,Payment_Date,""),"")</f>
        <v/>
      </c>
      <c r="D76" s="19" t="str">
        <f>IFERROR(IF(Loan_Not_Paid*Values_Entered,Beginning_Balance,""),"")</f>
        <v/>
      </c>
      <c r="E76" s="19" t="str">
        <f>IFERROR(IF(Loan_Not_Paid*Values_Entered,Monthly_Payment,""),"")</f>
        <v/>
      </c>
      <c r="F76" s="19" t="str">
        <f>IFERROR(IF(Loan_Not_Paid*Values_Entered,Principal,""),"")</f>
        <v/>
      </c>
      <c r="G76" s="19" t="str">
        <f>IFERROR(IF(Loan_Not_Paid*Values_Entered,Interest,""),"")</f>
        <v/>
      </c>
      <c r="H76" s="19" t="str">
        <f>IFERROR(IF(Loan_Not_Paid*Values_Entered,Ending_Balance,""),"")</f>
        <v/>
      </c>
    </row>
    <row r="77" spans="8:8">
      <c r="B77" s="17" t="str">
        <f>IFERROR(IF(Loan_Not_Paid*Values_Entered,Payment_Number,""),"")</f>
        <v/>
      </c>
      <c r="C77" s="18" t="str">
        <f>IFERROR(IF(Loan_Not_Paid*Values_Entered,Payment_Date,""),"")</f>
        <v/>
      </c>
      <c r="D77" s="19" t="str">
        <f>IFERROR(IF(Loan_Not_Paid*Values_Entered,Beginning_Balance,""),"")</f>
        <v/>
      </c>
      <c r="E77" s="19" t="str">
        <f>IFERROR(IF(Loan_Not_Paid*Values_Entered,Monthly_Payment,""),"")</f>
        <v/>
      </c>
      <c r="F77" s="19" t="str">
        <f>IFERROR(IF(Loan_Not_Paid*Values_Entered,Principal,""),"")</f>
        <v/>
      </c>
      <c r="G77" s="19" t="str">
        <f>IFERROR(IF(Loan_Not_Paid*Values_Entered,Interest,""),"")</f>
        <v/>
      </c>
      <c r="H77" s="19" t="str">
        <f>IFERROR(IF(Loan_Not_Paid*Values_Entered,Ending_Balance,""),"")</f>
        <v/>
      </c>
    </row>
    <row r="78" spans="8:8">
      <c r="B78" s="17" t="str">
        <f>IFERROR(IF(Loan_Not_Paid*Values_Entered,Payment_Number,""),"")</f>
        <v/>
      </c>
      <c r="C78" s="18" t="str">
        <f>IFERROR(IF(Loan_Not_Paid*Values_Entered,Payment_Date,""),"")</f>
        <v/>
      </c>
      <c r="D78" s="19" t="str">
        <f>IFERROR(IF(Loan_Not_Paid*Values_Entered,Beginning_Balance,""),"")</f>
        <v/>
      </c>
      <c r="E78" s="19" t="str">
        <f>IFERROR(IF(Loan_Not_Paid*Values_Entered,Monthly_Payment,""),"")</f>
        <v/>
      </c>
      <c r="F78" s="19" t="str">
        <f>IFERROR(IF(Loan_Not_Paid*Values_Entered,Principal,""),"")</f>
        <v/>
      </c>
      <c r="G78" s="19" t="str">
        <f>IFERROR(IF(Loan_Not_Paid*Values_Entered,Interest,""),"")</f>
        <v/>
      </c>
      <c r="H78" s="19" t="str">
        <f>IFERROR(IF(Loan_Not_Paid*Values_Entered,Ending_Balance,""),"")</f>
        <v/>
      </c>
    </row>
    <row r="79" spans="8:8">
      <c r="B79" s="17" t="str">
        <f>IFERROR(IF(Loan_Not_Paid*Values_Entered,Payment_Number,""),"")</f>
        <v/>
      </c>
      <c r="C79" s="18" t="str">
        <f>IFERROR(IF(Loan_Not_Paid*Values_Entered,Payment_Date,""),"")</f>
        <v/>
      </c>
      <c r="D79" s="19" t="str">
        <f>IFERROR(IF(Loan_Not_Paid*Values_Entered,Beginning_Balance,""),"")</f>
        <v/>
      </c>
      <c r="E79" s="19" t="str">
        <f>IFERROR(IF(Loan_Not_Paid*Values_Entered,Monthly_Payment,""),"")</f>
        <v/>
      </c>
      <c r="F79" s="19" t="str">
        <f>IFERROR(IF(Loan_Not_Paid*Values_Entered,Principal,""),"")</f>
        <v/>
      </c>
      <c r="G79" s="19" t="str">
        <f>IFERROR(IF(Loan_Not_Paid*Values_Entered,Interest,""),"")</f>
        <v/>
      </c>
      <c r="H79" s="19" t="str">
        <f>IFERROR(IF(Loan_Not_Paid*Values_Entered,Ending_Balance,""),"")</f>
        <v/>
      </c>
    </row>
    <row r="80" spans="8:8">
      <c r="B80" s="17" t="str">
        <f>IFERROR(IF(Loan_Not_Paid*Values_Entered,Payment_Number,""),"")</f>
        <v/>
      </c>
      <c r="C80" s="18" t="str">
        <f>IFERROR(IF(Loan_Not_Paid*Values_Entered,Payment_Date,""),"")</f>
        <v/>
      </c>
      <c r="D80" s="19" t="str">
        <f>IFERROR(IF(Loan_Not_Paid*Values_Entered,Beginning_Balance,""),"")</f>
        <v/>
      </c>
      <c r="E80" s="19" t="str">
        <f>IFERROR(IF(Loan_Not_Paid*Values_Entered,Monthly_Payment,""),"")</f>
        <v/>
      </c>
      <c r="F80" s="19" t="str">
        <f>IFERROR(IF(Loan_Not_Paid*Values_Entered,Principal,""),"")</f>
        <v/>
      </c>
      <c r="G80" s="19" t="str">
        <f>IFERROR(IF(Loan_Not_Paid*Values_Entered,Interest,""),"")</f>
        <v/>
      </c>
      <c r="H80" s="19" t="str">
        <f>IFERROR(IF(Loan_Not_Paid*Values_Entered,Ending_Balance,""),"")</f>
        <v/>
      </c>
    </row>
    <row r="81" spans="8:8">
      <c r="B81" s="17" t="str">
        <f>IFERROR(IF(Loan_Not_Paid*Values_Entered,Payment_Number,""),"")</f>
        <v/>
      </c>
      <c r="C81" s="18" t="str">
        <f>IFERROR(IF(Loan_Not_Paid*Values_Entered,Payment_Date,""),"")</f>
        <v/>
      </c>
      <c r="D81" s="19" t="str">
        <f>IFERROR(IF(Loan_Not_Paid*Values_Entered,Beginning_Balance,""),"")</f>
        <v/>
      </c>
      <c r="E81" s="19" t="str">
        <f>IFERROR(IF(Loan_Not_Paid*Values_Entered,Monthly_Payment,""),"")</f>
        <v/>
      </c>
      <c r="F81" s="19" t="str">
        <f>IFERROR(IF(Loan_Not_Paid*Values_Entered,Principal,""),"")</f>
        <v/>
      </c>
      <c r="G81" s="19" t="str">
        <f>IFERROR(IF(Loan_Not_Paid*Values_Entered,Interest,""),"")</f>
        <v/>
      </c>
      <c r="H81" s="19" t="str">
        <f>IFERROR(IF(Loan_Not_Paid*Values_Entered,Ending_Balance,""),"")</f>
        <v/>
      </c>
    </row>
    <row r="82" spans="8:8">
      <c r="B82" s="17" t="str">
        <f>IFERROR(IF(Loan_Not_Paid*Values_Entered,Payment_Number,""),"")</f>
        <v/>
      </c>
      <c r="C82" s="18" t="str">
        <f>IFERROR(IF(Loan_Not_Paid*Values_Entered,Payment_Date,""),"")</f>
        <v/>
      </c>
      <c r="D82" s="19" t="str">
        <f>IFERROR(IF(Loan_Not_Paid*Values_Entered,Beginning_Balance,""),"")</f>
        <v/>
      </c>
      <c r="E82" s="19" t="str">
        <f>IFERROR(IF(Loan_Not_Paid*Values_Entered,Monthly_Payment,""),"")</f>
        <v/>
      </c>
      <c r="F82" s="19" t="str">
        <f>IFERROR(IF(Loan_Not_Paid*Values_Entered,Principal,""),"")</f>
        <v/>
      </c>
      <c r="G82" s="19" t="str">
        <f>IFERROR(IF(Loan_Not_Paid*Values_Entered,Interest,""),"")</f>
        <v/>
      </c>
      <c r="H82" s="19" t="str">
        <f>IFERROR(IF(Loan_Not_Paid*Values_Entered,Ending_Balance,""),"")</f>
        <v/>
      </c>
    </row>
    <row r="83" spans="8:8">
      <c r="B83" s="17" t="str">
        <f>IFERROR(IF(Loan_Not_Paid*Values_Entered,Payment_Number,""),"")</f>
        <v/>
      </c>
      <c r="C83" s="18" t="str">
        <f>IFERROR(IF(Loan_Not_Paid*Values_Entered,Payment_Date,""),"")</f>
        <v/>
      </c>
      <c r="D83" s="19" t="str">
        <f>IFERROR(IF(Loan_Not_Paid*Values_Entered,Beginning_Balance,""),"")</f>
        <v/>
      </c>
      <c r="E83" s="19" t="str">
        <f>IFERROR(IF(Loan_Not_Paid*Values_Entered,Monthly_Payment,""),"")</f>
        <v/>
      </c>
      <c r="F83" s="19" t="str">
        <f>IFERROR(IF(Loan_Not_Paid*Values_Entered,Principal,""),"")</f>
        <v/>
      </c>
      <c r="G83" s="19" t="str">
        <f>IFERROR(IF(Loan_Not_Paid*Values_Entered,Interest,""),"")</f>
        <v/>
      </c>
      <c r="H83" s="19" t="str">
        <f>IFERROR(IF(Loan_Not_Paid*Values_Entered,Ending_Balance,""),"")</f>
        <v/>
      </c>
    </row>
    <row r="84" spans="8:8">
      <c r="B84" s="17" t="str">
        <f>IFERROR(IF(Loan_Not_Paid*Values_Entered,Payment_Number,""),"")</f>
        <v/>
      </c>
      <c r="C84" s="18" t="str">
        <f>IFERROR(IF(Loan_Not_Paid*Values_Entered,Payment_Date,""),"")</f>
        <v/>
      </c>
      <c r="D84" s="19" t="str">
        <f>IFERROR(IF(Loan_Not_Paid*Values_Entered,Beginning_Balance,""),"")</f>
        <v/>
      </c>
      <c r="E84" s="19" t="str">
        <f>IFERROR(IF(Loan_Not_Paid*Values_Entered,Monthly_Payment,""),"")</f>
        <v/>
      </c>
      <c r="F84" s="19" t="str">
        <f>IFERROR(IF(Loan_Not_Paid*Values_Entered,Principal,""),"")</f>
        <v/>
      </c>
      <c r="G84" s="19" t="str">
        <f>IFERROR(IF(Loan_Not_Paid*Values_Entered,Interest,""),"")</f>
        <v/>
      </c>
      <c r="H84" s="19" t="str">
        <f>IFERROR(IF(Loan_Not_Paid*Values_Entered,Ending_Balance,""),"")</f>
        <v/>
      </c>
    </row>
    <row r="85" spans="8:8">
      <c r="B85" s="17" t="str">
        <f>IFERROR(IF(Loan_Not_Paid*Values_Entered,Payment_Number,""),"")</f>
        <v/>
      </c>
      <c r="C85" s="18" t="str">
        <f>IFERROR(IF(Loan_Not_Paid*Values_Entered,Payment_Date,""),"")</f>
        <v/>
      </c>
      <c r="D85" s="19" t="str">
        <f>IFERROR(IF(Loan_Not_Paid*Values_Entered,Beginning_Balance,""),"")</f>
        <v/>
      </c>
      <c r="E85" s="19" t="str">
        <f>IFERROR(IF(Loan_Not_Paid*Values_Entered,Monthly_Payment,""),"")</f>
        <v/>
      </c>
      <c r="F85" s="19" t="str">
        <f>IFERROR(IF(Loan_Not_Paid*Values_Entered,Principal,""),"")</f>
        <v/>
      </c>
      <c r="G85" s="19" t="str">
        <f>IFERROR(IF(Loan_Not_Paid*Values_Entered,Interest,""),"")</f>
        <v/>
      </c>
      <c r="H85" s="19" t="str">
        <f>IFERROR(IF(Loan_Not_Paid*Values_Entered,Ending_Balance,""),"")</f>
        <v/>
      </c>
    </row>
    <row r="86" spans="8:8">
      <c r="B86" s="17" t="str">
        <f>IFERROR(IF(Loan_Not_Paid*Values_Entered,Payment_Number,""),"")</f>
        <v/>
      </c>
      <c r="C86" s="18" t="str">
        <f>IFERROR(IF(Loan_Not_Paid*Values_Entered,Payment_Date,""),"")</f>
        <v/>
      </c>
      <c r="D86" s="19" t="str">
        <f>IFERROR(IF(Loan_Not_Paid*Values_Entered,Beginning_Balance,""),"")</f>
        <v/>
      </c>
      <c r="E86" s="19" t="str">
        <f>IFERROR(IF(Loan_Not_Paid*Values_Entered,Monthly_Payment,""),"")</f>
        <v/>
      </c>
      <c r="F86" s="19" t="str">
        <f>IFERROR(IF(Loan_Not_Paid*Values_Entered,Principal,""),"")</f>
        <v/>
      </c>
      <c r="G86" s="19" t="str">
        <f>IFERROR(IF(Loan_Not_Paid*Values_Entered,Interest,""),"")</f>
        <v/>
      </c>
      <c r="H86" s="19" t="str">
        <f>IFERROR(IF(Loan_Not_Paid*Values_Entered,Ending_Balance,""),"")</f>
        <v/>
      </c>
    </row>
    <row r="87" spans="8:8">
      <c r="B87" s="17" t="str">
        <f>IFERROR(IF(Loan_Not_Paid*Values_Entered,Payment_Number,""),"")</f>
        <v/>
      </c>
      <c r="C87" s="18" t="str">
        <f>IFERROR(IF(Loan_Not_Paid*Values_Entered,Payment_Date,""),"")</f>
        <v/>
      </c>
      <c r="D87" s="19" t="str">
        <f>IFERROR(IF(Loan_Not_Paid*Values_Entered,Beginning_Balance,""),"")</f>
        <v/>
      </c>
      <c r="E87" s="19" t="str">
        <f>IFERROR(IF(Loan_Not_Paid*Values_Entered,Monthly_Payment,""),"")</f>
        <v/>
      </c>
      <c r="F87" s="19" t="str">
        <f>IFERROR(IF(Loan_Not_Paid*Values_Entered,Principal,""),"")</f>
        <v/>
      </c>
      <c r="G87" s="19" t="str">
        <f>IFERROR(IF(Loan_Not_Paid*Values_Entered,Interest,""),"")</f>
        <v/>
      </c>
      <c r="H87" s="19" t="str">
        <f>IFERROR(IF(Loan_Not_Paid*Values_Entered,Ending_Balance,""),"")</f>
        <v/>
      </c>
    </row>
    <row r="88" spans="8:8">
      <c r="B88" s="17" t="str">
        <f>IFERROR(IF(Loan_Not_Paid*Values_Entered,Payment_Number,""),"")</f>
        <v/>
      </c>
      <c r="C88" s="18" t="str">
        <f>IFERROR(IF(Loan_Not_Paid*Values_Entered,Payment_Date,""),"")</f>
        <v/>
      </c>
      <c r="D88" s="19" t="str">
        <f>IFERROR(IF(Loan_Not_Paid*Values_Entered,Beginning_Balance,""),"")</f>
        <v/>
      </c>
      <c r="E88" s="19" t="str">
        <f>IFERROR(IF(Loan_Not_Paid*Values_Entered,Monthly_Payment,""),"")</f>
        <v/>
      </c>
      <c r="F88" s="19" t="str">
        <f>IFERROR(IF(Loan_Not_Paid*Values_Entered,Principal,""),"")</f>
        <v/>
      </c>
      <c r="G88" s="19" t="str">
        <f>IFERROR(IF(Loan_Not_Paid*Values_Entered,Interest,""),"")</f>
        <v/>
      </c>
      <c r="H88" s="19" t="str">
        <f>IFERROR(IF(Loan_Not_Paid*Values_Entered,Ending_Balance,""),"")</f>
        <v/>
      </c>
    </row>
    <row r="89" spans="8:8">
      <c r="B89" s="17" t="str">
        <f>IFERROR(IF(Loan_Not_Paid*Values_Entered,Payment_Number,""),"")</f>
        <v/>
      </c>
      <c r="C89" s="18" t="str">
        <f>IFERROR(IF(Loan_Not_Paid*Values_Entered,Payment_Date,""),"")</f>
        <v/>
      </c>
      <c r="D89" s="19" t="str">
        <f>IFERROR(IF(Loan_Not_Paid*Values_Entered,Beginning_Balance,""),"")</f>
        <v/>
      </c>
      <c r="E89" s="19" t="str">
        <f>IFERROR(IF(Loan_Not_Paid*Values_Entered,Monthly_Payment,""),"")</f>
        <v/>
      </c>
      <c r="F89" s="19" t="str">
        <f>IFERROR(IF(Loan_Not_Paid*Values_Entered,Principal,""),"")</f>
        <v/>
      </c>
      <c r="G89" s="19" t="str">
        <f>IFERROR(IF(Loan_Not_Paid*Values_Entered,Interest,""),"")</f>
        <v/>
      </c>
      <c r="H89" s="19" t="str">
        <f>IFERROR(IF(Loan_Not_Paid*Values_Entered,Ending_Balance,""),"")</f>
        <v/>
      </c>
    </row>
    <row r="90" spans="8:8">
      <c r="B90" s="17" t="str">
        <f>IFERROR(IF(Loan_Not_Paid*Values_Entered,Payment_Number,""),"")</f>
        <v/>
      </c>
      <c r="C90" s="18" t="str">
        <f>IFERROR(IF(Loan_Not_Paid*Values_Entered,Payment_Date,""),"")</f>
        <v/>
      </c>
      <c r="D90" s="19" t="str">
        <f>IFERROR(IF(Loan_Not_Paid*Values_Entered,Beginning_Balance,""),"")</f>
        <v/>
      </c>
      <c r="E90" s="19" t="str">
        <f>IFERROR(IF(Loan_Not_Paid*Values_Entered,Monthly_Payment,""),"")</f>
        <v/>
      </c>
      <c r="F90" s="19" t="str">
        <f>IFERROR(IF(Loan_Not_Paid*Values_Entered,Principal,""),"")</f>
        <v/>
      </c>
      <c r="G90" s="19" t="str">
        <f>IFERROR(IF(Loan_Not_Paid*Values_Entered,Interest,""),"")</f>
        <v/>
      </c>
      <c r="H90" s="19" t="str">
        <f>IFERROR(IF(Loan_Not_Paid*Values_Entered,Ending_Balance,""),"")</f>
        <v/>
      </c>
    </row>
    <row r="91" spans="8:8">
      <c r="B91" s="17" t="str">
        <f>IFERROR(IF(Loan_Not_Paid*Values_Entered,Payment_Number,""),"")</f>
        <v/>
      </c>
      <c r="C91" s="18" t="str">
        <f>IFERROR(IF(Loan_Not_Paid*Values_Entered,Payment_Date,""),"")</f>
        <v/>
      </c>
      <c r="D91" s="19" t="str">
        <f>IFERROR(IF(Loan_Not_Paid*Values_Entered,Beginning_Balance,""),"")</f>
        <v/>
      </c>
      <c r="E91" s="19" t="str">
        <f>IFERROR(IF(Loan_Not_Paid*Values_Entered,Monthly_Payment,""),"")</f>
        <v/>
      </c>
      <c r="F91" s="19" t="str">
        <f>IFERROR(IF(Loan_Not_Paid*Values_Entered,Principal,""),"")</f>
        <v/>
      </c>
      <c r="G91" s="19" t="str">
        <f>IFERROR(IF(Loan_Not_Paid*Values_Entered,Interest,""),"")</f>
        <v/>
      </c>
      <c r="H91" s="19" t="str">
        <f>IFERROR(IF(Loan_Not_Paid*Values_Entered,Ending_Balance,""),"")</f>
        <v/>
      </c>
    </row>
    <row r="92" spans="8:8">
      <c r="B92" s="17" t="str">
        <f>IFERROR(IF(Loan_Not_Paid*Values_Entered,Payment_Number,""),"")</f>
        <v/>
      </c>
      <c r="C92" s="18" t="str">
        <f>IFERROR(IF(Loan_Not_Paid*Values_Entered,Payment_Date,""),"")</f>
        <v/>
      </c>
      <c r="D92" s="19" t="str">
        <f>IFERROR(IF(Loan_Not_Paid*Values_Entered,Beginning_Balance,""),"")</f>
        <v/>
      </c>
      <c r="E92" s="19" t="str">
        <f>IFERROR(IF(Loan_Not_Paid*Values_Entered,Monthly_Payment,""),"")</f>
        <v/>
      </c>
      <c r="F92" s="19" t="str">
        <f>IFERROR(IF(Loan_Not_Paid*Values_Entered,Principal,""),"")</f>
        <v/>
      </c>
      <c r="G92" s="19" t="str">
        <f>IFERROR(IF(Loan_Not_Paid*Values_Entered,Interest,""),"")</f>
        <v/>
      </c>
      <c r="H92" s="19" t="str">
        <f>IFERROR(IF(Loan_Not_Paid*Values_Entered,Ending_Balance,""),"")</f>
        <v/>
      </c>
    </row>
    <row r="93" spans="8:8">
      <c r="B93" s="17" t="str">
        <f>IFERROR(IF(Loan_Not_Paid*Values_Entered,Payment_Number,""),"")</f>
        <v/>
      </c>
      <c r="C93" s="18" t="str">
        <f>IFERROR(IF(Loan_Not_Paid*Values_Entered,Payment_Date,""),"")</f>
        <v/>
      </c>
      <c r="D93" s="19" t="str">
        <f>IFERROR(IF(Loan_Not_Paid*Values_Entered,Beginning_Balance,""),"")</f>
        <v/>
      </c>
      <c r="E93" s="19" t="str">
        <f>IFERROR(IF(Loan_Not_Paid*Values_Entered,Monthly_Payment,""),"")</f>
        <v/>
      </c>
      <c r="F93" s="19" t="str">
        <f>IFERROR(IF(Loan_Not_Paid*Values_Entered,Principal,""),"")</f>
        <v/>
      </c>
      <c r="G93" s="19" t="str">
        <f>IFERROR(IF(Loan_Not_Paid*Values_Entered,Interest,""),"")</f>
        <v/>
      </c>
      <c r="H93" s="19" t="str">
        <f>IFERROR(IF(Loan_Not_Paid*Values_Entered,Ending_Balance,""),"")</f>
        <v/>
      </c>
    </row>
    <row r="94" spans="8:8">
      <c r="B94" s="17" t="str">
        <f>IFERROR(IF(Loan_Not_Paid*Values_Entered,Payment_Number,""),"")</f>
        <v/>
      </c>
      <c r="C94" s="18" t="str">
        <f>IFERROR(IF(Loan_Not_Paid*Values_Entered,Payment_Date,""),"")</f>
        <v/>
      </c>
      <c r="D94" s="19" t="str">
        <f>IFERROR(IF(Loan_Not_Paid*Values_Entered,Beginning_Balance,""),"")</f>
        <v/>
      </c>
      <c r="E94" s="19" t="str">
        <f>IFERROR(IF(Loan_Not_Paid*Values_Entered,Monthly_Payment,""),"")</f>
        <v/>
      </c>
      <c r="F94" s="19" t="str">
        <f>IFERROR(IF(Loan_Not_Paid*Values_Entered,Principal,""),"")</f>
        <v/>
      </c>
      <c r="G94" s="19" t="str">
        <f>IFERROR(IF(Loan_Not_Paid*Values_Entered,Interest,""),"")</f>
        <v/>
      </c>
      <c r="H94" s="19" t="str">
        <f>IFERROR(IF(Loan_Not_Paid*Values_Entered,Ending_Balance,""),"")</f>
        <v/>
      </c>
    </row>
    <row r="95" spans="8:8">
      <c r="B95" s="17" t="str">
        <f>IFERROR(IF(Loan_Not_Paid*Values_Entered,Payment_Number,""),"")</f>
        <v/>
      </c>
      <c r="C95" s="18" t="str">
        <f>IFERROR(IF(Loan_Not_Paid*Values_Entered,Payment_Date,""),"")</f>
        <v/>
      </c>
      <c r="D95" s="19" t="str">
        <f>IFERROR(IF(Loan_Not_Paid*Values_Entered,Beginning_Balance,""),"")</f>
        <v/>
      </c>
      <c r="E95" s="19" t="str">
        <f>IFERROR(IF(Loan_Not_Paid*Values_Entered,Monthly_Payment,""),"")</f>
        <v/>
      </c>
      <c r="F95" s="19" t="str">
        <f>IFERROR(IF(Loan_Not_Paid*Values_Entered,Principal,""),"")</f>
        <v/>
      </c>
      <c r="G95" s="19" t="str">
        <f>IFERROR(IF(Loan_Not_Paid*Values_Entered,Interest,""),"")</f>
        <v/>
      </c>
      <c r="H95" s="19" t="str">
        <f>IFERROR(IF(Loan_Not_Paid*Values_Entered,Ending_Balance,""),"")</f>
        <v/>
      </c>
    </row>
    <row r="96" spans="8:8">
      <c r="B96" s="17" t="str">
        <f>IFERROR(IF(Loan_Not_Paid*Values_Entered,Payment_Number,""),"")</f>
        <v/>
      </c>
      <c r="C96" s="18" t="str">
        <f>IFERROR(IF(Loan_Not_Paid*Values_Entered,Payment_Date,""),"")</f>
        <v/>
      </c>
      <c r="D96" s="19" t="str">
        <f>IFERROR(IF(Loan_Not_Paid*Values_Entered,Beginning_Balance,""),"")</f>
        <v/>
      </c>
      <c r="E96" s="19" t="str">
        <f>IFERROR(IF(Loan_Not_Paid*Values_Entered,Monthly_Payment,""),"")</f>
        <v/>
      </c>
      <c r="F96" s="19" t="str">
        <f>IFERROR(IF(Loan_Not_Paid*Values_Entered,Principal,""),"")</f>
        <v/>
      </c>
      <c r="G96" s="19" t="str">
        <f>IFERROR(IF(Loan_Not_Paid*Values_Entered,Interest,""),"")</f>
        <v/>
      </c>
      <c r="H96" s="19" t="str">
        <f>IFERROR(IF(Loan_Not_Paid*Values_Entered,Ending_Balance,""),"")</f>
        <v/>
      </c>
    </row>
    <row r="97" spans="8:8">
      <c r="B97" s="17" t="str">
        <f>IFERROR(IF(Loan_Not_Paid*Values_Entered,Payment_Number,""),"")</f>
        <v/>
      </c>
      <c r="C97" s="18" t="str">
        <f>IFERROR(IF(Loan_Not_Paid*Values_Entered,Payment_Date,""),"")</f>
        <v/>
      </c>
      <c r="D97" s="19" t="str">
        <f>IFERROR(IF(Loan_Not_Paid*Values_Entered,Beginning_Balance,""),"")</f>
        <v/>
      </c>
      <c r="E97" s="19" t="str">
        <f>IFERROR(IF(Loan_Not_Paid*Values_Entered,Monthly_Payment,""),"")</f>
        <v/>
      </c>
      <c r="F97" s="19" t="str">
        <f>IFERROR(IF(Loan_Not_Paid*Values_Entered,Principal,""),"")</f>
        <v/>
      </c>
      <c r="G97" s="19" t="str">
        <f>IFERROR(IF(Loan_Not_Paid*Values_Entered,Interest,""),"")</f>
        <v/>
      </c>
      <c r="H97" s="19" t="str">
        <f>IFERROR(IF(Loan_Not_Paid*Values_Entered,Ending_Balance,""),"")</f>
        <v/>
      </c>
    </row>
    <row r="98" spans="8:8">
      <c r="B98" s="17" t="str">
        <f>IFERROR(IF(Loan_Not_Paid*Values_Entered,Payment_Number,""),"")</f>
        <v/>
      </c>
      <c r="C98" s="18" t="str">
        <f>IFERROR(IF(Loan_Not_Paid*Values_Entered,Payment_Date,""),"")</f>
        <v/>
      </c>
      <c r="D98" s="19" t="str">
        <f>IFERROR(IF(Loan_Not_Paid*Values_Entered,Beginning_Balance,""),"")</f>
        <v/>
      </c>
      <c r="E98" s="19" t="str">
        <f>IFERROR(IF(Loan_Not_Paid*Values_Entered,Monthly_Payment,""),"")</f>
        <v/>
      </c>
      <c r="F98" s="19" t="str">
        <f>IFERROR(IF(Loan_Not_Paid*Values_Entered,Principal,""),"")</f>
        <v/>
      </c>
      <c r="G98" s="19" t="str">
        <f>IFERROR(IF(Loan_Not_Paid*Values_Entered,Interest,""),"")</f>
        <v/>
      </c>
      <c r="H98" s="19" t="str">
        <f>IFERROR(IF(Loan_Not_Paid*Values_Entered,Ending_Balance,""),"")</f>
        <v/>
      </c>
    </row>
    <row r="99" spans="8:8">
      <c r="B99" s="17" t="str">
        <f>IFERROR(IF(Loan_Not_Paid*Values_Entered,Payment_Number,""),"")</f>
        <v/>
      </c>
      <c r="C99" s="18" t="str">
        <f>IFERROR(IF(Loan_Not_Paid*Values_Entered,Payment_Date,""),"")</f>
        <v/>
      </c>
      <c r="D99" s="19" t="str">
        <f>IFERROR(IF(Loan_Not_Paid*Values_Entered,Beginning_Balance,""),"")</f>
        <v/>
      </c>
      <c r="E99" s="19" t="str">
        <f>IFERROR(IF(Loan_Not_Paid*Values_Entered,Monthly_Payment,""),"")</f>
        <v/>
      </c>
      <c r="F99" s="19" t="str">
        <f>IFERROR(IF(Loan_Not_Paid*Values_Entered,Principal,""),"")</f>
        <v/>
      </c>
      <c r="G99" s="19" t="str">
        <f>IFERROR(IF(Loan_Not_Paid*Values_Entered,Interest,""),"")</f>
        <v/>
      </c>
      <c r="H99" s="19" t="str">
        <f>IFERROR(IF(Loan_Not_Paid*Values_Entered,Ending_Balance,""),"")</f>
        <v/>
      </c>
    </row>
    <row r="100" spans="8:8">
      <c r="B100" s="17" t="str">
        <f>IFERROR(IF(Loan_Not_Paid*Values_Entered,Payment_Number,""),"")</f>
        <v/>
      </c>
      <c r="C100" s="18" t="str">
        <f>IFERROR(IF(Loan_Not_Paid*Values_Entered,Payment_Date,""),"")</f>
        <v/>
      </c>
      <c r="D100" s="19" t="str">
        <f>IFERROR(IF(Loan_Not_Paid*Values_Entered,Beginning_Balance,""),"")</f>
        <v/>
      </c>
      <c r="E100" s="19" t="str">
        <f>IFERROR(IF(Loan_Not_Paid*Values_Entered,Monthly_Payment,""),"")</f>
        <v/>
      </c>
      <c r="F100" s="19" t="str">
        <f>IFERROR(IF(Loan_Not_Paid*Values_Entered,Principal,""),"")</f>
        <v/>
      </c>
      <c r="G100" s="19" t="str">
        <f>IFERROR(IF(Loan_Not_Paid*Values_Entered,Interest,""),"")</f>
        <v/>
      </c>
      <c r="H100" s="19" t="str">
        <f>IFERROR(IF(Loan_Not_Paid*Values_Entered,Ending_Balance,""),"")</f>
        <v/>
      </c>
    </row>
    <row r="101" spans="8:8">
      <c r="B101" s="17" t="str">
        <f>IFERROR(IF(Loan_Not_Paid*Values_Entered,Payment_Number,""),"")</f>
        <v/>
      </c>
      <c r="C101" s="18" t="str">
        <f>IFERROR(IF(Loan_Not_Paid*Values_Entered,Payment_Date,""),"")</f>
        <v/>
      </c>
      <c r="D101" s="19" t="str">
        <f>IFERROR(IF(Loan_Not_Paid*Values_Entered,Beginning_Balance,""),"")</f>
        <v/>
      </c>
      <c r="E101" s="19" t="str">
        <f>IFERROR(IF(Loan_Not_Paid*Values_Entered,Monthly_Payment,""),"")</f>
        <v/>
      </c>
      <c r="F101" s="19" t="str">
        <f>IFERROR(IF(Loan_Not_Paid*Values_Entered,Principal,""),"")</f>
        <v/>
      </c>
      <c r="G101" s="19" t="str">
        <f>IFERROR(IF(Loan_Not_Paid*Values_Entered,Interest,""),"")</f>
        <v/>
      </c>
      <c r="H101" s="19" t="str">
        <f>IFERROR(IF(Loan_Not_Paid*Values_Entered,Ending_Balance,""),"")</f>
        <v/>
      </c>
    </row>
    <row r="102" spans="8:8">
      <c r="B102" s="17" t="str">
        <f>IFERROR(IF(Loan_Not_Paid*Values_Entered,Payment_Number,""),"")</f>
        <v/>
      </c>
      <c r="C102" s="18" t="str">
        <f>IFERROR(IF(Loan_Not_Paid*Values_Entered,Payment_Date,""),"")</f>
        <v/>
      </c>
      <c r="D102" s="19" t="str">
        <f>IFERROR(IF(Loan_Not_Paid*Values_Entered,Beginning_Balance,""),"")</f>
        <v/>
      </c>
      <c r="E102" s="19" t="str">
        <f>IFERROR(IF(Loan_Not_Paid*Values_Entered,Monthly_Payment,""),"")</f>
        <v/>
      </c>
      <c r="F102" s="19" t="str">
        <f>IFERROR(IF(Loan_Not_Paid*Values_Entered,Principal,""),"")</f>
        <v/>
      </c>
      <c r="G102" s="19" t="str">
        <f>IFERROR(IF(Loan_Not_Paid*Values_Entered,Interest,""),"")</f>
        <v/>
      </c>
      <c r="H102" s="19" t="str">
        <f>IFERROR(IF(Loan_Not_Paid*Values_Entered,Ending_Balance,""),"")</f>
        <v/>
      </c>
    </row>
    <row r="103" spans="8:8">
      <c r="B103" s="17" t="str">
        <f>IFERROR(IF(Loan_Not_Paid*Values_Entered,Payment_Number,""),"")</f>
        <v/>
      </c>
      <c r="C103" s="18" t="str">
        <f>IFERROR(IF(Loan_Not_Paid*Values_Entered,Payment_Date,""),"")</f>
        <v/>
      </c>
      <c r="D103" s="19" t="str">
        <f>IFERROR(IF(Loan_Not_Paid*Values_Entered,Beginning_Balance,""),"")</f>
        <v/>
      </c>
      <c r="E103" s="19" t="str">
        <f>IFERROR(IF(Loan_Not_Paid*Values_Entered,Monthly_Payment,""),"")</f>
        <v/>
      </c>
      <c r="F103" s="19" t="str">
        <f>IFERROR(IF(Loan_Not_Paid*Values_Entered,Principal,""),"")</f>
        <v/>
      </c>
      <c r="G103" s="19" t="str">
        <f>IFERROR(IF(Loan_Not_Paid*Values_Entered,Interest,""),"")</f>
        <v/>
      </c>
      <c r="H103" s="19" t="str">
        <f>IFERROR(IF(Loan_Not_Paid*Values_Entered,Ending_Balance,""),"")</f>
        <v/>
      </c>
    </row>
    <row r="104" spans="8:8">
      <c r="B104" s="17" t="str">
        <f>IFERROR(IF(Loan_Not_Paid*Values_Entered,Payment_Number,""),"")</f>
        <v/>
      </c>
      <c r="C104" s="18" t="str">
        <f>IFERROR(IF(Loan_Not_Paid*Values_Entered,Payment_Date,""),"")</f>
        <v/>
      </c>
      <c r="D104" s="19" t="str">
        <f>IFERROR(IF(Loan_Not_Paid*Values_Entered,Beginning_Balance,""),"")</f>
        <v/>
      </c>
      <c r="E104" s="19" t="str">
        <f>IFERROR(IF(Loan_Not_Paid*Values_Entered,Monthly_Payment,""),"")</f>
        <v/>
      </c>
      <c r="F104" s="19" t="str">
        <f>IFERROR(IF(Loan_Not_Paid*Values_Entered,Principal,""),"")</f>
        <v/>
      </c>
      <c r="G104" s="19" t="str">
        <f>IFERROR(IF(Loan_Not_Paid*Values_Entered,Interest,""),"")</f>
        <v/>
      </c>
      <c r="H104" s="19" t="str">
        <f>IFERROR(IF(Loan_Not_Paid*Values_Entered,Ending_Balance,""),"")</f>
        <v/>
      </c>
    </row>
    <row r="105" spans="8:8">
      <c r="B105" s="17" t="str">
        <f>IFERROR(IF(Loan_Not_Paid*Values_Entered,Payment_Number,""),"")</f>
        <v/>
      </c>
      <c r="C105" s="18" t="str">
        <f>IFERROR(IF(Loan_Not_Paid*Values_Entered,Payment_Date,""),"")</f>
        <v/>
      </c>
      <c r="D105" s="19" t="str">
        <f>IFERROR(IF(Loan_Not_Paid*Values_Entered,Beginning_Balance,""),"")</f>
        <v/>
      </c>
      <c r="E105" s="19" t="str">
        <f>IFERROR(IF(Loan_Not_Paid*Values_Entered,Monthly_Payment,""),"")</f>
        <v/>
      </c>
      <c r="F105" s="19" t="str">
        <f>IFERROR(IF(Loan_Not_Paid*Values_Entered,Principal,""),"")</f>
        <v/>
      </c>
      <c r="G105" s="19" t="str">
        <f>IFERROR(IF(Loan_Not_Paid*Values_Entered,Interest,""),"")</f>
        <v/>
      </c>
      <c r="H105" s="19" t="str">
        <f>IFERROR(IF(Loan_Not_Paid*Values_Entered,Ending_Balance,""),"")</f>
        <v/>
      </c>
    </row>
    <row r="106" spans="8:8">
      <c r="B106" s="17" t="str">
        <f>IFERROR(IF(Loan_Not_Paid*Values_Entered,Payment_Number,""),"")</f>
        <v/>
      </c>
      <c r="C106" s="18" t="str">
        <f>IFERROR(IF(Loan_Not_Paid*Values_Entered,Payment_Date,""),"")</f>
        <v/>
      </c>
      <c r="D106" s="19" t="str">
        <f>IFERROR(IF(Loan_Not_Paid*Values_Entered,Beginning_Balance,""),"")</f>
        <v/>
      </c>
      <c r="E106" s="19" t="str">
        <f>IFERROR(IF(Loan_Not_Paid*Values_Entered,Monthly_Payment,""),"")</f>
        <v/>
      </c>
      <c r="F106" s="19" t="str">
        <f>IFERROR(IF(Loan_Not_Paid*Values_Entered,Principal,""),"")</f>
        <v/>
      </c>
      <c r="G106" s="19" t="str">
        <f>IFERROR(IF(Loan_Not_Paid*Values_Entered,Interest,""),"")</f>
        <v/>
      </c>
      <c r="H106" s="19" t="str">
        <f>IFERROR(IF(Loan_Not_Paid*Values_Entered,Ending_Balance,""),"")</f>
        <v/>
      </c>
    </row>
    <row r="107" spans="8:8">
      <c r="B107" s="17" t="str">
        <f>IFERROR(IF(Loan_Not_Paid*Values_Entered,Payment_Number,""),"")</f>
        <v/>
      </c>
      <c r="C107" s="18" t="str">
        <f>IFERROR(IF(Loan_Not_Paid*Values_Entered,Payment_Date,""),"")</f>
        <v/>
      </c>
      <c r="D107" s="19" t="str">
        <f>IFERROR(IF(Loan_Not_Paid*Values_Entered,Beginning_Balance,""),"")</f>
        <v/>
      </c>
      <c r="E107" s="19" t="str">
        <f>IFERROR(IF(Loan_Not_Paid*Values_Entered,Monthly_Payment,""),"")</f>
        <v/>
      </c>
      <c r="F107" s="19" t="str">
        <f>IFERROR(IF(Loan_Not_Paid*Values_Entered,Principal,""),"")</f>
        <v/>
      </c>
      <c r="G107" s="19" t="str">
        <f>IFERROR(IF(Loan_Not_Paid*Values_Entered,Interest,""),"")</f>
        <v/>
      </c>
      <c r="H107" s="19" t="str">
        <f>IFERROR(IF(Loan_Not_Paid*Values_Entered,Ending_Balance,""),"")</f>
        <v/>
      </c>
    </row>
    <row r="108" spans="8:8">
      <c r="B108" s="17" t="str">
        <f>IFERROR(IF(Loan_Not_Paid*Values_Entered,Payment_Number,""),"")</f>
        <v/>
      </c>
      <c r="C108" s="18" t="str">
        <f>IFERROR(IF(Loan_Not_Paid*Values_Entered,Payment_Date,""),"")</f>
        <v/>
      </c>
      <c r="D108" s="19" t="str">
        <f>IFERROR(IF(Loan_Not_Paid*Values_Entered,Beginning_Balance,""),"")</f>
        <v/>
      </c>
      <c r="E108" s="19" t="str">
        <f>IFERROR(IF(Loan_Not_Paid*Values_Entered,Monthly_Payment,""),"")</f>
        <v/>
      </c>
      <c r="F108" s="19" t="str">
        <f>IFERROR(IF(Loan_Not_Paid*Values_Entered,Principal,""),"")</f>
        <v/>
      </c>
      <c r="G108" s="19" t="str">
        <f>IFERROR(IF(Loan_Not_Paid*Values_Entered,Interest,""),"")</f>
        <v/>
      </c>
      <c r="H108" s="19" t="str">
        <f>IFERROR(IF(Loan_Not_Paid*Values_Entered,Ending_Balance,""),"")</f>
        <v/>
      </c>
    </row>
    <row r="109" spans="8:8">
      <c r="B109" s="17" t="str">
        <f>IFERROR(IF(Loan_Not_Paid*Values_Entered,Payment_Number,""),"")</f>
        <v/>
      </c>
      <c r="C109" s="18" t="str">
        <f>IFERROR(IF(Loan_Not_Paid*Values_Entered,Payment_Date,""),"")</f>
        <v/>
      </c>
      <c r="D109" s="19" t="str">
        <f>IFERROR(IF(Loan_Not_Paid*Values_Entered,Beginning_Balance,""),"")</f>
        <v/>
      </c>
      <c r="E109" s="19" t="str">
        <f>IFERROR(IF(Loan_Not_Paid*Values_Entered,Monthly_Payment,""),"")</f>
        <v/>
      </c>
      <c r="F109" s="19" t="str">
        <f>IFERROR(IF(Loan_Not_Paid*Values_Entered,Principal,""),"")</f>
        <v/>
      </c>
      <c r="G109" s="19" t="str">
        <f>IFERROR(IF(Loan_Not_Paid*Values_Entered,Interest,""),"")</f>
        <v/>
      </c>
      <c r="H109" s="19" t="str">
        <f>IFERROR(IF(Loan_Not_Paid*Values_Entered,Ending_Balance,""),"")</f>
        <v/>
      </c>
    </row>
    <row r="110" spans="8:8">
      <c r="B110" s="17" t="str">
        <f>IFERROR(IF(Loan_Not_Paid*Values_Entered,Payment_Number,""),"")</f>
        <v/>
      </c>
      <c r="C110" s="18" t="str">
        <f>IFERROR(IF(Loan_Not_Paid*Values_Entered,Payment_Date,""),"")</f>
        <v/>
      </c>
      <c r="D110" s="19" t="str">
        <f>IFERROR(IF(Loan_Not_Paid*Values_Entered,Beginning_Balance,""),"")</f>
        <v/>
      </c>
      <c r="E110" s="19" t="str">
        <f>IFERROR(IF(Loan_Not_Paid*Values_Entered,Monthly_Payment,""),"")</f>
        <v/>
      </c>
      <c r="F110" s="19" t="str">
        <f>IFERROR(IF(Loan_Not_Paid*Values_Entered,Principal,""),"")</f>
        <v/>
      </c>
      <c r="G110" s="19" t="str">
        <f>IFERROR(IF(Loan_Not_Paid*Values_Entered,Interest,""),"")</f>
        <v/>
      </c>
      <c r="H110" s="19" t="str">
        <f>IFERROR(IF(Loan_Not_Paid*Values_Entered,Ending_Balance,""),"")</f>
        <v/>
      </c>
    </row>
    <row r="111" spans="8:8">
      <c r="B111" s="17" t="str">
        <f>IFERROR(IF(Loan_Not_Paid*Values_Entered,Payment_Number,""),"")</f>
        <v/>
      </c>
      <c r="C111" s="18" t="str">
        <f>IFERROR(IF(Loan_Not_Paid*Values_Entered,Payment_Date,""),"")</f>
        <v/>
      </c>
      <c r="D111" s="19" t="str">
        <f>IFERROR(IF(Loan_Not_Paid*Values_Entered,Beginning_Balance,""),"")</f>
        <v/>
      </c>
      <c r="E111" s="19" t="str">
        <f>IFERROR(IF(Loan_Not_Paid*Values_Entered,Monthly_Payment,""),"")</f>
        <v/>
      </c>
      <c r="F111" s="19" t="str">
        <f>IFERROR(IF(Loan_Not_Paid*Values_Entered,Principal,""),"")</f>
        <v/>
      </c>
      <c r="G111" s="19" t="str">
        <f>IFERROR(IF(Loan_Not_Paid*Values_Entered,Interest,""),"")</f>
        <v/>
      </c>
      <c r="H111" s="19" t="str">
        <f>IFERROR(IF(Loan_Not_Paid*Values_Entered,Ending_Balance,""),"")</f>
        <v/>
      </c>
    </row>
    <row r="112" spans="8:8">
      <c r="B112" s="17" t="str">
        <f>IFERROR(IF(Loan_Not_Paid*Values_Entered,Payment_Number,""),"")</f>
        <v/>
      </c>
      <c r="C112" s="18" t="str">
        <f>IFERROR(IF(Loan_Not_Paid*Values_Entered,Payment_Date,""),"")</f>
        <v/>
      </c>
      <c r="D112" s="19" t="str">
        <f>IFERROR(IF(Loan_Not_Paid*Values_Entered,Beginning_Balance,""),"")</f>
        <v/>
      </c>
      <c r="E112" s="19" t="str">
        <f>IFERROR(IF(Loan_Not_Paid*Values_Entered,Monthly_Payment,""),"")</f>
        <v/>
      </c>
      <c r="F112" s="19" t="str">
        <f>IFERROR(IF(Loan_Not_Paid*Values_Entered,Principal,""),"")</f>
        <v/>
      </c>
      <c r="G112" s="19" t="str">
        <f>IFERROR(IF(Loan_Not_Paid*Values_Entered,Interest,""),"")</f>
        <v/>
      </c>
      <c r="H112" s="19" t="str">
        <f>IFERROR(IF(Loan_Not_Paid*Values_Entered,Ending_Balance,""),"")</f>
        <v/>
      </c>
    </row>
    <row r="113" spans="8:8">
      <c r="B113" s="17" t="str">
        <f>IFERROR(IF(Loan_Not_Paid*Values_Entered,Payment_Number,""),"")</f>
        <v/>
      </c>
      <c r="C113" s="18" t="str">
        <f>IFERROR(IF(Loan_Not_Paid*Values_Entered,Payment_Date,""),"")</f>
        <v/>
      </c>
      <c r="D113" s="19" t="str">
        <f>IFERROR(IF(Loan_Not_Paid*Values_Entered,Beginning_Balance,""),"")</f>
        <v/>
      </c>
      <c r="E113" s="19" t="str">
        <f>IFERROR(IF(Loan_Not_Paid*Values_Entered,Monthly_Payment,""),"")</f>
        <v/>
      </c>
      <c r="F113" s="19" t="str">
        <f>IFERROR(IF(Loan_Not_Paid*Values_Entered,Principal,""),"")</f>
        <v/>
      </c>
      <c r="G113" s="19" t="str">
        <f>IFERROR(IF(Loan_Not_Paid*Values_Entered,Interest,""),"")</f>
        <v/>
      </c>
      <c r="H113" s="19" t="str">
        <f>IFERROR(IF(Loan_Not_Paid*Values_Entered,Ending_Balance,""),"")</f>
        <v/>
      </c>
    </row>
    <row r="114" spans="8:8">
      <c r="B114" s="17" t="str">
        <f>IFERROR(IF(Loan_Not_Paid*Values_Entered,Payment_Number,""),"")</f>
        <v/>
      </c>
      <c r="C114" s="18" t="str">
        <f>IFERROR(IF(Loan_Not_Paid*Values_Entered,Payment_Date,""),"")</f>
        <v/>
      </c>
      <c r="D114" s="19" t="str">
        <f>IFERROR(IF(Loan_Not_Paid*Values_Entered,Beginning_Balance,""),"")</f>
        <v/>
      </c>
      <c r="E114" s="19" t="str">
        <f>IFERROR(IF(Loan_Not_Paid*Values_Entered,Monthly_Payment,""),"")</f>
        <v/>
      </c>
      <c r="F114" s="19" t="str">
        <f>IFERROR(IF(Loan_Not_Paid*Values_Entered,Principal,""),"")</f>
        <v/>
      </c>
      <c r="G114" s="19" t="str">
        <f>IFERROR(IF(Loan_Not_Paid*Values_Entered,Interest,""),"")</f>
        <v/>
      </c>
      <c r="H114" s="19" t="str">
        <f>IFERROR(IF(Loan_Not_Paid*Values_Entered,Ending_Balance,""),"")</f>
        <v/>
      </c>
    </row>
    <row r="115" spans="8:8">
      <c r="B115" s="17" t="str">
        <f>IFERROR(IF(Loan_Not_Paid*Values_Entered,Payment_Number,""),"")</f>
        <v/>
      </c>
      <c r="C115" s="18" t="str">
        <f>IFERROR(IF(Loan_Not_Paid*Values_Entered,Payment_Date,""),"")</f>
        <v/>
      </c>
      <c r="D115" s="19" t="str">
        <f>IFERROR(IF(Loan_Not_Paid*Values_Entered,Beginning_Balance,""),"")</f>
        <v/>
      </c>
      <c r="E115" s="19" t="str">
        <f>IFERROR(IF(Loan_Not_Paid*Values_Entered,Monthly_Payment,""),"")</f>
        <v/>
      </c>
      <c r="F115" s="19" t="str">
        <f>IFERROR(IF(Loan_Not_Paid*Values_Entered,Principal,""),"")</f>
        <v/>
      </c>
      <c r="G115" s="19" t="str">
        <f>IFERROR(IF(Loan_Not_Paid*Values_Entered,Interest,""),"")</f>
        <v/>
      </c>
      <c r="H115" s="19" t="str">
        <f>IFERROR(IF(Loan_Not_Paid*Values_Entered,Ending_Balance,""),"")</f>
        <v/>
      </c>
    </row>
    <row r="116" spans="8:8">
      <c r="B116" s="17" t="str">
        <f>IFERROR(IF(Loan_Not_Paid*Values_Entered,Payment_Number,""),"")</f>
        <v/>
      </c>
      <c r="C116" s="18" t="str">
        <f>IFERROR(IF(Loan_Not_Paid*Values_Entered,Payment_Date,""),"")</f>
        <v/>
      </c>
      <c r="D116" s="19" t="str">
        <f>IFERROR(IF(Loan_Not_Paid*Values_Entered,Beginning_Balance,""),"")</f>
        <v/>
      </c>
      <c r="E116" s="19" t="str">
        <f>IFERROR(IF(Loan_Not_Paid*Values_Entered,Monthly_Payment,""),"")</f>
        <v/>
      </c>
      <c r="F116" s="19" t="str">
        <f>IFERROR(IF(Loan_Not_Paid*Values_Entered,Principal,""),"")</f>
        <v/>
      </c>
      <c r="G116" s="19" t="str">
        <f>IFERROR(IF(Loan_Not_Paid*Values_Entered,Interest,""),"")</f>
        <v/>
      </c>
      <c r="H116" s="19" t="str">
        <f>IFERROR(IF(Loan_Not_Paid*Values_Entered,Ending_Balance,""),"")</f>
        <v/>
      </c>
    </row>
    <row r="117" spans="8:8">
      <c r="B117" s="17" t="str">
        <f>IFERROR(IF(Loan_Not_Paid*Values_Entered,Payment_Number,""),"")</f>
        <v/>
      </c>
      <c r="C117" s="18" t="str">
        <f>IFERROR(IF(Loan_Not_Paid*Values_Entered,Payment_Date,""),"")</f>
        <v/>
      </c>
      <c r="D117" s="19" t="str">
        <f>IFERROR(IF(Loan_Not_Paid*Values_Entered,Beginning_Balance,""),"")</f>
        <v/>
      </c>
      <c r="E117" s="19" t="str">
        <f>IFERROR(IF(Loan_Not_Paid*Values_Entered,Monthly_Payment,""),"")</f>
        <v/>
      </c>
      <c r="F117" s="19" t="str">
        <f>IFERROR(IF(Loan_Not_Paid*Values_Entered,Principal,""),"")</f>
        <v/>
      </c>
      <c r="G117" s="19" t="str">
        <f>IFERROR(IF(Loan_Not_Paid*Values_Entered,Interest,""),"")</f>
        <v/>
      </c>
      <c r="H117" s="19" t="str">
        <f>IFERROR(IF(Loan_Not_Paid*Values_Entered,Ending_Balance,""),"")</f>
        <v/>
      </c>
    </row>
    <row r="118" spans="8:8">
      <c r="B118" s="17" t="str">
        <f>IFERROR(IF(Loan_Not_Paid*Values_Entered,Payment_Number,""),"")</f>
        <v/>
      </c>
      <c r="C118" s="18" t="str">
        <f>IFERROR(IF(Loan_Not_Paid*Values_Entered,Payment_Date,""),"")</f>
        <v/>
      </c>
      <c r="D118" s="19" t="str">
        <f>IFERROR(IF(Loan_Not_Paid*Values_Entered,Beginning_Balance,""),"")</f>
        <v/>
      </c>
      <c r="E118" s="19" t="str">
        <f>IFERROR(IF(Loan_Not_Paid*Values_Entered,Monthly_Payment,""),"")</f>
        <v/>
      </c>
      <c r="F118" s="19" t="str">
        <f>IFERROR(IF(Loan_Not_Paid*Values_Entered,Principal,""),"")</f>
        <v/>
      </c>
      <c r="G118" s="19" t="str">
        <f>IFERROR(IF(Loan_Not_Paid*Values_Entered,Interest,""),"")</f>
        <v/>
      </c>
      <c r="H118" s="19" t="str">
        <f>IFERROR(IF(Loan_Not_Paid*Values_Entered,Ending_Balance,""),"")</f>
        <v/>
      </c>
    </row>
    <row r="119" spans="8:8">
      <c r="B119" s="17" t="str">
        <f>IFERROR(IF(Loan_Not_Paid*Values_Entered,Payment_Number,""),"")</f>
        <v/>
      </c>
      <c r="C119" s="18" t="str">
        <f>IFERROR(IF(Loan_Not_Paid*Values_Entered,Payment_Date,""),"")</f>
        <v/>
      </c>
      <c r="D119" s="19" t="str">
        <f>IFERROR(IF(Loan_Not_Paid*Values_Entered,Beginning_Balance,""),"")</f>
        <v/>
      </c>
      <c r="E119" s="19" t="str">
        <f>IFERROR(IF(Loan_Not_Paid*Values_Entered,Monthly_Payment,""),"")</f>
        <v/>
      </c>
      <c r="F119" s="19" t="str">
        <f>IFERROR(IF(Loan_Not_Paid*Values_Entered,Principal,""),"")</f>
        <v/>
      </c>
      <c r="G119" s="19" t="str">
        <f>IFERROR(IF(Loan_Not_Paid*Values_Entered,Interest,""),"")</f>
        <v/>
      </c>
      <c r="H119" s="19" t="str">
        <f>IFERROR(IF(Loan_Not_Paid*Values_Entered,Ending_Balance,""),"")</f>
        <v/>
      </c>
    </row>
    <row r="120" spans="8:8">
      <c r="B120" s="17" t="str">
        <f>IFERROR(IF(Loan_Not_Paid*Values_Entered,Payment_Number,""),"")</f>
        <v/>
      </c>
      <c r="C120" s="18" t="str">
        <f>IFERROR(IF(Loan_Not_Paid*Values_Entered,Payment_Date,""),"")</f>
        <v/>
      </c>
      <c r="D120" s="19" t="str">
        <f>IFERROR(IF(Loan_Not_Paid*Values_Entered,Beginning_Balance,""),"")</f>
        <v/>
      </c>
      <c r="E120" s="19" t="str">
        <f>IFERROR(IF(Loan_Not_Paid*Values_Entered,Monthly_Payment,""),"")</f>
        <v/>
      </c>
      <c r="F120" s="19" t="str">
        <f>IFERROR(IF(Loan_Not_Paid*Values_Entered,Principal,""),"")</f>
        <v/>
      </c>
      <c r="G120" s="19" t="str">
        <f>IFERROR(IF(Loan_Not_Paid*Values_Entered,Interest,""),"")</f>
        <v/>
      </c>
      <c r="H120" s="19" t="str">
        <f>IFERROR(IF(Loan_Not_Paid*Values_Entered,Ending_Balance,""),"")</f>
        <v/>
      </c>
    </row>
    <row r="121" spans="8:8">
      <c r="B121" s="17" t="str">
        <f>IFERROR(IF(Loan_Not_Paid*Values_Entered,Payment_Number,""),"")</f>
        <v/>
      </c>
      <c r="C121" s="18" t="str">
        <f>IFERROR(IF(Loan_Not_Paid*Values_Entered,Payment_Date,""),"")</f>
        <v/>
      </c>
      <c r="D121" s="19" t="str">
        <f>IFERROR(IF(Loan_Not_Paid*Values_Entered,Beginning_Balance,""),"")</f>
        <v/>
      </c>
      <c r="E121" s="19" t="str">
        <f>IFERROR(IF(Loan_Not_Paid*Values_Entered,Monthly_Payment,""),"")</f>
        <v/>
      </c>
      <c r="F121" s="19" t="str">
        <f>IFERROR(IF(Loan_Not_Paid*Values_Entered,Principal,""),"")</f>
        <v/>
      </c>
      <c r="G121" s="19" t="str">
        <f>IFERROR(IF(Loan_Not_Paid*Values_Entered,Interest,""),"")</f>
        <v/>
      </c>
      <c r="H121" s="19" t="str">
        <f>IFERROR(IF(Loan_Not_Paid*Values_Entered,Ending_Balance,""),"")</f>
        <v/>
      </c>
    </row>
    <row r="122" spans="8:8">
      <c r="B122" s="17" t="str">
        <f>IFERROR(IF(Loan_Not_Paid*Values_Entered,Payment_Number,""),"")</f>
        <v/>
      </c>
      <c r="C122" s="18" t="str">
        <f>IFERROR(IF(Loan_Not_Paid*Values_Entered,Payment_Date,""),"")</f>
        <v/>
      </c>
      <c r="D122" s="19" t="str">
        <f>IFERROR(IF(Loan_Not_Paid*Values_Entered,Beginning_Balance,""),"")</f>
        <v/>
      </c>
      <c r="E122" s="19" t="str">
        <f>IFERROR(IF(Loan_Not_Paid*Values_Entered,Monthly_Payment,""),"")</f>
        <v/>
      </c>
      <c r="F122" s="19" t="str">
        <f>IFERROR(IF(Loan_Not_Paid*Values_Entered,Principal,""),"")</f>
        <v/>
      </c>
      <c r="G122" s="19" t="str">
        <f>IFERROR(IF(Loan_Not_Paid*Values_Entered,Interest,""),"")</f>
        <v/>
      </c>
      <c r="H122" s="19" t="str">
        <f>IFERROR(IF(Loan_Not_Paid*Values_Entered,Ending_Balance,""),"")</f>
        <v/>
      </c>
    </row>
    <row r="123" spans="8:8">
      <c r="B123" s="17" t="str">
        <f>IFERROR(IF(Loan_Not_Paid*Values_Entered,Payment_Number,""),"")</f>
        <v/>
      </c>
      <c r="C123" s="18" t="str">
        <f>IFERROR(IF(Loan_Not_Paid*Values_Entered,Payment_Date,""),"")</f>
        <v/>
      </c>
      <c r="D123" s="19" t="str">
        <f>IFERROR(IF(Loan_Not_Paid*Values_Entered,Beginning_Balance,""),"")</f>
        <v/>
      </c>
      <c r="E123" s="19" t="str">
        <f>IFERROR(IF(Loan_Not_Paid*Values_Entered,Monthly_Payment,""),"")</f>
        <v/>
      </c>
      <c r="F123" s="19" t="str">
        <f>IFERROR(IF(Loan_Not_Paid*Values_Entered,Principal,""),"")</f>
        <v/>
      </c>
      <c r="G123" s="19" t="str">
        <f>IFERROR(IF(Loan_Not_Paid*Values_Entered,Interest,""),"")</f>
        <v/>
      </c>
      <c r="H123" s="19" t="str">
        <f>IFERROR(IF(Loan_Not_Paid*Values_Entered,Ending_Balance,""),"")</f>
        <v/>
      </c>
    </row>
    <row r="124" spans="8:8">
      <c r="B124" s="17" t="str">
        <f>IFERROR(IF(Loan_Not_Paid*Values_Entered,Payment_Number,""),"")</f>
        <v/>
      </c>
      <c r="C124" s="18" t="str">
        <f>IFERROR(IF(Loan_Not_Paid*Values_Entered,Payment_Date,""),"")</f>
        <v/>
      </c>
      <c r="D124" s="19" t="str">
        <f>IFERROR(IF(Loan_Not_Paid*Values_Entered,Beginning_Balance,""),"")</f>
        <v/>
      </c>
      <c r="E124" s="19" t="str">
        <f>IFERROR(IF(Loan_Not_Paid*Values_Entered,Monthly_Payment,""),"")</f>
        <v/>
      </c>
      <c r="F124" s="19" t="str">
        <f>IFERROR(IF(Loan_Not_Paid*Values_Entered,Principal,""),"")</f>
        <v/>
      </c>
      <c r="G124" s="19" t="str">
        <f>IFERROR(IF(Loan_Not_Paid*Values_Entered,Interest,""),"")</f>
        <v/>
      </c>
      <c r="H124" s="19" t="str">
        <f>IFERROR(IF(Loan_Not_Paid*Values_Entered,Ending_Balance,""),"")</f>
        <v/>
      </c>
    </row>
    <row r="125" spans="8:8">
      <c r="B125" s="17" t="str">
        <f>IFERROR(IF(Loan_Not_Paid*Values_Entered,Payment_Number,""),"")</f>
        <v/>
      </c>
      <c r="C125" s="18" t="str">
        <f>IFERROR(IF(Loan_Not_Paid*Values_Entered,Payment_Date,""),"")</f>
        <v/>
      </c>
      <c r="D125" s="19" t="str">
        <f>IFERROR(IF(Loan_Not_Paid*Values_Entered,Beginning_Balance,""),"")</f>
        <v/>
      </c>
      <c r="E125" s="19" t="str">
        <f>IFERROR(IF(Loan_Not_Paid*Values_Entered,Monthly_Payment,""),"")</f>
        <v/>
      </c>
      <c r="F125" s="19" t="str">
        <f>IFERROR(IF(Loan_Not_Paid*Values_Entered,Principal,""),"")</f>
        <v/>
      </c>
      <c r="G125" s="19" t="str">
        <f>IFERROR(IF(Loan_Not_Paid*Values_Entered,Interest,""),"")</f>
        <v/>
      </c>
      <c r="H125" s="19" t="str">
        <f>IFERROR(IF(Loan_Not_Paid*Values_Entered,Ending_Balance,""),"")</f>
        <v/>
      </c>
    </row>
    <row r="126" spans="8:8">
      <c r="B126" s="17" t="str">
        <f>IFERROR(IF(Loan_Not_Paid*Values_Entered,Payment_Number,""),"")</f>
        <v/>
      </c>
      <c r="C126" s="18" t="str">
        <f>IFERROR(IF(Loan_Not_Paid*Values_Entered,Payment_Date,""),"")</f>
        <v/>
      </c>
      <c r="D126" s="19" t="str">
        <f>IFERROR(IF(Loan_Not_Paid*Values_Entered,Beginning_Balance,""),"")</f>
        <v/>
      </c>
      <c r="E126" s="19" t="str">
        <f>IFERROR(IF(Loan_Not_Paid*Values_Entered,Monthly_Payment,""),"")</f>
        <v/>
      </c>
      <c r="F126" s="19" t="str">
        <f>IFERROR(IF(Loan_Not_Paid*Values_Entered,Principal,""),"")</f>
        <v/>
      </c>
      <c r="G126" s="19" t="str">
        <f>IFERROR(IF(Loan_Not_Paid*Values_Entered,Interest,""),"")</f>
        <v/>
      </c>
      <c r="H126" s="19" t="str">
        <f>IFERROR(IF(Loan_Not_Paid*Values_Entered,Ending_Balance,""),"")</f>
        <v/>
      </c>
    </row>
    <row r="127" spans="8:8">
      <c r="B127" s="17" t="str">
        <f>IFERROR(IF(Loan_Not_Paid*Values_Entered,Payment_Number,""),"")</f>
        <v/>
      </c>
      <c r="C127" s="18" t="str">
        <f>IFERROR(IF(Loan_Not_Paid*Values_Entered,Payment_Date,""),"")</f>
        <v/>
      </c>
      <c r="D127" s="19" t="str">
        <f>IFERROR(IF(Loan_Not_Paid*Values_Entered,Beginning_Balance,""),"")</f>
        <v/>
      </c>
      <c r="E127" s="19" t="str">
        <f>IFERROR(IF(Loan_Not_Paid*Values_Entered,Monthly_Payment,""),"")</f>
        <v/>
      </c>
      <c r="F127" s="19" t="str">
        <f>IFERROR(IF(Loan_Not_Paid*Values_Entered,Principal,""),"")</f>
        <v/>
      </c>
      <c r="G127" s="19" t="str">
        <f>IFERROR(IF(Loan_Not_Paid*Values_Entered,Interest,""),"")</f>
        <v/>
      </c>
      <c r="H127" s="19" t="str">
        <f>IFERROR(IF(Loan_Not_Paid*Values_Entered,Ending_Balance,""),"")</f>
        <v/>
      </c>
    </row>
    <row r="128" spans="8:8">
      <c r="B128" s="17" t="str">
        <f>IFERROR(IF(Loan_Not_Paid*Values_Entered,Payment_Number,""),"")</f>
        <v/>
      </c>
      <c r="C128" s="18" t="str">
        <f>IFERROR(IF(Loan_Not_Paid*Values_Entered,Payment_Date,""),"")</f>
        <v/>
      </c>
      <c r="D128" s="19" t="str">
        <f>IFERROR(IF(Loan_Not_Paid*Values_Entered,Beginning_Balance,""),"")</f>
        <v/>
      </c>
      <c r="E128" s="19" t="str">
        <f>IFERROR(IF(Loan_Not_Paid*Values_Entered,Monthly_Payment,""),"")</f>
        <v/>
      </c>
      <c r="F128" s="19" t="str">
        <f>IFERROR(IF(Loan_Not_Paid*Values_Entered,Principal,""),"")</f>
        <v/>
      </c>
      <c r="G128" s="19" t="str">
        <f>IFERROR(IF(Loan_Not_Paid*Values_Entered,Interest,""),"")</f>
        <v/>
      </c>
      <c r="H128" s="19" t="str">
        <f>IFERROR(IF(Loan_Not_Paid*Values_Entered,Ending_Balance,""),"")</f>
        <v/>
      </c>
    </row>
    <row r="129" spans="8:8">
      <c r="B129" s="17" t="str">
        <f>IFERROR(IF(Loan_Not_Paid*Values_Entered,Payment_Number,""),"")</f>
        <v/>
      </c>
      <c r="C129" s="18" t="str">
        <f>IFERROR(IF(Loan_Not_Paid*Values_Entered,Payment_Date,""),"")</f>
        <v/>
      </c>
      <c r="D129" s="19" t="str">
        <f>IFERROR(IF(Loan_Not_Paid*Values_Entered,Beginning_Balance,""),"")</f>
        <v/>
      </c>
      <c r="E129" s="19" t="str">
        <f>IFERROR(IF(Loan_Not_Paid*Values_Entered,Monthly_Payment,""),"")</f>
        <v/>
      </c>
      <c r="F129" s="19" t="str">
        <f>IFERROR(IF(Loan_Not_Paid*Values_Entered,Principal,""),"")</f>
        <v/>
      </c>
      <c r="G129" s="19" t="str">
        <f>IFERROR(IF(Loan_Not_Paid*Values_Entered,Interest,""),"")</f>
        <v/>
      </c>
      <c r="H129" s="19" t="str">
        <f>IFERROR(IF(Loan_Not_Paid*Values_Entered,Ending_Balance,""),"")</f>
        <v/>
      </c>
    </row>
    <row r="130" spans="8:8">
      <c r="B130" s="17" t="str">
        <f>IFERROR(IF(Loan_Not_Paid*Values_Entered,Payment_Number,""),"")</f>
        <v/>
      </c>
      <c r="C130" s="18" t="str">
        <f>IFERROR(IF(Loan_Not_Paid*Values_Entered,Payment_Date,""),"")</f>
        <v/>
      </c>
      <c r="D130" s="19" t="str">
        <f>IFERROR(IF(Loan_Not_Paid*Values_Entered,Beginning_Balance,""),"")</f>
        <v/>
      </c>
      <c r="E130" s="19" t="str">
        <f>IFERROR(IF(Loan_Not_Paid*Values_Entered,Monthly_Payment,""),"")</f>
        <v/>
      </c>
      <c r="F130" s="19" t="str">
        <f>IFERROR(IF(Loan_Not_Paid*Values_Entered,Principal,""),"")</f>
        <v/>
      </c>
      <c r="G130" s="19" t="str">
        <f>IFERROR(IF(Loan_Not_Paid*Values_Entered,Interest,""),"")</f>
        <v/>
      </c>
      <c r="H130" s="19" t="str">
        <f>IFERROR(IF(Loan_Not_Paid*Values_Entered,Ending_Balance,""),"")</f>
        <v/>
      </c>
    </row>
    <row r="131" spans="8:8">
      <c r="B131" s="17" t="str">
        <f>IFERROR(IF(Loan_Not_Paid*Values_Entered,Payment_Number,""),"")</f>
        <v/>
      </c>
      <c r="C131" s="18" t="str">
        <f>IFERROR(IF(Loan_Not_Paid*Values_Entered,Payment_Date,""),"")</f>
        <v/>
      </c>
      <c r="D131" s="19" t="str">
        <f>IFERROR(IF(Loan_Not_Paid*Values_Entered,Beginning_Balance,""),"")</f>
        <v/>
      </c>
      <c r="E131" s="19" t="str">
        <f>IFERROR(IF(Loan_Not_Paid*Values_Entered,Monthly_Payment,""),"")</f>
        <v/>
      </c>
      <c r="F131" s="19" t="str">
        <f>IFERROR(IF(Loan_Not_Paid*Values_Entered,Principal,""),"")</f>
        <v/>
      </c>
      <c r="G131" s="19" t="str">
        <f>IFERROR(IF(Loan_Not_Paid*Values_Entered,Interest,""),"")</f>
        <v/>
      </c>
      <c r="H131" s="19" t="str">
        <f>IFERROR(IF(Loan_Not_Paid*Values_Entered,Ending_Balance,""),"")</f>
        <v/>
      </c>
    </row>
    <row r="132" spans="8:8">
      <c r="B132" s="17" t="str">
        <f>IFERROR(IF(Loan_Not_Paid*Values_Entered,Payment_Number,""),"")</f>
        <v/>
      </c>
      <c r="C132" s="18" t="str">
        <f>IFERROR(IF(Loan_Not_Paid*Values_Entered,Payment_Date,""),"")</f>
        <v/>
      </c>
      <c r="D132" s="19" t="str">
        <f>IFERROR(IF(Loan_Not_Paid*Values_Entered,Beginning_Balance,""),"")</f>
        <v/>
      </c>
      <c r="E132" s="19" t="str">
        <f>IFERROR(IF(Loan_Not_Paid*Values_Entered,Monthly_Payment,""),"")</f>
        <v/>
      </c>
      <c r="F132" s="19" t="str">
        <f>IFERROR(IF(Loan_Not_Paid*Values_Entered,Principal,""),"")</f>
        <v/>
      </c>
      <c r="G132" s="19" t="str">
        <f>IFERROR(IF(Loan_Not_Paid*Values_Entered,Interest,""),"")</f>
        <v/>
      </c>
      <c r="H132" s="19" t="str">
        <f>IFERROR(IF(Loan_Not_Paid*Values_Entered,Ending_Balance,""),"")</f>
        <v/>
      </c>
    </row>
    <row r="133" spans="8:8">
      <c r="B133" s="17" t="str">
        <f>IFERROR(IF(Loan_Not_Paid*Values_Entered,Payment_Number,""),"")</f>
        <v/>
      </c>
      <c r="C133" s="18" t="str">
        <f>IFERROR(IF(Loan_Not_Paid*Values_Entered,Payment_Date,""),"")</f>
        <v/>
      </c>
      <c r="D133" s="19" t="str">
        <f>IFERROR(IF(Loan_Not_Paid*Values_Entered,Beginning_Balance,""),"")</f>
        <v/>
      </c>
      <c r="E133" s="19" t="str">
        <f>IFERROR(IF(Loan_Not_Paid*Values_Entered,Monthly_Payment,""),"")</f>
        <v/>
      </c>
      <c r="F133" s="19" t="str">
        <f>IFERROR(IF(Loan_Not_Paid*Values_Entered,Principal,""),"")</f>
        <v/>
      </c>
      <c r="G133" s="19" t="str">
        <f>IFERROR(IF(Loan_Not_Paid*Values_Entered,Interest,""),"")</f>
        <v/>
      </c>
      <c r="H133" s="19" t="str">
        <f>IFERROR(IF(Loan_Not_Paid*Values_Entered,Ending_Balance,""),"")</f>
        <v/>
      </c>
    </row>
    <row r="134" spans="8:8">
      <c r="B134" s="17" t="str">
        <f>IFERROR(IF(Loan_Not_Paid*Values_Entered,Payment_Number,""),"")</f>
        <v/>
      </c>
      <c r="C134" s="18" t="str">
        <f>IFERROR(IF(Loan_Not_Paid*Values_Entered,Payment_Date,""),"")</f>
        <v/>
      </c>
      <c r="D134" s="19" t="str">
        <f>IFERROR(IF(Loan_Not_Paid*Values_Entered,Beginning_Balance,""),"")</f>
        <v/>
      </c>
      <c r="E134" s="19" t="str">
        <f>IFERROR(IF(Loan_Not_Paid*Values_Entered,Monthly_Payment,""),"")</f>
        <v/>
      </c>
      <c r="F134" s="19" t="str">
        <f>IFERROR(IF(Loan_Not_Paid*Values_Entered,Principal,""),"")</f>
        <v/>
      </c>
      <c r="G134" s="19" t="str">
        <f>IFERROR(IF(Loan_Not_Paid*Values_Entered,Interest,""),"")</f>
        <v/>
      </c>
      <c r="H134" s="19" t="str">
        <f>IFERROR(IF(Loan_Not_Paid*Values_Entered,Ending_Balance,""),"")</f>
        <v/>
      </c>
    </row>
    <row r="135" spans="8:8">
      <c r="B135" s="17" t="str">
        <f>IFERROR(IF(Loan_Not_Paid*Values_Entered,Payment_Number,""),"")</f>
        <v/>
      </c>
      <c r="C135" s="18" t="str">
        <f>IFERROR(IF(Loan_Not_Paid*Values_Entered,Payment_Date,""),"")</f>
        <v/>
      </c>
      <c r="D135" s="19" t="str">
        <f>IFERROR(IF(Loan_Not_Paid*Values_Entered,Beginning_Balance,""),"")</f>
        <v/>
      </c>
      <c r="E135" s="19" t="str">
        <f>IFERROR(IF(Loan_Not_Paid*Values_Entered,Monthly_Payment,""),"")</f>
        <v/>
      </c>
      <c r="F135" s="19" t="str">
        <f>IFERROR(IF(Loan_Not_Paid*Values_Entered,Principal,""),"")</f>
        <v/>
      </c>
      <c r="G135" s="19" t="str">
        <f>IFERROR(IF(Loan_Not_Paid*Values_Entered,Interest,""),"")</f>
        <v/>
      </c>
      <c r="H135" s="19" t="str">
        <f>IFERROR(IF(Loan_Not_Paid*Values_Entered,Ending_Balance,""),"")</f>
        <v/>
      </c>
    </row>
    <row r="136" spans="8:8">
      <c r="B136" s="17" t="str">
        <f>IFERROR(IF(Loan_Not_Paid*Values_Entered,Payment_Number,""),"")</f>
        <v/>
      </c>
      <c r="C136" s="18" t="str">
        <f>IFERROR(IF(Loan_Not_Paid*Values_Entered,Payment_Date,""),"")</f>
        <v/>
      </c>
      <c r="D136" s="19" t="str">
        <f>IFERROR(IF(Loan_Not_Paid*Values_Entered,Beginning_Balance,""),"")</f>
        <v/>
      </c>
      <c r="E136" s="19" t="str">
        <f>IFERROR(IF(Loan_Not_Paid*Values_Entered,Monthly_Payment,""),"")</f>
        <v/>
      </c>
      <c r="F136" s="19" t="str">
        <f>IFERROR(IF(Loan_Not_Paid*Values_Entered,Principal,""),"")</f>
        <v/>
      </c>
      <c r="G136" s="19" t="str">
        <f>IFERROR(IF(Loan_Not_Paid*Values_Entered,Interest,""),"")</f>
        <v/>
      </c>
      <c r="H136" s="19" t="str">
        <f>IFERROR(IF(Loan_Not_Paid*Values_Entered,Ending_Balance,""),"")</f>
        <v/>
      </c>
    </row>
    <row r="137" spans="8:8">
      <c r="B137" s="17" t="str">
        <f>IFERROR(IF(Loan_Not_Paid*Values_Entered,Payment_Number,""),"")</f>
        <v/>
      </c>
      <c r="C137" s="18" t="str">
        <f>IFERROR(IF(Loan_Not_Paid*Values_Entered,Payment_Date,""),"")</f>
        <v/>
      </c>
      <c r="D137" s="19" t="str">
        <f>IFERROR(IF(Loan_Not_Paid*Values_Entered,Beginning_Balance,""),"")</f>
        <v/>
      </c>
      <c r="E137" s="19" t="str">
        <f>IFERROR(IF(Loan_Not_Paid*Values_Entered,Monthly_Payment,""),"")</f>
        <v/>
      </c>
      <c r="F137" s="19" t="str">
        <f>IFERROR(IF(Loan_Not_Paid*Values_Entered,Principal,""),"")</f>
        <v/>
      </c>
      <c r="G137" s="19" t="str">
        <f>IFERROR(IF(Loan_Not_Paid*Values_Entered,Interest,""),"")</f>
        <v/>
      </c>
      <c r="H137" s="19" t="str">
        <f>IFERROR(IF(Loan_Not_Paid*Values_Entered,Ending_Balance,""),"")</f>
        <v/>
      </c>
    </row>
    <row r="138" spans="8:8">
      <c r="B138" s="17" t="str">
        <f>IFERROR(IF(Loan_Not_Paid*Values_Entered,Payment_Number,""),"")</f>
        <v/>
      </c>
      <c r="C138" s="18" t="str">
        <f>IFERROR(IF(Loan_Not_Paid*Values_Entered,Payment_Date,""),"")</f>
        <v/>
      </c>
      <c r="D138" s="19" t="str">
        <f>IFERROR(IF(Loan_Not_Paid*Values_Entered,Beginning_Balance,""),"")</f>
        <v/>
      </c>
      <c r="E138" s="19" t="str">
        <f>IFERROR(IF(Loan_Not_Paid*Values_Entered,Monthly_Payment,""),"")</f>
        <v/>
      </c>
      <c r="F138" s="19" t="str">
        <f>IFERROR(IF(Loan_Not_Paid*Values_Entered,Principal,""),"")</f>
        <v/>
      </c>
      <c r="G138" s="19" t="str">
        <f>IFERROR(IF(Loan_Not_Paid*Values_Entered,Interest,""),"")</f>
        <v/>
      </c>
      <c r="H138" s="19" t="str">
        <f>IFERROR(IF(Loan_Not_Paid*Values_Entered,Ending_Balance,""),"")</f>
        <v/>
      </c>
    </row>
    <row r="139" spans="8:8">
      <c r="B139" s="17" t="str">
        <f>IFERROR(IF(Loan_Not_Paid*Values_Entered,Payment_Number,""),"")</f>
        <v/>
      </c>
      <c r="C139" s="18" t="str">
        <f>IFERROR(IF(Loan_Not_Paid*Values_Entered,Payment_Date,""),"")</f>
        <v/>
      </c>
      <c r="D139" s="19" t="str">
        <f>IFERROR(IF(Loan_Not_Paid*Values_Entered,Beginning_Balance,""),"")</f>
        <v/>
      </c>
      <c r="E139" s="19" t="str">
        <f>IFERROR(IF(Loan_Not_Paid*Values_Entered,Monthly_Payment,""),"")</f>
        <v/>
      </c>
      <c r="F139" s="19" t="str">
        <f>IFERROR(IF(Loan_Not_Paid*Values_Entered,Principal,""),"")</f>
        <v/>
      </c>
      <c r="G139" s="19" t="str">
        <f>IFERROR(IF(Loan_Not_Paid*Values_Entered,Interest,""),"")</f>
        <v/>
      </c>
      <c r="H139" s="19" t="str">
        <f>IFERROR(IF(Loan_Not_Paid*Values_Entered,Ending_Balance,""),"")</f>
        <v/>
      </c>
    </row>
    <row r="140" spans="8:8">
      <c r="B140" s="17" t="str">
        <f>IFERROR(IF(Loan_Not_Paid*Values_Entered,Payment_Number,""),"")</f>
        <v/>
      </c>
      <c r="C140" s="18" t="str">
        <f>IFERROR(IF(Loan_Not_Paid*Values_Entered,Payment_Date,""),"")</f>
        <v/>
      </c>
      <c r="D140" s="19" t="str">
        <f>IFERROR(IF(Loan_Not_Paid*Values_Entered,Beginning_Balance,""),"")</f>
        <v/>
      </c>
      <c r="E140" s="19" t="str">
        <f>IFERROR(IF(Loan_Not_Paid*Values_Entered,Monthly_Payment,""),"")</f>
        <v/>
      </c>
      <c r="F140" s="19" t="str">
        <f>IFERROR(IF(Loan_Not_Paid*Values_Entered,Principal,""),"")</f>
        <v/>
      </c>
      <c r="G140" s="19" t="str">
        <f>IFERROR(IF(Loan_Not_Paid*Values_Entered,Interest,""),"")</f>
        <v/>
      </c>
      <c r="H140" s="19" t="str">
        <f>IFERROR(IF(Loan_Not_Paid*Values_Entered,Ending_Balance,""),"")</f>
        <v/>
      </c>
    </row>
    <row r="141" spans="8:8">
      <c r="B141" s="17" t="str">
        <f>IFERROR(IF(Loan_Not_Paid*Values_Entered,Payment_Number,""),"")</f>
        <v/>
      </c>
      <c r="C141" s="18" t="str">
        <f>IFERROR(IF(Loan_Not_Paid*Values_Entered,Payment_Date,""),"")</f>
        <v/>
      </c>
      <c r="D141" s="19" t="str">
        <f>IFERROR(IF(Loan_Not_Paid*Values_Entered,Beginning_Balance,""),"")</f>
        <v/>
      </c>
      <c r="E141" s="19" t="str">
        <f>IFERROR(IF(Loan_Not_Paid*Values_Entered,Monthly_Payment,""),"")</f>
        <v/>
      </c>
      <c r="F141" s="19" t="str">
        <f>IFERROR(IF(Loan_Not_Paid*Values_Entered,Principal,""),"")</f>
        <v/>
      </c>
      <c r="G141" s="19" t="str">
        <f>IFERROR(IF(Loan_Not_Paid*Values_Entered,Interest,""),"")</f>
        <v/>
      </c>
      <c r="H141" s="19" t="str">
        <f>IFERROR(IF(Loan_Not_Paid*Values_Entered,Ending_Balance,""),"")</f>
        <v/>
      </c>
    </row>
    <row r="142" spans="8:8">
      <c r="B142" s="17" t="str">
        <f>IFERROR(IF(Loan_Not_Paid*Values_Entered,Payment_Number,""),"")</f>
        <v/>
      </c>
      <c r="C142" s="18" t="str">
        <f>IFERROR(IF(Loan_Not_Paid*Values_Entered,Payment_Date,""),"")</f>
        <v/>
      </c>
      <c r="D142" s="19" t="str">
        <f>IFERROR(IF(Loan_Not_Paid*Values_Entered,Beginning_Balance,""),"")</f>
        <v/>
      </c>
      <c r="E142" s="19" t="str">
        <f>IFERROR(IF(Loan_Not_Paid*Values_Entered,Monthly_Payment,""),"")</f>
        <v/>
      </c>
      <c r="F142" s="19" t="str">
        <f>IFERROR(IF(Loan_Not_Paid*Values_Entered,Principal,""),"")</f>
        <v/>
      </c>
      <c r="G142" s="19" t="str">
        <f>IFERROR(IF(Loan_Not_Paid*Values_Entered,Interest,""),"")</f>
        <v/>
      </c>
      <c r="H142" s="19" t="str">
        <f>IFERROR(IF(Loan_Not_Paid*Values_Entered,Ending_Balance,""),"")</f>
        <v/>
      </c>
    </row>
    <row r="143" spans="8:8">
      <c r="B143" s="17" t="str">
        <f>IFERROR(IF(Loan_Not_Paid*Values_Entered,Payment_Number,""),"")</f>
        <v/>
      </c>
      <c r="C143" s="18" t="str">
        <f>IFERROR(IF(Loan_Not_Paid*Values_Entered,Payment_Date,""),"")</f>
        <v/>
      </c>
      <c r="D143" s="19" t="str">
        <f>IFERROR(IF(Loan_Not_Paid*Values_Entered,Beginning_Balance,""),"")</f>
        <v/>
      </c>
      <c r="E143" s="19" t="str">
        <f>IFERROR(IF(Loan_Not_Paid*Values_Entered,Monthly_Payment,""),"")</f>
        <v/>
      </c>
      <c r="F143" s="19" t="str">
        <f>IFERROR(IF(Loan_Not_Paid*Values_Entered,Principal,""),"")</f>
        <v/>
      </c>
      <c r="G143" s="19" t="str">
        <f>IFERROR(IF(Loan_Not_Paid*Values_Entered,Interest,""),"")</f>
        <v/>
      </c>
      <c r="H143" s="19" t="str">
        <f>IFERROR(IF(Loan_Not_Paid*Values_Entered,Ending_Balance,""),"")</f>
        <v/>
      </c>
    </row>
    <row r="144" spans="8:8">
      <c r="B144" s="17" t="str">
        <f>IFERROR(IF(Loan_Not_Paid*Values_Entered,Payment_Number,""),"")</f>
        <v/>
      </c>
      <c r="C144" s="18" t="str">
        <f>IFERROR(IF(Loan_Not_Paid*Values_Entered,Payment_Date,""),"")</f>
        <v/>
      </c>
      <c r="D144" s="19" t="str">
        <f>IFERROR(IF(Loan_Not_Paid*Values_Entered,Beginning_Balance,""),"")</f>
        <v/>
      </c>
      <c r="E144" s="19" t="str">
        <f>IFERROR(IF(Loan_Not_Paid*Values_Entered,Monthly_Payment,""),"")</f>
        <v/>
      </c>
      <c r="F144" s="19" t="str">
        <f>IFERROR(IF(Loan_Not_Paid*Values_Entered,Principal,""),"")</f>
        <v/>
      </c>
      <c r="G144" s="19" t="str">
        <f>IFERROR(IF(Loan_Not_Paid*Values_Entered,Interest,""),"")</f>
        <v/>
      </c>
      <c r="H144" s="19" t="str">
        <f>IFERROR(IF(Loan_Not_Paid*Values_Entered,Ending_Balance,""),"")</f>
        <v/>
      </c>
    </row>
    <row r="145" spans="8:8">
      <c r="B145" s="17" t="str">
        <f>IFERROR(IF(Loan_Not_Paid*Values_Entered,Payment_Number,""),"")</f>
        <v/>
      </c>
      <c r="C145" s="18" t="str">
        <f>IFERROR(IF(Loan_Not_Paid*Values_Entered,Payment_Date,""),"")</f>
        <v/>
      </c>
      <c r="D145" s="19" t="str">
        <f>IFERROR(IF(Loan_Not_Paid*Values_Entered,Beginning_Balance,""),"")</f>
        <v/>
      </c>
      <c r="E145" s="19" t="str">
        <f>IFERROR(IF(Loan_Not_Paid*Values_Entered,Monthly_Payment,""),"")</f>
        <v/>
      </c>
      <c r="F145" s="19" t="str">
        <f>IFERROR(IF(Loan_Not_Paid*Values_Entered,Principal,""),"")</f>
        <v/>
      </c>
      <c r="G145" s="19" t="str">
        <f>IFERROR(IF(Loan_Not_Paid*Values_Entered,Interest,""),"")</f>
        <v/>
      </c>
      <c r="H145" s="19" t="str">
        <f>IFERROR(IF(Loan_Not_Paid*Values_Entered,Ending_Balance,""),"")</f>
        <v/>
      </c>
    </row>
    <row r="146" spans="8:8">
      <c r="B146" s="17" t="str">
        <f>IFERROR(IF(Loan_Not_Paid*Values_Entered,Payment_Number,""),"")</f>
        <v/>
      </c>
      <c r="C146" s="18" t="str">
        <f>IFERROR(IF(Loan_Not_Paid*Values_Entered,Payment_Date,""),"")</f>
        <v/>
      </c>
      <c r="D146" s="19" t="str">
        <f>IFERROR(IF(Loan_Not_Paid*Values_Entered,Beginning_Balance,""),"")</f>
        <v/>
      </c>
      <c r="E146" s="19" t="str">
        <f>IFERROR(IF(Loan_Not_Paid*Values_Entered,Monthly_Payment,""),"")</f>
        <v/>
      </c>
      <c r="F146" s="19" t="str">
        <f>IFERROR(IF(Loan_Not_Paid*Values_Entered,Principal,""),"")</f>
        <v/>
      </c>
      <c r="G146" s="19" t="str">
        <f>IFERROR(IF(Loan_Not_Paid*Values_Entered,Interest,""),"")</f>
        <v/>
      </c>
      <c r="H146" s="19" t="str">
        <f>IFERROR(IF(Loan_Not_Paid*Values_Entered,Ending_Balance,""),"")</f>
        <v/>
      </c>
    </row>
    <row r="147" spans="8:8">
      <c r="B147" s="17" t="str">
        <f>IFERROR(IF(Loan_Not_Paid*Values_Entered,Payment_Number,""),"")</f>
        <v/>
      </c>
      <c r="C147" s="18" t="str">
        <f>IFERROR(IF(Loan_Not_Paid*Values_Entered,Payment_Date,""),"")</f>
        <v/>
      </c>
      <c r="D147" s="19" t="str">
        <f>IFERROR(IF(Loan_Not_Paid*Values_Entered,Beginning_Balance,""),"")</f>
        <v/>
      </c>
      <c r="E147" s="19" t="str">
        <f>IFERROR(IF(Loan_Not_Paid*Values_Entered,Monthly_Payment,""),"")</f>
        <v/>
      </c>
      <c r="F147" s="19" t="str">
        <f>IFERROR(IF(Loan_Not_Paid*Values_Entered,Principal,""),"")</f>
        <v/>
      </c>
      <c r="G147" s="19" t="str">
        <f>IFERROR(IF(Loan_Not_Paid*Values_Entered,Interest,""),"")</f>
        <v/>
      </c>
      <c r="H147" s="19" t="str">
        <f>IFERROR(IF(Loan_Not_Paid*Values_Entered,Ending_Balance,""),"")</f>
        <v/>
      </c>
    </row>
    <row r="148" spans="8:8">
      <c r="B148" s="17" t="str">
        <f>IFERROR(IF(Loan_Not_Paid*Values_Entered,Payment_Number,""),"")</f>
        <v/>
      </c>
      <c r="C148" s="18" t="str">
        <f>IFERROR(IF(Loan_Not_Paid*Values_Entered,Payment_Date,""),"")</f>
        <v/>
      </c>
      <c r="D148" s="19" t="str">
        <f>IFERROR(IF(Loan_Not_Paid*Values_Entered,Beginning_Balance,""),"")</f>
        <v/>
      </c>
      <c r="E148" s="19" t="str">
        <f>IFERROR(IF(Loan_Not_Paid*Values_Entered,Monthly_Payment,""),"")</f>
        <v/>
      </c>
      <c r="F148" s="19" t="str">
        <f>IFERROR(IF(Loan_Not_Paid*Values_Entered,Principal,""),"")</f>
        <v/>
      </c>
      <c r="G148" s="19" t="str">
        <f>IFERROR(IF(Loan_Not_Paid*Values_Entered,Interest,""),"")</f>
        <v/>
      </c>
      <c r="H148" s="19" t="str">
        <f>IFERROR(IF(Loan_Not_Paid*Values_Entered,Ending_Balance,""),"")</f>
        <v/>
      </c>
    </row>
    <row r="149" spans="8:8">
      <c r="B149" s="17" t="str">
        <f>IFERROR(IF(Loan_Not_Paid*Values_Entered,Payment_Number,""),"")</f>
        <v/>
      </c>
      <c r="C149" s="18" t="str">
        <f>IFERROR(IF(Loan_Not_Paid*Values_Entered,Payment_Date,""),"")</f>
        <v/>
      </c>
      <c r="D149" s="19" t="str">
        <f>IFERROR(IF(Loan_Not_Paid*Values_Entered,Beginning_Balance,""),"")</f>
        <v/>
      </c>
      <c r="E149" s="19" t="str">
        <f>IFERROR(IF(Loan_Not_Paid*Values_Entered,Monthly_Payment,""),"")</f>
        <v/>
      </c>
      <c r="F149" s="19" t="str">
        <f>IFERROR(IF(Loan_Not_Paid*Values_Entered,Principal,""),"")</f>
        <v/>
      </c>
      <c r="G149" s="19" t="str">
        <f>IFERROR(IF(Loan_Not_Paid*Values_Entered,Interest,""),"")</f>
        <v/>
      </c>
      <c r="H149" s="19" t="str">
        <f>IFERROR(IF(Loan_Not_Paid*Values_Entered,Ending_Balance,""),"")</f>
        <v/>
      </c>
    </row>
    <row r="150" spans="8:8">
      <c r="B150" s="17" t="str">
        <f>IFERROR(IF(Loan_Not_Paid*Values_Entered,Payment_Number,""),"")</f>
        <v/>
      </c>
      <c r="C150" s="18" t="str">
        <f>IFERROR(IF(Loan_Not_Paid*Values_Entered,Payment_Date,""),"")</f>
        <v/>
      </c>
      <c r="D150" s="19" t="str">
        <f>IFERROR(IF(Loan_Not_Paid*Values_Entered,Beginning_Balance,""),"")</f>
        <v/>
      </c>
      <c r="E150" s="19" t="str">
        <f>IFERROR(IF(Loan_Not_Paid*Values_Entered,Monthly_Payment,""),"")</f>
        <v/>
      </c>
      <c r="F150" s="19" t="str">
        <f>IFERROR(IF(Loan_Not_Paid*Values_Entered,Principal,""),"")</f>
        <v/>
      </c>
      <c r="G150" s="19" t="str">
        <f>IFERROR(IF(Loan_Not_Paid*Values_Entered,Interest,""),"")</f>
        <v/>
      </c>
      <c r="H150" s="19" t="str">
        <f>IFERROR(IF(Loan_Not_Paid*Values_Entered,Ending_Balance,""),"")</f>
        <v/>
      </c>
    </row>
    <row r="151" spans="8:8">
      <c r="B151" s="17" t="str">
        <f>IFERROR(IF(Loan_Not_Paid*Values_Entered,Payment_Number,""),"")</f>
        <v/>
      </c>
      <c r="C151" s="18" t="str">
        <f>IFERROR(IF(Loan_Not_Paid*Values_Entered,Payment_Date,""),"")</f>
        <v/>
      </c>
      <c r="D151" s="19" t="str">
        <f>IFERROR(IF(Loan_Not_Paid*Values_Entered,Beginning_Balance,""),"")</f>
        <v/>
      </c>
      <c r="E151" s="19" t="str">
        <f>IFERROR(IF(Loan_Not_Paid*Values_Entered,Monthly_Payment,""),"")</f>
        <v/>
      </c>
      <c r="F151" s="19" t="str">
        <f>IFERROR(IF(Loan_Not_Paid*Values_Entered,Principal,""),"")</f>
        <v/>
      </c>
      <c r="G151" s="19" t="str">
        <f>IFERROR(IF(Loan_Not_Paid*Values_Entered,Interest,""),"")</f>
        <v/>
      </c>
      <c r="H151" s="19" t="str">
        <f>IFERROR(IF(Loan_Not_Paid*Values_Entered,Ending_Balance,""),"")</f>
        <v/>
      </c>
    </row>
    <row r="152" spans="8:8">
      <c r="B152" s="17" t="str">
        <f>IFERROR(IF(Loan_Not_Paid*Values_Entered,Payment_Number,""),"")</f>
        <v/>
      </c>
      <c r="C152" s="18" t="str">
        <f>IFERROR(IF(Loan_Not_Paid*Values_Entered,Payment_Date,""),"")</f>
        <v/>
      </c>
      <c r="D152" s="19" t="str">
        <f>IFERROR(IF(Loan_Not_Paid*Values_Entered,Beginning_Balance,""),"")</f>
        <v/>
      </c>
      <c r="E152" s="19" t="str">
        <f>IFERROR(IF(Loan_Not_Paid*Values_Entered,Monthly_Payment,""),"")</f>
        <v/>
      </c>
      <c r="F152" s="19" t="str">
        <f>IFERROR(IF(Loan_Not_Paid*Values_Entered,Principal,""),"")</f>
        <v/>
      </c>
      <c r="G152" s="19" t="str">
        <f>IFERROR(IF(Loan_Not_Paid*Values_Entered,Interest,""),"")</f>
        <v/>
      </c>
      <c r="H152" s="19" t="str">
        <f>IFERROR(IF(Loan_Not_Paid*Values_Entered,Ending_Balance,""),"")</f>
        <v/>
      </c>
    </row>
    <row r="153" spans="8:8">
      <c r="B153" s="17" t="str">
        <f>IFERROR(IF(Loan_Not_Paid*Values_Entered,Payment_Number,""),"")</f>
        <v/>
      </c>
      <c r="C153" s="18" t="str">
        <f>IFERROR(IF(Loan_Not_Paid*Values_Entered,Payment_Date,""),"")</f>
        <v/>
      </c>
      <c r="D153" s="19" t="str">
        <f>IFERROR(IF(Loan_Not_Paid*Values_Entered,Beginning_Balance,""),"")</f>
        <v/>
      </c>
      <c r="E153" s="19" t="str">
        <f>IFERROR(IF(Loan_Not_Paid*Values_Entered,Monthly_Payment,""),"")</f>
        <v/>
      </c>
      <c r="F153" s="19" t="str">
        <f>IFERROR(IF(Loan_Not_Paid*Values_Entered,Principal,""),"")</f>
        <v/>
      </c>
      <c r="G153" s="19" t="str">
        <f>IFERROR(IF(Loan_Not_Paid*Values_Entered,Interest,""),"")</f>
        <v/>
      </c>
      <c r="H153" s="19" t="str">
        <f>IFERROR(IF(Loan_Not_Paid*Values_Entered,Ending_Balance,""),"")</f>
        <v/>
      </c>
    </row>
    <row r="154" spans="8:8">
      <c r="B154" s="17" t="str">
        <f>IFERROR(IF(Loan_Not_Paid*Values_Entered,Payment_Number,""),"")</f>
        <v/>
      </c>
      <c r="C154" s="18" t="str">
        <f>IFERROR(IF(Loan_Not_Paid*Values_Entered,Payment_Date,""),"")</f>
        <v/>
      </c>
      <c r="D154" s="19" t="str">
        <f>IFERROR(IF(Loan_Not_Paid*Values_Entered,Beginning_Balance,""),"")</f>
        <v/>
      </c>
      <c r="E154" s="19" t="str">
        <f>IFERROR(IF(Loan_Not_Paid*Values_Entered,Monthly_Payment,""),"")</f>
        <v/>
      </c>
      <c r="F154" s="19" t="str">
        <f>IFERROR(IF(Loan_Not_Paid*Values_Entered,Principal,""),"")</f>
        <v/>
      </c>
      <c r="G154" s="19" t="str">
        <f>IFERROR(IF(Loan_Not_Paid*Values_Entered,Interest,""),"")</f>
        <v/>
      </c>
      <c r="H154" s="19" t="str">
        <f>IFERROR(IF(Loan_Not_Paid*Values_Entered,Ending_Balance,""),"")</f>
        <v/>
      </c>
    </row>
    <row r="155" spans="8:8">
      <c r="B155" s="17" t="str">
        <f>IFERROR(IF(Loan_Not_Paid*Values_Entered,Payment_Number,""),"")</f>
        <v/>
      </c>
      <c r="C155" s="18" t="str">
        <f>IFERROR(IF(Loan_Not_Paid*Values_Entered,Payment_Date,""),"")</f>
        <v/>
      </c>
      <c r="D155" s="19" t="str">
        <f>IFERROR(IF(Loan_Not_Paid*Values_Entered,Beginning_Balance,""),"")</f>
        <v/>
      </c>
      <c r="E155" s="19" t="str">
        <f>IFERROR(IF(Loan_Not_Paid*Values_Entered,Monthly_Payment,""),"")</f>
        <v/>
      </c>
      <c r="F155" s="19" t="str">
        <f>IFERROR(IF(Loan_Not_Paid*Values_Entered,Principal,""),"")</f>
        <v/>
      </c>
      <c r="G155" s="19" t="str">
        <f>IFERROR(IF(Loan_Not_Paid*Values_Entered,Interest,""),"")</f>
        <v/>
      </c>
      <c r="H155" s="19" t="str">
        <f>IFERROR(IF(Loan_Not_Paid*Values_Entered,Ending_Balance,""),"")</f>
        <v/>
      </c>
    </row>
    <row r="156" spans="8:8">
      <c r="B156" s="17" t="str">
        <f>IFERROR(IF(Loan_Not_Paid*Values_Entered,Payment_Number,""),"")</f>
        <v/>
      </c>
      <c r="C156" s="18" t="str">
        <f>IFERROR(IF(Loan_Not_Paid*Values_Entered,Payment_Date,""),"")</f>
        <v/>
      </c>
      <c r="D156" s="19" t="str">
        <f>IFERROR(IF(Loan_Not_Paid*Values_Entered,Beginning_Balance,""),"")</f>
        <v/>
      </c>
      <c r="E156" s="19" t="str">
        <f>IFERROR(IF(Loan_Not_Paid*Values_Entered,Monthly_Payment,""),"")</f>
        <v/>
      </c>
      <c r="F156" s="19" t="str">
        <f>IFERROR(IF(Loan_Not_Paid*Values_Entered,Principal,""),"")</f>
        <v/>
      </c>
      <c r="G156" s="19" t="str">
        <f>IFERROR(IF(Loan_Not_Paid*Values_Entered,Interest,""),"")</f>
        <v/>
      </c>
      <c r="H156" s="19" t="str">
        <f>IFERROR(IF(Loan_Not_Paid*Values_Entered,Ending_Balance,""),"")</f>
        <v/>
      </c>
    </row>
    <row r="157" spans="8:8">
      <c r="B157" s="17" t="str">
        <f>IFERROR(IF(Loan_Not_Paid*Values_Entered,Payment_Number,""),"")</f>
        <v/>
      </c>
      <c r="C157" s="18" t="str">
        <f>IFERROR(IF(Loan_Not_Paid*Values_Entered,Payment_Date,""),"")</f>
        <v/>
      </c>
      <c r="D157" s="19" t="str">
        <f>IFERROR(IF(Loan_Not_Paid*Values_Entered,Beginning_Balance,""),"")</f>
        <v/>
      </c>
      <c r="E157" s="19" t="str">
        <f>IFERROR(IF(Loan_Not_Paid*Values_Entered,Monthly_Payment,""),"")</f>
        <v/>
      </c>
      <c r="F157" s="19" t="str">
        <f>IFERROR(IF(Loan_Not_Paid*Values_Entered,Principal,""),"")</f>
        <v/>
      </c>
      <c r="G157" s="19" t="str">
        <f>IFERROR(IF(Loan_Not_Paid*Values_Entered,Interest,""),"")</f>
        <v/>
      </c>
      <c r="H157" s="19" t="str">
        <f>IFERROR(IF(Loan_Not_Paid*Values_Entered,Ending_Balance,""),"")</f>
        <v/>
      </c>
    </row>
    <row r="158" spans="8:8">
      <c r="B158" s="17" t="str">
        <f>IFERROR(IF(Loan_Not_Paid*Values_Entered,Payment_Number,""),"")</f>
        <v/>
      </c>
      <c r="C158" s="18" t="str">
        <f>IFERROR(IF(Loan_Not_Paid*Values_Entered,Payment_Date,""),"")</f>
        <v/>
      </c>
      <c r="D158" s="19" t="str">
        <f>IFERROR(IF(Loan_Not_Paid*Values_Entered,Beginning_Balance,""),"")</f>
        <v/>
      </c>
      <c r="E158" s="19" t="str">
        <f>IFERROR(IF(Loan_Not_Paid*Values_Entered,Monthly_Payment,""),"")</f>
        <v/>
      </c>
      <c r="F158" s="19" t="str">
        <f>IFERROR(IF(Loan_Not_Paid*Values_Entered,Principal,""),"")</f>
        <v/>
      </c>
      <c r="G158" s="19" t="str">
        <f>IFERROR(IF(Loan_Not_Paid*Values_Entered,Interest,""),"")</f>
        <v/>
      </c>
      <c r="H158" s="19" t="str">
        <f>IFERROR(IF(Loan_Not_Paid*Values_Entered,Ending_Balance,""),"")</f>
        <v/>
      </c>
    </row>
    <row r="159" spans="8:8">
      <c r="B159" s="17" t="str">
        <f>IFERROR(IF(Loan_Not_Paid*Values_Entered,Payment_Number,""),"")</f>
        <v/>
      </c>
      <c r="C159" s="18" t="str">
        <f>IFERROR(IF(Loan_Not_Paid*Values_Entered,Payment_Date,""),"")</f>
        <v/>
      </c>
      <c r="D159" s="19" t="str">
        <f>IFERROR(IF(Loan_Not_Paid*Values_Entered,Beginning_Balance,""),"")</f>
        <v/>
      </c>
      <c r="E159" s="19" t="str">
        <f>IFERROR(IF(Loan_Not_Paid*Values_Entered,Monthly_Payment,""),"")</f>
        <v/>
      </c>
      <c r="F159" s="19" t="str">
        <f>IFERROR(IF(Loan_Not_Paid*Values_Entered,Principal,""),"")</f>
        <v/>
      </c>
      <c r="G159" s="19" t="str">
        <f>IFERROR(IF(Loan_Not_Paid*Values_Entered,Interest,""),"")</f>
        <v/>
      </c>
      <c r="H159" s="19" t="str">
        <f>IFERROR(IF(Loan_Not_Paid*Values_Entered,Ending_Balance,""),"")</f>
        <v/>
      </c>
    </row>
    <row r="160" spans="8:8">
      <c r="B160" s="17" t="str">
        <f>IFERROR(IF(Loan_Not_Paid*Values_Entered,Payment_Number,""),"")</f>
        <v/>
      </c>
      <c r="C160" s="18" t="str">
        <f>IFERROR(IF(Loan_Not_Paid*Values_Entered,Payment_Date,""),"")</f>
        <v/>
      </c>
      <c r="D160" s="19" t="str">
        <f>IFERROR(IF(Loan_Not_Paid*Values_Entered,Beginning_Balance,""),"")</f>
        <v/>
      </c>
      <c r="E160" s="19" t="str">
        <f>IFERROR(IF(Loan_Not_Paid*Values_Entered,Monthly_Payment,""),"")</f>
        <v/>
      </c>
      <c r="F160" s="19" t="str">
        <f>IFERROR(IF(Loan_Not_Paid*Values_Entered,Principal,""),"")</f>
        <v/>
      </c>
      <c r="G160" s="19" t="str">
        <f>IFERROR(IF(Loan_Not_Paid*Values_Entered,Interest,""),"")</f>
        <v/>
      </c>
      <c r="H160" s="19" t="str">
        <f>IFERROR(IF(Loan_Not_Paid*Values_Entered,Ending_Balance,""),"")</f>
        <v/>
      </c>
    </row>
    <row r="161" spans="8:8">
      <c r="B161" s="17" t="str">
        <f>IFERROR(IF(Loan_Not_Paid*Values_Entered,Payment_Number,""),"")</f>
        <v/>
      </c>
      <c r="C161" s="18" t="str">
        <f>IFERROR(IF(Loan_Not_Paid*Values_Entered,Payment_Date,""),"")</f>
        <v/>
      </c>
      <c r="D161" s="19" t="str">
        <f>IFERROR(IF(Loan_Not_Paid*Values_Entered,Beginning_Balance,""),"")</f>
        <v/>
      </c>
      <c r="E161" s="19" t="str">
        <f>IFERROR(IF(Loan_Not_Paid*Values_Entered,Monthly_Payment,""),"")</f>
        <v/>
      </c>
      <c r="F161" s="19" t="str">
        <f>IFERROR(IF(Loan_Not_Paid*Values_Entered,Principal,""),"")</f>
        <v/>
      </c>
      <c r="G161" s="19" t="str">
        <f>IFERROR(IF(Loan_Not_Paid*Values_Entered,Interest,""),"")</f>
        <v/>
      </c>
      <c r="H161" s="19" t="str">
        <f>IFERROR(IF(Loan_Not_Paid*Values_Entered,Ending_Balance,""),"")</f>
        <v/>
      </c>
    </row>
    <row r="162" spans="8:8">
      <c r="B162" s="17" t="str">
        <f>IFERROR(IF(Loan_Not_Paid*Values_Entered,Payment_Number,""),"")</f>
        <v/>
      </c>
      <c r="C162" s="18" t="str">
        <f>IFERROR(IF(Loan_Not_Paid*Values_Entered,Payment_Date,""),"")</f>
        <v/>
      </c>
      <c r="D162" s="19" t="str">
        <f>IFERROR(IF(Loan_Not_Paid*Values_Entered,Beginning_Balance,""),"")</f>
        <v/>
      </c>
      <c r="E162" s="19" t="str">
        <f>IFERROR(IF(Loan_Not_Paid*Values_Entered,Monthly_Payment,""),"")</f>
        <v/>
      </c>
      <c r="F162" s="19" t="str">
        <f>IFERROR(IF(Loan_Not_Paid*Values_Entered,Principal,""),"")</f>
        <v/>
      </c>
      <c r="G162" s="19" t="str">
        <f>IFERROR(IF(Loan_Not_Paid*Values_Entered,Interest,""),"")</f>
        <v/>
      </c>
      <c r="H162" s="19" t="str">
        <f>IFERROR(IF(Loan_Not_Paid*Values_Entered,Ending_Balance,""),"")</f>
        <v/>
      </c>
    </row>
    <row r="163" spans="8:8">
      <c r="B163" s="17" t="str">
        <f>IFERROR(IF(Loan_Not_Paid*Values_Entered,Payment_Number,""),"")</f>
        <v/>
      </c>
      <c r="C163" s="18" t="str">
        <f>IFERROR(IF(Loan_Not_Paid*Values_Entered,Payment_Date,""),"")</f>
        <v/>
      </c>
      <c r="D163" s="19" t="str">
        <f>IFERROR(IF(Loan_Not_Paid*Values_Entered,Beginning_Balance,""),"")</f>
        <v/>
      </c>
      <c r="E163" s="19" t="str">
        <f>IFERROR(IF(Loan_Not_Paid*Values_Entered,Monthly_Payment,""),"")</f>
        <v/>
      </c>
      <c r="F163" s="19" t="str">
        <f>IFERROR(IF(Loan_Not_Paid*Values_Entered,Principal,""),"")</f>
        <v/>
      </c>
      <c r="G163" s="19" t="str">
        <f>IFERROR(IF(Loan_Not_Paid*Values_Entered,Interest,""),"")</f>
        <v/>
      </c>
      <c r="H163" s="19" t="str">
        <f>IFERROR(IF(Loan_Not_Paid*Values_Entered,Ending_Balance,""),"")</f>
        <v/>
      </c>
    </row>
    <row r="164" spans="8:8">
      <c r="B164" s="17" t="str">
        <f>IFERROR(IF(Loan_Not_Paid*Values_Entered,Payment_Number,""),"")</f>
        <v/>
      </c>
      <c r="C164" s="18" t="str">
        <f>IFERROR(IF(Loan_Not_Paid*Values_Entered,Payment_Date,""),"")</f>
        <v/>
      </c>
      <c r="D164" s="19" t="str">
        <f>IFERROR(IF(Loan_Not_Paid*Values_Entered,Beginning_Balance,""),"")</f>
        <v/>
      </c>
      <c r="E164" s="19" t="str">
        <f>IFERROR(IF(Loan_Not_Paid*Values_Entered,Monthly_Payment,""),"")</f>
        <v/>
      </c>
      <c r="F164" s="19" t="str">
        <f>IFERROR(IF(Loan_Not_Paid*Values_Entered,Principal,""),"")</f>
        <v/>
      </c>
      <c r="G164" s="19" t="str">
        <f>IFERROR(IF(Loan_Not_Paid*Values_Entered,Interest,""),"")</f>
        <v/>
      </c>
      <c r="H164" s="19" t="str">
        <f>IFERROR(IF(Loan_Not_Paid*Values_Entered,Ending_Balance,""),"")</f>
        <v/>
      </c>
    </row>
    <row r="165" spans="8:8">
      <c r="B165" s="17" t="str">
        <f>IFERROR(IF(Loan_Not_Paid*Values_Entered,Payment_Number,""),"")</f>
        <v/>
      </c>
      <c r="C165" s="18" t="str">
        <f>IFERROR(IF(Loan_Not_Paid*Values_Entered,Payment_Date,""),"")</f>
        <v/>
      </c>
      <c r="D165" s="19" t="str">
        <f>IFERROR(IF(Loan_Not_Paid*Values_Entered,Beginning_Balance,""),"")</f>
        <v/>
      </c>
      <c r="E165" s="19" t="str">
        <f>IFERROR(IF(Loan_Not_Paid*Values_Entered,Monthly_Payment,""),"")</f>
        <v/>
      </c>
      <c r="F165" s="19" t="str">
        <f>IFERROR(IF(Loan_Not_Paid*Values_Entered,Principal,""),"")</f>
        <v/>
      </c>
      <c r="G165" s="19" t="str">
        <f>IFERROR(IF(Loan_Not_Paid*Values_Entered,Interest,""),"")</f>
        <v/>
      </c>
      <c r="H165" s="19" t="str">
        <f>IFERROR(IF(Loan_Not_Paid*Values_Entered,Ending_Balance,""),"")</f>
        <v/>
      </c>
    </row>
    <row r="166" spans="8:8">
      <c r="B166" s="17" t="str">
        <f>IFERROR(IF(Loan_Not_Paid*Values_Entered,Payment_Number,""),"")</f>
        <v/>
      </c>
      <c r="C166" s="18" t="str">
        <f>IFERROR(IF(Loan_Not_Paid*Values_Entered,Payment_Date,""),"")</f>
        <v/>
      </c>
      <c r="D166" s="19" t="str">
        <f>IFERROR(IF(Loan_Not_Paid*Values_Entered,Beginning_Balance,""),"")</f>
        <v/>
      </c>
      <c r="E166" s="19" t="str">
        <f>IFERROR(IF(Loan_Not_Paid*Values_Entered,Monthly_Payment,""),"")</f>
        <v/>
      </c>
      <c r="F166" s="19" t="str">
        <f>IFERROR(IF(Loan_Not_Paid*Values_Entered,Principal,""),"")</f>
        <v/>
      </c>
      <c r="G166" s="19" t="str">
        <f>IFERROR(IF(Loan_Not_Paid*Values_Entered,Interest,""),"")</f>
        <v/>
      </c>
      <c r="H166" s="19" t="str">
        <f>IFERROR(IF(Loan_Not_Paid*Values_Entered,Ending_Balance,""),"")</f>
        <v/>
      </c>
    </row>
    <row r="167" spans="8:8">
      <c r="B167" s="17" t="str">
        <f>IFERROR(IF(Loan_Not_Paid*Values_Entered,Payment_Number,""),"")</f>
        <v/>
      </c>
      <c r="C167" s="18" t="str">
        <f>IFERROR(IF(Loan_Not_Paid*Values_Entered,Payment_Date,""),"")</f>
        <v/>
      </c>
      <c r="D167" s="19" t="str">
        <f>IFERROR(IF(Loan_Not_Paid*Values_Entered,Beginning_Balance,""),"")</f>
        <v/>
      </c>
      <c r="E167" s="19" t="str">
        <f>IFERROR(IF(Loan_Not_Paid*Values_Entered,Monthly_Payment,""),"")</f>
        <v/>
      </c>
      <c r="F167" s="19" t="str">
        <f>IFERROR(IF(Loan_Not_Paid*Values_Entered,Principal,""),"")</f>
        <v/>
      </c>
      <c r="G167" s="19" t="str">
        <f>IFERROR(IF(Loan_Not_Paid*Values_Entered,Interest,""),"")</f>
        <v/>
      </c>
      <c r="H167" s="19" t="str">
        <f>IFERROR(IF(Loan_Not_Paid*Values_Entered,Ending_Balance,""),"")</f>
        <v/>
      </c>
    </row>
    <row r="168" spans="8:8">
      <c r="B168" s="17" t="str">
        <f>IFERROR(IF(Loan_Not_Paid*Values_Entered,Payment_Number,""),"")</f>
        <v/>
      </c>
      <c r="C168" s="18" t="str">
        <f>IFERROR(IF(Loan_Not_Paid*Values_Entered,Payment_Date,""),"")</f>
        <v/>
      </c>
      <c r="D168" s="19" t="str">
        <f>IFERROR(IF(Loan_Not_Paid*Values_Entered,Beginning_Balance,""),"")</f>
        <v/>
      </c>
      <c r="E168" s="19" t="str">
        <f>IFERROR(IF(Loan_Not_Paid*Values_Entered,Monthly_Payment,""),"")</f>
        <v/>
      </c>
      <c r="F168" s="19" t="str">
        <f>IFERROR(IF(Loan_Not_Paid*Values_Entered,Principal,""),"")</f>
        <v/>
      </c>
      <c r="G168" s="19" t="str">
        <f>IFERROR(IF(Loan_Not_Paid*Values_Entered,Interest,""),"")</f>
        <v/>
      </c>
      <c r="H168" s="19" t="str">
        <f>IFERROR(IF(Loan_Not_Paid*Values_Entered,Ending_Balance,""),"")</f>
        <v/>
      </c>
    </row>
    <row r="169" spans="8:8">
      <c r="B169" s="17" t="str">
        <f>IFERROR(IF(Loan_Not_Paid*Values_Entered,Payment_Number,""),"")</f>
        <v/>
      </c>
      <c r="C169" s="18" t="str">
        <f>IFERROR(IF(Loan_Not_Paid*Values_Entered,Payment_Date,""),"")</f>
        <v/>
      </c>
      <c r="D169" s="19" t="str">
        <f>IFERROR(IF(Loan_Not_Paid*Values_Entered,Beginning_Balance,""),"")</f>
        <v/>
      </c>
      <c r="E169" s="19" t="str">
        <f>IFERROR(IF(Loan_Not_Paid*Values_Entered,Monthly_Payment,""),"")</f>
        <v/>
      </c>
      <c r="F169" s="19" t="str">
        <f>IFERROR(IF(Loan_Not_Paid*Values_Entered,Principal,""),"")</f>
        <v/>
      </c>
      <c r="G169" s="19" t="str">
        <f>IFERROR(IF(Loan_Not_Paid*Values_Entered,Interest,""),"")</f>
        <v/>
      </c>
      <c r="H169" s="19" t="str">
        <f>IFERROR(IF(Loan_Not_Paid*Values_Entered,Ending_Balance,""),"")</f>
        <v/>
      </c>
    </row>
    <row r="170" spans="8:8">
      <c r="B170" s="17" t="str">
        <f>IFERROR(IF(Loan_Not_Paid*Values_Entered,Payment_Number,""),"")</f>
        <v/>
      </c>
      <c r="C170" s="18" t="str">
        <f>IFERROR(IF(Loan_Not_Paid*Values_Entered,Payment_Date,""),"")</f>
        <v/>
      </c>
      <c r="D170" s="19" t="str">
        <f>IFERROR(IF(Loan_Not_Paid*Values_Entered,Beginning_Balance,""),"")</f>
        <v/>
      </c>
      <c r="E170" s="19" t="str">
        <f>IFERROR(IF(Loan_Not_Paid*Values_Entered,Monthly_Payment,""),"")</f>
        <v/>
      </c>
      <c r="F170" s="19" t="str">
        <f>IFERROR(IF(Loan_Not_Paid*Values_Entered,Principal,""),"")</f>
        <v/>
      </c>
      <c r="G170" s="19" t="str">
        <f>IFERROR(IF(Loan_Not_Paid*Values_Entered,Interest,""),"")</f>
        <v/>
      </c>
      <c r="H170" s="19" t="str">
        <f>IFERROR(IF(Loan_Not_Paid*Values_Entered,Ending_Balance,""),"")</f>
        <v/>
      </c>
    </row>
    <row r="171" spans="8:8">
      <c r="B171" s="17" t="str">
        <f>IFERROR(IF(Loan_Not_Paid*Values_Entered,Payment_Number,""),"")</f>
        <v/>
      </c>
      <c r="C171" s="18" t="str">
        <f>IFERROR(IF(Loan_Not_Paid*Values_Entered,Payment_Date,""),"")</f>
        <v/>
      </c>
      <c r="D171" s="19" t="str">
        <f>IFERROR(IF(Loan_Not_Paid*Values_Entered,Beginning_Balance,""),"")</f>
        <v/>
      </c>
      <c r="E171" s="19" t="str">
        <f>IFERROR(IF(Loan_Not_Paid*Values_Entered,Monthly_Payment,""),"")</f>
        <v/>
      </c>
      <c r="F171" s="19" t="str">
        <f>IFERROR(IF(Loan_Not_Paid*Values_Entered,Principal,""),"")</f>
        <v/>
      </c>
      <c r="G171" s="19" t="str">
        <f>IFERROR(IF(Loan_Not_Paid*Values_Entered,Interest,""),"")</f>
        <v/>
      </c>
      <c r="H171" s="19" t="str">
        <f>IFERROR(IF(Loan_Not_Paid*Values_Entered,Ending_Balance,""),"")</f>
        <v/>
      </c>
    </row>
    <row r="172" spans="8:8">
      <c r="B172" s="17" t="str">
        <f>IFERROR(IF(Loan_Not_Paid*Values_Entered,Payment_Number,""),"")</f>
        <v/>
      </c>
      <c r="C172" s="18" t="str">
        <f>IFERROR(IF(Loan_Not_Paid*Values_Entered,Payment_Date,""),"")</f>
        <v/>
      </c>
      <c r="D172" s="19" t="str">
        <f>IFERROR(IF(Loan_Not_Paid*Values_Entered,Beginning_Balance,""),"")</f>
        <v/>
      </c>
      <c r="E172" s="19" t="str">
        <f>IFERROR(IF(Loan_Not_Paid*Values_Entered,Monthly_Payment,""),"")</f>
        <v/>
      </c>
      <c r="F172" s="19" t="str">
        <f>IFERROR(IF(Loan_Not_Paid*Values_Entered,Principal,""),"")</f>
        <v/>
      </c>
      <c r="G172" s="19" t="str">
        <f>IFERROR(IF(Loan_Not_Paid*Values_Entered,Interest,""),"")</f>
        <v/>
      </c>
      <c r="H172" s="19" t="str">
        <f>IFERROR(IF(Loan_Not_Paid*Values_Entered,Ending_Balance,""),"")</f>
        <v/>
      </c>
    </row>
    <row r="173" spans="8:8">
      <c r="B173" s="17" t="str">
        <f>IFERROR(IF(Loan_Not_Paid*Values_Entered,Payment_Number,""),"")</f>
        <v/>
      </c>
      <c r="C173" s="18" t="str">
        <f>IFERROR(IF(Loan_Not_Paid*Values_Entered,Payment_Date,""),"")</f>
        <v/>
      </c>
      <c r="D173" s="19" t="str">
        <f>IFERROR(IF(Loan_Not_Paid*Values_Entered,Beginning_Balance,""),"")</f>
        <v/>
      </c>
      <c r="E173" s="19" t="str">
        <f>IFERROR(IF(Loan_Not_Paid*Values_Entered,Monthly_Payment,""),"")</f>
        <v/>
      </c>
      <c r="F173" s="19" t="str">
        <f>IFERROR(IF(Loan_Not_Paid*Values_Entered,Principal,""),"")</f>
        <v/>
      </c>
      <c r="G173" s="19" t="str">
        <f>IFERROR(IF(Loan_Not_Paid*Values_Entered,Interest,""),"")</f>
        <v/>
      </c>
      <c r="H173" s="19" t="str">
        <f>IFERROR(IF(Loan_Not_Paid*Values_Entered,Ending_Balance,""),"")</f>
        <v/>
      </c>
    </row>
    <row r="174" spans="8:8">
      <c r="B174" s="17" t="str">
        <f>IFERROR(IF(Loan_Not_Paid*Values_Entered,Payment_Number,""),"")</f>
        <v/>
      </c>
      <c r="C174" s="18" t="str">
        <f>IFERROR(IF(Loan_Not_Paid*Values_Entered,Payment_Date,""),"")</f>
        <v/>
      </c>
      <c r="D174" s="19" t="str">
        <f>IFERROR(IF(Loan_Not_Paid*Values_Entered,Beginning_Balance,""),"")</f>
        <v/>
      </c>
      <c r="E174" s="19" t="str">
        <f>IFERROR(IF(Loan_Not_Paid*Values_Entered,Monthly_Payment,""),"")</f>
        <v/>
      </c>
      <c r="F174" s="19" t="str">
        <f>IFERROR(IF(Loan_Not_Paid*Values_Entered,Principal,""),"")</f>
        <v/>
      </c>
      <c r="G174" s="19" t="str">
        <f>IFERROR(IF(Loan_Not_Paid*Values_Entered,Interest,""),"")</f>
        <v/>
      </c>
      <c r="H174" s="19" t="str">
        <f>IFERROR(IF(Loan_Not_Paid*Values_Entered,Ending_Balance,""),"")</f>
        <v/>
      </c>
    </row>
    <row r="175" spans="8:8">
      <c r="B175" s="17" t="str">
        <f>IFERROR(IF(Loan_Not_Paid*Values_Entered,Payment_Number,""),"")</f>
        <v/>
      </c>
      <c r="C175" s="18" t="str">
        <f>IFERROR(IF(Loan_Not_Paid*Values_Entered,Payment_Date,""),"")</f>
        <v/>
      </c>
      <c r="D175" s="19" t="str">
        <f>IFERROR(IF(Loan_Not_Paid*Values_Entered,Beginning_Balance,""),"")</f>
        <v/>
      </c>
      <c r="E175" s="19" t="str">
        <f>IFERROR(IF(Loan_Not_Paid*Values_Entered,Monthly_Payment,""),"")</f>
        <v/>
      </c>
      <c r="F175" s="19" t="str">
        <f>IFERROR(IF(Loan_Not_Paid*Values_Entered,Principal,""),"")</f>
        <v/>
      </c>
      <c r="G175" s="19" t="str">
        <f>IFERROR(IF(Loan_Not_Paid*Values_Entered,Interest,""),"")</f>
        <v/>
      </c>
      <c r="H175" s="19" t="str">
        <f>IFERROR(IF(Loan_Not_Paid*Values_Entered,Ending_Balance,""),"")</f>
        <v/>
      </c>
    </row>
    <row r="176" spans="8:8">
      <c r="B176" s="17" t="str">
        <f>IFERROR(IF(Loan_Not_Paid*Values_Entered,Payment_Number,""),"")</f>
        <v/>
      </c>
      <c r="C176" s="18" t="str">
        <f>IFERROR(IF(Loan_Not_Paid*Values_Entered,Payment_Date,""),"")</f>
        <v/>
      </c>
      <c r="D176" s="19" t="str">
        <f>IFERROR(IF(Loan_Not_Paid*Values_Entered,Beginning_Balance,""),"")</f>
        <v/>
      </c>
      <c r="E176" s="19" t="str">
        <f>IFERROR(IF(Loan_Not_Paid*Values_Entered,Monthly_Payment,""),"")</f>
        <v/>
      </c>
      <c r="F176" s="19" t="str">
        <f>IFERROR(IF(Loan_Not_Paid*Values_Entered,Principal,""),"")</f>
        <v/>
      </c>
      <c r="G176" s="19" t="str">
        <f>IFERROR(IF(Loan_Not_Paid*Values_Entered,Interest,""),"")</f>
        <v/>
      </c>
      <c r="H176" s="19" t="str">
        <f>IFERROR(IF(Loan_Not_Paid*Values_Entered,Ending_Balance,""),"")</f>
        <v/>
      </c>
    </row>
    <row r="177" spans="8:8">
      <c r="B177" s="17" t="str">
        <f>IFERROR(IF(Loan_Not_Paid*Values_Entered,Payment_Number,""),"")</f>
        <v/>
      </c>
      <c r="C177" s="18" t="str">
        <f>IFERROR(IF(Loan_Not_Paid*Values_Entered,Payment_Date,""),"")</f>
        <v/>
      </c>
      <c r="D177" s="19" t="str">
        <f>IFERROR(IF(Loan_Not_Paid*Values_Entered,Beginning_Balance,""),"")</f>
        <v/>
      </c>
      <c r="E177" s="19" t="str">
        <f>IFERROR(IF(Loan_Not_Paid*Values_Entered,Monthly_Payment,""),"")</f>
        <v/>
      </c>
      <c r="F177" s="19" t="str">
        <f>IFERROR(IF(Loan_Not_Paid*Values_Entered,Principal,""),"")</f>
        <v/>
      </c>
      <c r="G177" s="19" t="str">
        <f>IFERROR(IF(Loan_Not_Paid*Values_Entered,Interest,""),"")</f>
        <v/>
      </c>
      <c r="H177" s="19" t="str">
        <f>IFERROR(IF(Loan_Not_Paid*Values_Entered,Ending_Balance,""),"")</f>
        <v/>
      </c>
    </row>
    <row r="178" spans="8:8">
      <c r="B178" s="17" t="str">
        <f>IFERROR(IF(Loan_Not_Paid*Values_Entered,Payment_Number,""),"")</f>
        <v/>
      </c>
      <c r="C178" s="18" t="str">
        <f>IFERROR(IF(Loan_Not_Paid*Values_Entered,Payment_Date,""),"")</f>
        <v/>
      </c>
      <c r="D178" s="19" t="str">
        <f>IFERROR(IF(Loan_Not_Paid*Values_Entered,Beginning_Balance,""),"")</f>
        <v/>
      </c>
      <c r="E178" s="19" t="str">
        <f>IFERROR(IF(Loan_Not_Paid*Values_Entered,Monthly_Payment,""),"")</f>
        <v/>
      </c>
      <c r="F178" s="19" t="str">
        <f>IFERROR(IF(Loan_Not_Paid*Values_Entered,Principal,""),"")</f>
        <v/>
      </c>
      <c r="G178" s="19" t="str">
        <f>IFERROR(IF(Loan_Not_Paid*Values_Entered,Interest,""),"")</f>
        <v/>
      </c>
      <c r="H178" s="19" t="str">
        <f>IFERROR(IF(Loan_Not_Paid*Values_Entered,Ending_Balance,""),"")</f>
        <v/>
      </c>
    </row>
    <row r="179" spans="8:8">
      <c r="B179" s="17" t="str">
        <f>IFERROR(IF(Loan_Not_Paid*Values_Entered,Payment_Number,""),"")</f>
        <v/>
      </c>
      <c r="C179" s="18" t="str">
        <f>IFERROR(IF(Loan_Not_Paid*Values_Entered,Payment_Date,""),"")</f>
        <v/>
      </c>
      <c r="D179" s="19" t="str">
        <f>IFERROR(IF(Loan_Not_Paid*Values_Entered,Beginning_Balance,""),"")</f>
        <v/>
      </c>
      <c r="E179" s="19" t="str">
        <f>IFERROR(IF(Loan_Not_Paid*Values_Entered,Monthly_Payment,""),"")</f>
        <v/>
      </c>
      <c r="F179" s="19" t="str">
        <f>IFERROR(IF(Loan_Not_Paid*Values_Entered,Principal,""),"")</f>
        <v/>
      </c>
      <c r="G179" s="19" t="str">
        <f>IFERROR(IF(Loan_Not_Paid*Values_Entered,Interest,""),"")</f>
        <v/>
      </c>
      <c r="H179" s="19" t="str">
        <f>IFERROR(IF(Loan_Not_Paid*Values_Entered,Ending_Balance,""),"")</f>
        <v/>
      </c>
    </row>
    <row r="180" spans="8:8">
      <c r="B180" s="17" t="str">
        <f>IFERROR(IF(Loan_Not_Paid*Values_Entered,Payment_Number,""),"")</f>
        <v/>
      </c>
      <c r="C180" s="18" t="str">
        <f>IFERROR(IF(Loan_Not_Paid*Values_Entered,Payment_Date,""),"")</f>
        <v/>
      </c>
      <c r="D180" s="19" t="str">
        <f>IFERROR(IF(Loan_Not_Paid*Values_Entered,Beginning_Balance,""),"")</f>
        <v/>
      </c>
      <c r="E180" s="19" t="str">
        <f>IFERROR(IF(Loan_Not_Paid*Values_Entered,Monthly_Payment,""),"")</f>
        <v/>
      </c>
      <c r="F180" s="19" t="str">
        <f>IFERROR(IF(Loan_Not_Paid*Values_Entered,Principal,""),"")</f>
        <v/>
      </c>
      <c r="G180" s="19" t="str">
        <f>IFERROR(IF(Loan_Not_Paid*Values_Entered,Interest,""),"")</f>
        <v/>
      </c>
      <c r="H180" s="19" t="str">
        <f>IFERROR(IF(Loan_Not_Paid*Values_Entered,Ending_Balance,""),"")</f>
        <v/>
      </c>
    </row>
    <row r="181" spans="8:8">
      <c r="B181" s="17" t="str">
        <f>IFERROR(IF(Loan_Not_Paid*Values_Entered,Payment_Number,""),"")</f>
        <v/>
      </c>
      <c r="C181" s="18" t="str">
        <f>IFERROR(IF(Loan_Not_Paid*Values_Entered,Payment_Date,""),"")</f>
        <v/>
      </c>
      <c r="D181" s="19" t="str">
        <f>IFERROR(IF(Loan_Not_Paid*Values_Entered,Beginning_Balance,""),"")</f>
        <v/>
      </c>
      <c r="E181" s="19" t="str">
        <f>IFERROR(IF(Loan_Not_Paid*Values_Entered,Monthly_Payment,""),"")</f>
        <v/>
      </c>
      <c r="F181" s="19" t="str">
        <f>IFERROR(IF(Loan_Not_Paid*Values_Entered,Principal,""),"")</f>
        <v/>
      </c>
      <c r="G181" s="19" t="str">
        <f>IFERROR(IF(Loan_Not_Paid*Values_Entered,Interest,""),"")</f>
        <v/>
      </c>
      <c r="H181" s="19" t="str">
        <f>IFERROR(IF(Loan_Not_Paid*Values_Entered,Ending_Balance,""),"")</f>
        <v/>
      </c>
    </row>
    <row r="182" spans="8:8">
      <c r="B182" s="17" t="str">
        <f>IFERROR(IF(Loan_Not_Paid*Values_Entered,Payment_Number,""),"")</f>
        <v/>
      </c>
      <c r="C182" s="18" t="str">
        <f>IFERROR(IF(Loan_Not_Paid*Values_Entered,Payment_Date,""),"")</f>
        <v/>
      </c>
      <c r="D182" s="19" t="str">
        <f>IFERROR(IF(Loan_Not_Paid*Values_Entered,Beginning_Balance,""),"")</f>
        <v/>
      </c>
      <c r="E182" s="19" t="str">
        <f>IFERROR(IF(Loan_Not_Paid*Values_Entered,Monthly_Payment,""),"")</f>
        <v/>
      </c>
      <c r="F182" s="19" t="str">
        <f>IFERROR(IF(Loan_Not_Paid*Values_Entered,Principal,""),"")</f>
        <v/>
      </c>
      <c r="G182" s="19" t="str">
        <f>IFERROR(IF(Loan_Not_Paid*Values_Entered,Interest,""),"")</f>
        <v/>
      </c>
      <c r="H182" s="19" t="str">
        <f>IFERROR(IF(Loan_Not_Paid*Values_Entered,Ending_Balance,""),"")</f>
        <v/>
      </c>
    </row>
    <row r="183" spans="8:8">
      <c r="B183" s="17" t="str">
        <f>IFERROR(IF(Loan_Not_Paid*Values_Entered,Payment_Number,""),"")</f>
        <v/>
      </c>
      <c r="C183" s="18" t="str">
        <f>IFERROR(IF(Loan_Not_Paid*Values_Entered,Payment_Date,""),"")</f>
        <v/>
      </c>
      <c r="D183" s="19" t="str">
        <f>IFERROR(IF(Loan_Not_Paid*Values_Entered,Beginning_Balance,""),"")</f>
        <v/>
      </c>
      <c r="E183" s="19" t="str">
        <f>IFERROR(IF(Loan_Not_Paid*Values_Entered,Monthly_Payment,""),"")</f>
        <v/>
      </c>
      <c r="F183" s="19" t="str">
        <f>IFERROR(IF(Loan_Not_Paid*Values_Entered,Principal,""),"")</f>
        <v/>
      </c>
      <c r="G183" s="19" t="str">
        <f>IFERROR(IF(Loan_Not_Paid*Values_Entered,Interest,""),"")</f>
        <v/>
      </c>
      <c r="H183" s="19" t="str">
        <f>IFERROR(IF(Loan_Not_Paid*Values_Entered,Ending_Balance,""),"")</f>
        <v/>
      </c>
    </row>
    <row r="184" spans="8:8">
      <c r="B184" s="17" t="str">
        <f>IFERROR(IF(Loan_Not_Paid*Values_Entered,Payment_Number,""),"")</f>
        <v/>
      </c>
      <c r="C184" s="18" t="str">
        <f>IFERROR(IF(Loan_Not_Paid*Values_Entered,Payment_Date,""),"")</f>
        <v/>
      </c>
      <c r="D184" s="19" t="str">
        <f>IFERROR(IF(Loan_Not_Paid*Values_Entered,Beginning_Balance,""),"")</f>
        <v/>
      </c>
      <c r="E184" s="19" t="str">
        <f>IFERROR(IF(Loan_Not_Paid*Values_Entered,Monthly_Payment,""),"")</f>
        <v/>
      </c>
      <c r="F184" s="19" t="str">
        <f>IFERROR(IF(Loan_Not_Paid*Values_Entered,Principal,""),"")</f>
        <v/>
      </c>
      <c r="G184" s="19" t="str">
        <f>IFERROR(IF(Loan_Not_Paid*Values_Entered,Interest,""),"")</f>
        <v/>
      </c>
      <c r="H184" s="19" t="str">
        <f>IFERROR(IF(Loan_Not_Paid*Values_Entered,Ending_Balance,""),"")</f>
        <v/>
      </c>
    </row>
    <row r="185" spans="8:8">
      <c r="B185" s="17" t="str">
        <f>IFERROR(IF(Loan_Not_Paid*Values_Entered,Payment_Number,""),"")</f>
        <v/>
      </c>
      <c r="C185" s="18" t="str">
        <f>IFERROR(IF(Loan_Not_Paid*Values_Entered,Payment_Date,""),"")</f>
        <v/>
      </c>
      <c r="D185" s="19" t="str">
        <f>IFERROR(IF(Loan_Not_Paid*Values_Entered,Beginning_Balance,""),"")</f>
        <v/>
      </c>
      <c r="E185" s="19" t="str">
        <f>IFERROR(IF(Loan_Not_Paid*Values_Entered,Monthly_Payment,""),"")</f>
        <v/>
      </c>
      <c r="F185" s="19" t="str">
        <f>IFERROR(IF(Loan_Not_Paid*Values_Entered,Principal,""),"")</f>
        <v/>
      </c>
      <c r="G185" s="19" t="str">
        <f>IFERROR(IF(Loan_Not_Paid*Values_Entered,Interest,""),"")</f>
        <v/>
      </c>
      <c r="H185" s="19" t="str">
        <f>IFERROR(IF(Loan_Not_Paid*Values_Entered,Ending_Balance,""),"")</f>
        <v/>
      </c>
    </row>
    <row r="186" spans="8:8">
      <c r="B186" s="17" t="str">
        <f>IFERROR(IF(Loan_Not_Paid*Values_Entered,Payment_Number,""),"")</f>
        <v/>
      </c>
      <c r="C186" s="18" t="str">
        <f>IFERROR(IF(Loan_Not_Paid*Values_Entered,Payment_Date,""),"")</f>
        <v/>
      </c>
      <c r="D186" s="19" t="str">
        <f>IFERROR(IF(Loan_Not_Paid*Values_Entered,Beginning_Balance,""),"")</f>
        <v/>
      </c>
      <c r="E186" s="19" t="str">
        <f>IFERROR(IF(Loan_Not_Paid*Values_Entered,Monthly_Payment,""),"")</f>
        <v/>
      </c>
      <c r="F186" s="19" t="str">
        <f>IFERROR(IF(Loan_Not_Paid*Values_Entered,Principal,""),"")</f>
        <v/>
      </c>
      <c r="G186" s="19" t="str">
        <f>IFERROR(IF(Loan_Not_Paid*Values_Entered,Interest,""),"")</f>
        <v/>
      </c>
      <c r="H186" s="19" t="str">
        <f>IFERROR(IF(Loan_Not_Paid*Values_Entered,Ending_Balance,""),"")</f>
        <v/>
      </c>
    </row>
    <row r="187" spans="8:8">
      <c r="B187" s="17" t="str">
        <f>IFERROR(IF(Loan_Not_Paid*Values_Entered,Payment_Number,""),"")</f>
        <v/>
      </c>
      <c r="C187" s="18" t="str">
        <f>IFERROR(IF(Loan_Not_Paid*Values_Entered,Payment_Date,""),"")</f>
        <v/>
      </c>
      <c r="D187" s="19" t="str">
        <f>IFERROR(IF(Loan_Not_Paid*Values_Entered,Beginning_Balance,""),"")</f>
        <v/>
      </c>
      <c r="E187" s="19" t="str">
        <f>IFERROR(IF(Loan_Not_Paid*Values_Entered,Monthly_Payment,""),"")</f>
        <v/>
      </c>
      <c r="F187" s="19" t="str">
        <f>IFERROR(IF(Loan_Not_Paid*Values_Entered,Principal,""),"")</f>
        <v/>
      </c>
      <c r="G187" s="19" t="str">
        <f>IFERROR(IF(Loan_Not_Paid*Values_Entered,Interest,""),"")</f>
        <v/>
      </c>
      <c r="H187" s="19" t="str">
        <f>IFERROR(IF(Loan_Not_Paid*Values_Entered,Ending_Balance,""),"")</f>
        <v/>
      </c>
    </row>
    <row r="188" spans="8:8">
      <c r="B188" s="17" t="str">
        <f>IFERROR(IF(Loan_Not_Paid*Values_Entered,Payment_Number,""),"")</f>
        <v/>
      </c>
      <c r="C188" s="18" t="str">
        <f>IFERROR(IF(Loan_Not_Paid*Values_Entered,Payment_Date,""),"")</f>
        <v/>
      </c>
      <c r="D188" s="19" t="str">
        <f>IFERROR(IF(Loan_Not_Paid*Values_Entered,Beginning_Balance,""),"")</f>
        <v/>
      </c>
      <c r="E188" s="19" t="str">
        <f>IFERROR(IF(Loan_Not_Paid*Values_Entered,Monthly_Payment,""),"")</f>
        <v/>
      </c>
      <c r="F188" s="19" t="str">
        <f>IFERROR(IF(Loan_Not_Paid*Values_Entered,Principal,""),"")</f>
        <v/>
      </c>
      <c r="G188" s="19" t="str">
        <f>IFERROR(IF(Loan_Not_Paid*Values_Entered,Interest,""),"")</f>
        <v/>
      </c>
      <c r="H188" s="19" t="str">
        <f>IFERROR(IF(Loan_Not_Paid*Values_Entered,Ending_Balance,""),"")</f>
        <v/>
      </c>
    </row>
    <row r="189" spans="8:8">
      <c r="B189" s="17" t="str">
        <f>IFERROR(IF(Loan_Not_Paid*Values_Entered,Payment_Number,""),"")</f>
        <v/>
      </c>
      <c r="C189" s="18" t="str">
        <f>IFERROR(IF(Loan_Not_Paid*Values_Entered,Payment_Date,""),"")</f>
        <v/>
      </c>
      <c r="D189" s="19" t="str">
        <f>IFERROR(IF(Loan_Not_Paid*Values_Entered,Beginning_Balance,""),"")</f>
        <v/>
      </c>
      <c r="E189" s="19" t="str">
        <f>IFERROR(IF(Loan_Not_Paid*Values_Entered,Monthly_Payment,""),"")</f>
        <v/>
      </c>
      <c r="F189" s="19" t="str">
        <f>IFERROR(IF(Loan_Not_Paid*Values_Entered,Principal,""),"")</f>
        <v/>
      </c>
      <c r="G189" s="19" t="str">
        <f>IFERROR(IF(Loan_Not_Paid*Values_Entered,Interest,""),"")</f>
        <v/>
      </c>
      <c r="H189" s="19" t="str">
        <f>IFERROR(IF(Loan_Not_Paid*Values_Entered,Ending_Balance,""),"")</f>
        <v/>
      </c>
    </row>
    <row r="190" spans="8:8">
      <c r="B190" s="17" t="str">
        <f>IFERROR(IF(Loan_Not_Paid*Values_Entered,Payment_Number,""),"")</f>
        <v/>
      </c>
      <c r="C190" s="18" t="str">
        <f>IFERROR(IF(Loan_Not_Paid*Values_Entered,Payment_Date,""),"")</f>
        <v/>
      </c>
      <c r="D190" s="19" t="str">
        <f>IFERROR(IF(Loan_Not_Paid*Values_Entered,Beginning_Balance,""),"")</f>
        <v/>
      </c>
      <c r="E190" s="19" t="str">
        <f>IFERROR(IF(Loan_Not_Paid*Values_Entered,Monthly_Payment,""),"")</f>
        <v/>
      </c>
      <c r="F190" s="19" t="str">
        <f>IFERROR(IF(Loan_Not_Paid*Values_Entered,Principal,""),"")</f>
        <v/>
      </c>
      <c r="G190" s="19" t="str">
        <f>IFERROR(IF(Loan_Not_Paid*Values_Entered,Interest,""),"")</f>
        <v/>
      </c>
      <c r="H190" s="19" t="str">
        <f>IFERROR(IF(Loan_Not_Paid*Values_Entered,Ending_Balance,""),"")</f>
        <v/>
      </c>
    </row>
    <row r="191" spans="8:8">
      <c r="B191" s="17" t="str">
        <f>IFERROR(IF(Loan_Not_Paid*Values_Entered,Payment_Number,""),"")</f>
        <v/>
      </c>
      <c r="C191" s="18" t="str">
        <f>IFERROR(IF(Loan_Not_Paid*Values_Entered,Payment_Date,""),"")</f>
        <v/>
      </c>
      <c r="D191" s="19" t="str">
        <f>IFERROR(IF(Loan_Not_Paid*Values_Entered,Beginning_Balance,""),"")</f>
        <v/>
      </c>
      <c r="E191" s="19" t="str">
        <f>IFERROR(IF(Loan_Not_Paid*Values_Entered,Monthly_Payment,""),"")</f>
        <v/>
      </c>
      <c r="F191" s="19" t="str">
        <f>IFERROR(IF(Loan_Not_Paid*Values_Entered,Principal,""),"")</f>
        <v/>
      </c>
      <c r="G191" s="19" t="str">
        <f>IFERROR(IF(Loan_Not_Paid*Values_Entered,Interest,""),"")</f>
        <v/>
      </c>
      <c r="H191" s="19" t="str">
        <f>IFERROR(IF(Loan_Not_Paid*Values_Entered,Ending_Balance,""),"")</f>
        <v/>
      </c>
    </row>
    <row r="192" spans="8:8">
      <c r="B192" s="17" t="str">
        <f>IFERROR(IF(Loan_Not_Paid*Values_Entered,Payment_Number,""),"")</f>
        <v/>
      </c>
      <c r="C192" s="18" t="str">
        <f>IFERROR(IF(Loan_Not_Paid*Values_Entered,Payment_Date,""),"")</f>
        <v/>
      </c>
      <c r="D192" s="19" t="str">
        <f>IFERROR(IF(Loan_Not_Paid*Values_Entered,Beginning_Balance,""),"")</f>
        <v/>
      </c>
      <c r="E192" s="19" t="str">
        <f>IFERROR(IF(Loan_Not_Paid*Values_Entered,Monthly_Payment,""),"")</f>
        <v/>
      </c>
      <c r="F192" s="19" t="str">
        <f>IFERROR(IF(Loan_Not_Paid*Values_Entered,Principal,""),"")</f>
        <v/>
      </c>
      <c r="G192" s="19" t="str">
        <f>IFERROR(IF(Loan_Not_Paid*Values_Entered,Interest,""),"")</f>
        <v/>
      </c>
      <c r="H192" s="19" t="str">
        <f>IFERROR(IF(Loan_Not_Paid*Values_Entered,Ending_Balance,""),"")</f>
        <v/>
      </c>
    </row>
    <row r="193" spans="8:8">
      <c r="B193" s="17" t="str">
        <f>IFERROR(IF(Loan_Not_Paid*Values_Entered,Payment_Number,""),"")</f>
        <v/>
      </c>
      <c r="C193" s="18" t="str">
        <f>IFERROR(IF(Loan_Not_Paid*Values_Entered,Payment_Date,""),"")</f>
        <v/>
      </c>
      <c r="D193" s="19" t="str">
        <f>IFERROR(IF(Loan_Not_Paid*Values_Entered,Beginning_Balance,""),"")</f>
        <v/>
      </c>
      <c r="E193" s="19" t="str">
        <f>IFERROR(IF(Loan_Not_Paid*Values_Entered,Monthly_Payment,""),"")</f>
        <v/>
      </c>
      <c r="F193" s="19" t="str">
        <f>IFERROR(IF(Loan_Not_Paid*Values_Entered,Principal,""),"")</f>
        <v/>
      </c>
      <c r="G193" s="19" t="str">
        <f>IFERROR(IF(Loan_Not_Paid*Values_Entered,Interest,""),"")</f>
        <v/>
      </c>
      <c r="H193" s="19" t="str">
        <f>IFERROR(IF(Loan_Not_Paid*Values_Entered,Ending_Balance,""),"")</f>
        <v/>
      </c>
    </row>
    <row r="194" spans="8:8">
      <c r="B194" s="17" t="str">
        <f>IFERROR(IF(Loan_Not_Paid*Values_Entered,Payment_Number,""),"")</f>
        <v/>
      </c>
      <c r="C194" s="18" t="str">
        <f>IFERROR(IF(Loan_Not_Paid*Values_Entered,Payment_Date,""),"")</f>
        <v/>
      </c>
      <c r="D194" s="19" t="str">
        <f>IFERROR(IF(Loan_Not_Paid*Values_Entered,Beginning_Balance,""),"")</f>
        <v/>
      </c>
      <c r="E194" s="19" t="str">
        <f>IFERROR(IF(Loan_Not_Paid*Values_Entered,Monthly_Payment,""),"")</f>
        <v/>
      </c>
      <c r="F194" s="19" t="str">
        <f>IFERROR(IF(Loan_Not_Paid*Values_Entered,Principal,""),"")</f>
        <v/>
      </c>
      <c r="G194" s="19" t="str">
        <f>IFERROR(IF(Loan_Not_Paid*Values_Entered,Interest,""),"")</f>
        <v/>
      </c>
      <c r="H194" s="19" t="str">
        <f>IFERROR(IF(Loan_Not_Paid*Values_Entered,Ending_Balance,""),"")</f>
        <v/>
      </c>
    </row>
    <row r="195" spans="8:8">
      <c r="B195" s="17" t="str">
        <f>IFERROR(IF(Loan_Not_Paid*Values_Entered,Payment_Number,""),"")</f>
        <v/>
      </c>
      <c r="C195" s="18" t="str">
        <f>IFERROR(IF(Loan_Not_Paid*Values_Entered,Payment_Date,""),"")</f>
        <v/>
      </c>
      <c r="D195" s="19" t="str">
        <f>IFERROR(IF(Loan_Not_Paid*Values_Entered,Beginning_Balance,""),"")</f>
        <v/>
      </c>
      <c r="E195" s="19" t="str">
        <f>IFERROR(IF(Loan_Not_Paid*Values_Entered,Monthly_Payment,""),"")</f>
        <v/>
      </c>
      <c r="F195" s="19" t="str">
        <f>IFERROR(IF(Loan_Not_Paid*Values_Entered,Principal,""),"")</f>
        <v/>
      </c>
      <c r="G195" s="19" t="str">
        <f>IFERROR(IF(Loan_Not_Paid*Values_Entered,Interest,""),"")</f>
        <v/>
      </c>
      <c r="H195" s="19" t="str">
        <f>IFERROR(IF(Loan_Not_Paid*Values_Entered,Ending_Balance,""),"")</f>
        <v/>
      </c>
    </row>
    <row r="196" spans="8:8">
      <c r="B196" s="17" t="str">
        <f>IFERROR(IF(Loan_Not_Paid*Values_Entered,Payment_Number,""),"")</f>
        <v/>
      </c>
      <c r="C196" s="18" t="str">
        <f>IFERROR(IF(Loan_Not_Paid*Values_Entered,Payment_Date,""),"")</f>
        <v/>
      </c>
      <c r="D196" s="19" t="str">
        <f>IFERROR(IF(Loan_Not_Paid*Values_Entered,Beginning_Balance,""),"")</f>
        <v/>
      </c>
      <c r="E196" s="19" t="str">
        <f>IFERROR(IF(Loan_Not_Paid*Values_Entered,Monthly_Payment,""),"")</f>
        <v/>
      </c>
      <c r="F196" s="19" t="str">
        <f>IFERROR(IF(Loan_Not_Paid*Values_Entered,Principal,""),"")</f>
        <v/>
      </c>
      <c r="G196" s="19" t="str">
        <f>IFERROR(IF(Loan_Not_Paid*Values_Entered,Interest,""),"")</f>
        <v/>
      </c>
      <c r="H196" s="19" t="str">
        <f>IFERROR(IF(Loan_Not_Paid*Values_Entered,Ending_Balance,""),"")</f>
        <v/>
      </c>
    </row>
    <row r="197" spans="8:8">
      <c r="B197" s="17" t="str">
        <f>IFERROR(IF(Loan_Not_Paid*Values_Entered,Payment_Number,""),"")</f>
        <v/>
      </c>
      <c r="C197" s="18" t="str">
        <f>IFERROR(IF(Loan_Not_Paid*Values_Entered,Payment_Date,""),"")</f>
        <v/>
      </c>
      <c r="D197" s="19" t="str">
        <f>IFERROR(IF(Loan_Not_Paid*Values_Entered,Beginning_Balance,""),"")</f>
        <v/>
      </c>
      <c r="E197" s="19" t="str">
        <f>IFERROR(IF(Loan_Not_Paid*Values_Entered,Monthly_Payment,""),"")</f>
        <v/>
      </c>
      <c r="F197" s="19" t="str">
        <f>IFERROR(IF(Loan_Not_Paid*Values_Entered,Principal,""),"")</f>
        <v/>
      </c>
      <c r="G197" s="19" t="str">
        <f>IFERROR(IF(Loan_Not_Paid*Values_Entered,Interest,""),"")</f>
        <v/>
      </c>
      <c r="H197" s="19" t="str">
        <f>IFERROR(IF(Loan_Not_Paid*Values_Entered,Ending_Balance,""),"")</f>
        <v/>
      </c>
    </row>
    <row r="198" spans="8:8">
      <c r="B198" s="17" t="str">
        <f>IFERROR(IF(Loan_Not_Paid*Values_Entered,Payment_Number,""),"")</f>
        <v/>
      </c>
      <c r="C198" s="18" t="str">
        <f>IFERROR(IF(Loan_Not_Paid*Values_Entered,Payment_Date,""),"")</f>
        <v/>
      </c>
      <c r="D198" s="19" t="str">
        <f>IFERROR(IF(Loan_Not_Paid*Values_Entered,Beginning_Balance,""),"")</f>
        <v/>
      </c>
      <c r="E198" s="19" t="str">
        <f>IFERROR(IF(Loan_Not_Paid*Values_Entered,Monthly_Payment,""),"")</f>
        <v/>
      </c>
      <c r="F198" s="19" t="str">
        <f>IFERROR(IF(Loan_Not_Paid*Values_Entered,Principal,""),"")</f>
        <v/>
      </c>
      <c r="G198" s="19" t="str">
        <f>IFERROR(IF(Loan_Not_Paid*Values_Entered,Interest,""),"")</f>
        <v/>
      </c>
      <c r="H198" s="19" t="str">
        <f>IFERROR(IF(Loan_Not_Paid*Values_Entered,Ending_Balance,""),"")</f>
        <v/>
      </c>
    </row>
    <row r="199" spans="8:8">
      <c r="B199" s="17" t="str">
        <f>IFERROR(IF(Loan_Not_Paid*Values_Entered,Payment_Number,""),"")</f>
        <v/>
      </c>
      <c r="C199" s="18" t="str">
        <f>IFERROR(IF(Loan_Not_Paid*Values_Entered,Payment_Date,""),"")</f>
        <v/>
      </c>
      <c r="D199" s="19" t="str">
        <f>IFERROR(IF(Loan_Not_Paid*Values_Entered,Beginning_Balance,""),"")</f>
        <v/>
      </c>
      <c r="E199" s="19" t="str">
        <f>IFERROR(IF(Loan_Not_Paid*Values_Entered,Monthly_Payment,""),"")</f>
        <v/>
      </c>
      <c r="F199" s="19" t="str">
        <f>IFERROR(IF(Loan_Not_Paid*Values_Entered,Principal,""),"")</f>
        <v/>
      </c>
      <c r="G199" s="19" t="str">
        <f>IFERROR(IF(Loan_Not_Paid*Values_Entered,Interest,""),"")</f>
        <v/>
      </c>
      <c r="H199" s="19" t="str">
        <f>IFERROR(IF(Loan_Not_Paid*Values_Entered,Ending_Balance,""),"")</f>
        <v/>
      </c>
    </row>
    <row r="200" spans="8:8">
      <c r="B200" s="17" t="str">
        <f>IFERROR(IF(Loan_Not_Paid*Values_Entered,Payment_Number,""),"")</f>
        <v/>
      </c>
      <c r="C200" s="18" t="str">
        <f>IFERROR(IF(Loan_Not_Paid*Values_Entered,Payment_Date,""),"")</f>
        <v/>
      </c>
      <c r="D200" s="19" t="str">
        <f>IFERROR(IF(Loan_Not_Paid*Values_Entered,Beginning_Balance,""),"")</f>
        <v/>
      </c>
      <c r="E200" s="19" t="str">
        <f>IFERROR(IF(Loan_Not_Paid*Values_Entered,Monthly_Payment,""),"")</f>
        <v/>
      </c>
      <c r="F200" s="19" t="str">
        <f>IFERROR(IF(Loan_Not_Paid*Values_Entered,Principal,""),"")</f>
        <v/>
      </c>
      <c r="G200" s="19" t="str">
        <f>IFERROR(IF(Loan_Not_Paid*Values_Entered,Interest,""),"")</f>
        <v/>
      </c>
      <c r="H200" s="19" t="str">
        <f>IFERROR(IF(Loan_Not_Paid*Values_Entered,Ending_Balance,""),"")</f>
        <v/>
      </c>
    </row>
    <row r="201" spans="8:8">
      <c r="B201" s="17" t="str">
        <f>IFERROR(IF(Loan_Not_Paid*Values_Entered,Payment_Number,""),"")</f>
        <v/>
      </c>
      <c r="C201" s="18" t="str">
        <f>IFERROR(IF(Loan_Not_Paid*Values_Entered,Payment_Date,""),"")</f>
        <v/>
      </c>
      <c r="D201" s="19" t="str">
        <f>IFERROR(IF(Loan_Not_Paid*Values_Entered,Beginning_Balance,""),"")</f>
        <v/>
      </c>
      <c r="E201" s="19" t="str">
        <f>IFERROR(IF(Loan_Not_Paid*Values_Entered,Monthly_Payment,""),"")</f>
        <v/>
      </c>
      <c r="F201" s="19" t="str">
        <f>IFERROR(IF(Loan_Not_Paid*Values_Entered,Principal,""),"")</f>
        <v/>
      </c>
      <c r="G201" s="19" t="str">
        <f>IFERROR(IF(Loan_Not_Paid*Values_Entered,Interest,""),"")</f>
        <v/>
      </c>
      <c r="H201" s="19" t="str">
        <f>IFERROR(IF(Loan_Not_Paid*Values_Entered,Ending_Balance,""),"")</f>
        <v/>
      </c>
    </row>
    <row r="202" spans="8:8">
      <c r="B202" s="17" t="str">
        <f>IFERROR(IF(Loan_Not_Paid*Values_Entered,Payment_Number,""),"")</f>
        <v/>
      </c>
      <c r="C202" s="18" t="str">
        <f>IFERROR(IF(Loan_Not_Paid*Values_Entered,Payment_Date,""),"")</f>
        <v/>
      </c>
      <c r="D202" s="19" t="str">
        <f>IFERROR(IF(Loan_Not_Paid*Values_Entered,Beginning_Balance,""),"")</f>
        <v/>
      </c>
      <c r="E202" s="19" t="str">
        <f>IFERROR(IF(Loan_Not_Paid*Values_Entered,Monthly_Payment,""),"")</f>
        <v/>
      </c>
      <c r="F202" s="19" t="str">
        <f>IFERROR(IF(Loan_Not_Paid*Values_Entered,Principal,""),"")</f>
        <v/>
      </c>
      <c r="G202" s="19" t="str">
        <f>IFERROR(IF(Loan_Not_Paid*Values_Entered,Interest,""),"")</f>
        <v/>
      </c>
      <c r="H202" s="19" t="str">
        <f>IFERROR(IF(Loan_Not_Paid*Values_Entered,Ending_Balance,""),"")</f>
        <v/>
      </c>
    </row>
    <row r="203" spans="8:8">
      <c r="B203" s="17" t="str">
        <f>IFERROR(IF(Loan_Not_Paid*Values_Entered,Payment_Number,""),"")</f>
        <v/>
      </c>
      <c r="C203" s="18" t="str">
        <f>IFERROR(IF(Loan_Not_Paid*Values_Entered,Payment_Date,""),"")</f>
        <v/>
      </c>
      <c r="D203" s="19" t="str">
        <f>IFERROR(IF(Loan_Not_Paid*Values_Entered,Beginning_Balance,""),"")</f>
        <v/>
      </c>
      <c r="E203" s="19" t="str">
        <f>IFERROR(IF(Loan_Not_Paid*Values_Entered,Monthly_Payment,""),"")</f>
        <v/>
      </c>
      <c r="F203" s="19" t="str">
        <f>IFERROR(IF(Loan_Not_Paid*Values_Entered,Principal,""),"")</f>
        <v/>
      </c>
      <c r="G203" s="19" t="str">
        <f>IFERROR(IF(Loan_Not_Paid*Values_Entered,Interest,""),"")</f>
        <v/>
      </c>
      <c r="H203" s="19" t="str">
        <f>IFERROR(IF(Loan_Not_Paid*Values_Entered,Ending_Balance,""),"")</f>
        <v/>
      </c>
    </row>
    <row r="204" spans="8:8">
      <c r="B204" s="17" t="str">
        <f>IFERROR(IF(Loan_Not_Paid*Values_Entered,Payment_Number,""),"")</f>
        <v/>
      </c>
      <c r="C204" s="18" t="str">
        <f>IFERROR(IF(Loan_Not_Paid*Values_Entered,Payment_Date,""),"")</f>
        <v/>
      </c>
      <c r="D204" s="19" t="str">
        <f>IFERROR(IF(Loan_Not_Paid*Values_Entered,Beginning_Balance,""),"")</f>
        <v/>
      </c>
      <c r="E204" s="19" t="str">
        <f>IFERROR(IF(Loan_Not_Paid*Values_Entered,Monthly_Payment,""),"")</f>
        <v/>
      </c>
      <c r="F204" s="19" t="str">
        <f>IFERROR(IF(Loan_Not_Paid*Values_Entered,Principal,""),"")</f>
        <v/>
      </c>
      <c r="G204" s="19" t="str">
        <f>IFERROR(IF(Loan_Not_Paid*Values_Entered,Interest,""),"")</f>
        <v/>
      </c>
      <c r="H204" s="19" t="str">
        <f>IFERROR(IF(Loan_Not_Paid*Values_Entered,Ending_Balance,""),"")</f>
        <v/>
      </c>
    </row>
    <row r="205" spans="8:8">
      <c r="B205" s="17" t="str">
        <f>IFERROR(IF(Loan_Not_Paid*Values_Entered,Payment_Number,""),"")</f>
        <v/>
      </c>
      <c r="C205" s="18" t="str">
        <f>IFERROR(IF(Loan_Not_Paid*Values_Entered,Payment_Date,""),"")</f>
        <v/>
      </c>
      <c r="D205" s="19" t="str">
        <f>IFERROR(IF(Loan_Not_Paid*Values_Entered,Beginning_Balance,""),"")</f>
        <v/>
      </c>
      <c r="E205" s="19" t="str">
        <f>IFERROR(IF(Loan_Not_Paid*Values_Entered,Monthly_Payment,""),"")</f>
        <v/>
      </c>
      <c r="F205" s="19" t="str">
        <f>IFERROR(IF(Loan_Not_Paid*Values_Entered,Principal,""),"")</f>
        <v/>
      </c>
      <c r="G205" s="19" t="str">
        <f>IFERROR(IF(Loan_Not_Paid*Values_Entered,Interest,""),"")</f>
        <v/>
      </c>
      <c r="H205" s="19" t="str">
        <f>IFERROR(IF(Loan_Not_Paid*Values_Entered,Ending_Balance,""),"")</f>
        <v/>
      </c>
    </row>
    <row r="206" spans="8:8">
      <c r="B206" s="17" t="str">
        <f>IFERROR(IF(Loan_Not_Paid*Values_Entered,Payment_Number,""),"")</f>
        <v/>
      </c>
      <c r="C206" s="18" t="str">
        <f>IFERROR(IF(Loan_Not_Paid*Values_Entered,Payment_Date,""),"")</f>
        <v/>
      </c>
      <c r="D206" s="19" t="str">
        <f>IFERROR(IF(Loan_Not_Paid*Values_Entered,Beginning_Balance,""),"")</f>
        <v/>
      </c>
      <c r="E206" s="19" t="str">
        <f>IFERROR(IF(Loan_Not_Paid*Values_Entered,Monthly_Payment,""),"")</f>
        <v/>
      </c>
      <c r="F206" s="19" t="str">
        <f>IFERROR(IF(Loan_Not_Paid*Values_Entered,Principal,""),"")</f>
        <v/>
      </c>
      <c r="G206" s="19" t="str">
        <f>IFERROR(IF(Loan_Not_Paid*Values_Entered,Interest,""),"")</f>
        <v/>
      </c>
      <c r="H206" s="19" t="str">
        <f>IFERROR(IF(Loan_Not_Paid*Values_Entered,Ending_Balance,""),"")</f>
        <v/>
      </c>
    </row>
    <row r="207" spans="8:8">
      <c r="B207" s="17" t="str">
        <f>IFERROR(IF(Loan_Not_Paid*Values_Entered,Payment_Number,""),"")</f>
        <v/>
      </c>
      <c r="C207" s="18" t="str">
        <f>IFERROR(IF(Loan_Not_Paid*Values_Entered,Payment_Date,""),"")</f>
        <v/>
      </c>
      <c r="D207" s="19" t="str">
        <f>IFERROR(IF(Loan_Not_Paid*Values_Entered,Beginning_Balance,""),"")</f>
        <v/>
      </c>
      <c r="E207" s="19" t="str">
        <f>IFERROR(IF(Loan_Not_Paid*Values_Entered,Monthly_Payment,""),"")</f>
        <v/>
      </c>
      <c r="F207" s="19" t="str">
        <f>IFERROR(IF(Loan_Not_Paid*Values_Entered,Principal,""),"")</f>
        <v/>
      </c>
      <c r="G207" s="19" t="str">
        <f>IFERROR(IF(Loan_Not_Paid*Values_Entered,Interest,""),"")</f>
        <v/>
      </c>
      <c r="H207" s="19" t="str">
        <f>IFERROR(IF(Loan_Not_Paid*Values_Entered,Ending_Balance,""),"")</f>
        <v/>
      </c>
    </row>
    <row r="208" spans="8:8">
      <c r="B208" s="17" t="str">
        <f>IFERROR(IF(Loan_Not_Paid*Values_Entered,Payment_Number,""),"")</f>
        <v/>
      </c>
      <c r="C208" s="18" t="str">
        <f>IFERROR(IF(Loan_Not_Paid*Values_Entered,Payment_Date,""),"")</f>
        <v/>
      </c>
      <c r="D208" s="19" t="str">
        <f>IFERROR(IF(Loan_Not_Paid*Values_Entered,Beginning_Balance,""),"")</f>
        <v/>
      </c>
      <c r="E208" s="19" t="str">
        <f>IFERROR(IF(Loan_Not_Paid*Values_Entered,Monthly_Payment,""),"")</f>
        <v/>
      </c>
      <c r="F208" s="19" t="str">
        <f>IFERROR(IF(Loan_Not_Paid*Values_Entered,Principal,""),"")</f>
        <v/>
      </c>
      <c r="G208" s="19" t="str">
        <f>IFERROR(IF(Loan_Not_Paid*Values_Entered,Interest,""),"")</f>
        <v/>
      </c>
      <c r="H208" s="19" t="str">
        <f>IFERROR(IF(Loan_Not_Paid*Values_Entered,Ending_Balance,""),"")</f>
        <v/>
      </c>
    </row>
    <row r="209" spans="8:8">
      <c r="B209" s="17" t="str">
        <f>IFERROR(IF(Loan_Not_Paid*Values_Entered,Payment_Number,""),"")</f>
        <v/>
      </c>
      <c r="C209" s="18" t="str">
        <f>IFERROR(IF(Loan_Not_Paid*Values_Entered,Payment_Date,""),"")</f>
        <v/>
      </c>
      <c r="D209" s="19" t="str">
        <f>IFERROR(IF(Loan_Not_Paid*Values_Entered,Beginning_Balance,""),"")</f>
        <v/>
      </c>
      <c r="E209" s="19" t="str">
        <f>IFERROR(IF(Loan_Not_Paid*Values_Entered,Monthly_Payment,""),"")</f>
        <v/>
      </c>
      <c r="F209" s="19" t="str">
        <f>IFERROR(IF(Loan_Not_Paid*Values_Entered,Principal,""),"")</f>
        <v/>
      </c>
      <c r="G209" s="19" t="str">
        <f>IFERROR(IF(Loan_Not_Paid*Values_Entered,Interest,""),"")</f>
        <v/>
      </c>
      <c r="H209" s="19" t="str">
        <f>IFERROR(IF(Loan_Not_Paid*Values_Entered,Ending_Balance,""),"")</f>
        <v/>
      </c>
    </row>
    <row r="210" spans="8:8">
      <c r="B210" s="17" t="str">
        <f>IFERROR(IF(Loan_Not_Paid*Values_Entered,Payment_Number,""),"")</f>
        <v/>
      </c>
      <c r="C210" s="18" t="str">
        <f>IFERROR(IF(Loan_Not_Paid*Values_Entered,Payment_Date,""),"")</f>
        <v/>
      </c>
      <c r="D210" s="19" t="str">
        <f>IFERROR(IF(Loan_Not_Paid*Values_Entered,Beginning_Balance,""),"")</f>
        <v/>
      </c>
      <c r="E210" s="19" t="str">
        <f>IFERROR(IF(Loan_Not_Paid*Values_Entered,Monthly_Payment,""),"")</f>
        <v/>
      </c>
      <c r="F210" s="19" t="str">
        <f>IFERROR(IF(Loan_Not_Paid*Values_Entered,Principal,""),"")</f>
        <v/>
      </c>
      <c r="G210" s="19" t="str">
        <f>IFERROR(IF(Loan_Not_Paid*Values_Entered,Interest,""),"")</f>
        <v/>
      </c>
      <c r="H210" s="19" t="str">
        <f>IFERROR(IF(Loan_Not_Paid*Values_Entered,Ending_Balance,""),"")</f>
        <v/>
      </c>
    </row>
    <row r="211" spans="8:8">
      <c r="B211" s="17" t="str">
        <f>IFERROR(IF(Loan_Not_Paid*Values_Entered,Payment_Number,""),"")</f>
        <v/>
      </c>
      <c r="C211" s="18" t="str">
        <f>IFERROR(IF(Loan_Not_Paid*Values_Entered,Payment_Date,""),"")</f>
        <v/>
      </c>
      <c r="D211" s="19" t="str">
        <f>IFERROR(IF(Loan_Not_Paid*Values_Entered,Beginning_Balance,""),"")</f>
        <v/>
      </c>
      <c r="E211" s="19" t="str">
        <f>IFERROR(IF(Loan_Not_Paid*Values_Entered,Monthly_Payment,""),"")</f>
        <v/>
      </c>
      <c r="F211" s="19" t="str">
        <f>IFERROR(IF(Loan_Not_Paid*Values_Entered,Principal,""),"")</f>
        <v/>
      </c>
      <c r="G211" s="19" t="str">
        <f>IFERROR(IF(Loan_Not_Paid*Values_Entered,Interest,""),"")</f>
        <v/>
      </c>
      <c r="H211" s="19" t="str">
        <f>IFERROR(IF(Loan_Not_Paid*Values_Entered,Ending_Balance,""),"")</f>
        <v/>
      </c>
    </row>
    <row r="212" spans="8:8">
      <c r="B212" s="17" t="str">
        <f>IFERROR(IF(Loan_Not_Paid*Values_Entered,Payment_Number,""),"")</f>
        <v/>
      </c>
      <c r="C212" s="18" t="str">
        <f>IFERROR(IF(Loan_Not_Paid*Values_Entered,Payment_Date,""),"")</f>
        <v/>
      </c>
      <c r="D212" s="19" t="str">
        <f>IFERROR(IF(Loan_Not_Paid*Values_Entered,Beginning_Balance,""),"")</f>
        <v/>
      </c>
      <c r="E212" s="19" t="str">
        <f>IFERROR(IF(Loan_Not_Paid*Values_Entered,Monthly_Payment,""),"")</f>
        <v/>
      </c>
      <c r="F212" s="19" t="str">
        <f>IFERROR(IF(Loan_Not_Paid*Values_Entered,Principal,""),"")</f>
        <v/>
      </c>
      <c r="G212" s="19" t="str">
        <f>IFERROR(IF(Loan_Not_Paid*Values_Entered,Interest,""),"")</f>
        <v/>
      </c>
      <c r="H212" s="19" t="str">
        <f>IFERROR(IF(Loan_Not_Paid*Values_Entered,Ending_Balance,""),"")</f>
        <v/>
      </c>
    </row>
    <row r="213" spans="8:8">
      <c r="B213" s="17" t="str">
        <f>IFERROR(IF(Loan_Not_Paid*Values_Entered,Payment_Number,""),"")</f>
        <v/>
      </c>
      <c r="C213" s="18" t="str">
        <f>IFERROR(IF(Loan_Not_Paid*Values_Entered,Payment_Date,""),"")</f>
        <v/>
      </c>
      <c r="D213" s="19" t="str">
        <f>IFERROR(IF(Loan_Not_Paid*Values_Entered,Beginning_Balance,""),"")</f>
        <v/>
      </c>
      <c r="E213" s="19" t="str">
        <f>IFERROR(IF(Loan_Not_Paid*Values_Entered,Monthly_Payment,""),"")</f>
        <v/>
      </c>
      <c r="F213" s="19" t="str">
        <f>IFERROR(IF(Loan_Not_Paid*Values_Entered,Principal,""),"")</f>
        <v/>
      </c>
      <c r="G213" s="19" t="str">
        <f>IFERROR(IF(Loan_Not_Paid*Values_Entered,Interest,""),"")</f>
        <v/>
      </c>
      <c r="H213" s="19" t="str">
        <f>IFERROR(IF(Loan_Not_Paid*Values_Entered,Ending_Balance,""),"")</f>
        <v/>
      </c>
    </row>
    <row r="214" spans="8:8">
      <c r="B214" s="17" t="str">
        <f>IFERROR(IF(Loan_Not_Paid*Values_Entered,Payment_Number,""),"")</f>
        <v/>
      </c>
      <c r="C214" s="18" t="str">
        <f>IFERROR(IF(Loan_Not_Paid*Values_Entered,Payment_Date,""),"")</f>
        <v/>
      </c>
      <c r="D214" s="19" t="str">
        <f>IFERROR(IF(Loan_Not_Paid*Values_Entered,Beginning_Balance,""),"")</f>
        <v/>
      </c>
      <c r="E214" s="19" t="str">
        <f>IFERROR(IF(Loan_Not_Paid*Values_Entered,Monthly_Payment,""),"")</f>
        <v/>
      </c>
      <c r="F214" s="19" t="str">
        <f>IFERROR(IF(Loan_Not_Paid*Values_Entered,Principal,""),"")</f>
        <v/>
      </c>
      <c r="G214" s="19" t="str">
        <f>IFERROR(IF(Loan_Not_Paid*Values_Entered,Interest,""),"")</f>
        <v/>
      </c>
      <c r="H214" s="19" t="str">
        <f>IFERROR(IF(Loan_Not_Paid*Values_Entered,Ending_Balance,""),"")</f>
        <v/>
      </c>
    </row>
    <row r="215" spans="8:8">
      <c r="B215" s="17" t="str">
        <f>IFERROR(IF(Loan_Not_Paid*Values_Entered,Payment_Number,""),"")</f>
        <v/>
      </c>
      <c r="C215" s="18" t="str">
        <f>IFERROR(IF(Loan_Not_Paid*Values_Entered,Payment_Date,""),"")</f>
        <v/>
      </c>
      <c r="D215" s="19" t="str">
        <f>IFERROR(IF(Loan_Not_Paid*Values_Entered,Beginning_Balance,""),"")</f>
        <v/>
      </c>
      <c r="E215" s="19" t="str">
        <f>IFERROR(IF(Loan_Not_Paid*Values_Entered,Monthly_Payment,""),"")</f>
        <v/>
      </c>
      <c r="F215" s="19" t="str">
        <f>IFERROR(IF(Loan_Not_Paid*Values_Entered,Principal,""),"")</f>
        <v/>
      </c>
      <c r="G215" s="19" t="str">
        <f>IFERROR(IF(Loan_Not_Paid*Values_Entered,Interest,""),"")</f>
        <v/>
      </c>
      <c r="H215" s="19" t="str">
        <f>IFERROR(IF(Loan_Not_Paid*Values_Entered,Ending_Balance,""),"")</f>
        <v/>
      </c>
    </row>
    <row r="216" spans="8:8">
      <c r="B216" s="17" t="str">
        <f>IFERROR(IF(Loan_Not_Paid*Values_Entered,Payment_Number,""),"")</f>
        <v/>
      </c>
      <c r="C216" s="18" t="str">
        <f>IFERROR(IF(Loan_Not_Paid*Values_Entered,Payment_Date,""),"")</f>
        <v/>
      </c>
      <c r="D216" s="19" t="str">
        <f>IFERROR(IF(Loan_Not_Paid*Values_Entered,Beginning_Balance,""),"")</f>
        <v/>
      </c>
      <c r="E216" s="19" t="str">
        <f>IFERROR(IF(Loan_Not_Paid*Values_Entered,Monthly_Payment,""),"")</f>
        <v/>
      </c>
      <c r="F216" s="19" t="str">
        <f>IFERROR(IF(Loan_Not_Paid*Values_Entered,Principal,""),"")</f>
        <v/>
      </c>
      <c r="G216" s="19" t="str">
        <f>IFERROR(IF(Loan_Not_Paid*Values_Entered,Interest,""),"")</f>
        <v/>
      </c>
      <c r="H216" s="19" t="str">
        <f>IFERROR(IF(Loan_Not_Paid*Values_Entered,Ending_Balance,""),"")</f>
        <v/>
      </c>
    </row>
    <row r="217" spans="8:8">
      <c r="B217" s="17" t="str">
        <f>IFERROR(IF(Loan_Not_Paid*Values_Entered,Payment_Number,""),"")</f>
        <v/>
      </c>
      <c r="C217" s="18" t="str">
        <f>IFERROR(IF(Loan_Not_Paid*Values_Entered,Payment_Date,""),"")</f>
        <v/>
      </c>
      <c r="D217" s="19" t="str">
        <f>IFERROR(IF(Loan_Not_Paid*Values_Entered,Beginning_Balance,""),"")</f>
        <v/>
      </c>
      <c r="E217" s="19" t="str">
        <f>IFERROR(IF(Loan_Not_Paid*Values_Entered,Monthly_Payment,""),"")</f>
        <v/>
      </c>
      <c r="F217" s="19" t="str">
        <f>IFERROR(IF(Loan_Not_Paid*Values_Entered,Principal,""),"")</f>
        <v/>
      </c>
      <c r="G217" s="19" t="str">
        <f>IFERROR(IF(Loan_Not_Paid*Values_Entered,Interest,""),"")</f>
        <v/>
      </c>
      <c r="H217" s="19" t="str">
        <f>IFERROR(IF(Loan_Not_Paid*Values_Entered,Ending_Balance,""),"")</f>
        <v/>
      </c>
    </row>
    <row r="218" spans="8:8">
      <c r="B218" s="17" t="str">
        <f>IFERROR(IF(Loan_Not_Paid*Values_Entered,Payment_Number,""),"")</f>
        <v/>
      </c>
      <c r="C218" s="18" t="str">
        <f>IFERROR(IF(Loan_Not_Paid*Values_Entered,Payment_Date,""),"")</f>
        <v/>
      </c>
      <c r="D218" s="19" t="str">
        <f>IFERROR(IF(Loan_Not_Paid*Values_Entered,Beginning_Balance,""),"")</f>
        <v/>
      </c>
      <c r="E218" s="19" t="str">
        <f>IFERROR(IF(Loan_Not_Paid*Values_Entered,Monthly_Payment,""),"")</f>
        <v/>
      </c>
      <c r="F218" s="19" t="str">
        <f>IFERROR(IF(Loan_Not_Paid*Values_Entered,Principal,""),"")</f>
        <v/>
      </c>
      <c r="G218" s="19" t="str">
        <f>IFERROR(IF(Loan_Not_Paid*Values_Entered,Interest,""),"")</f>
        <v/>
      </c>
      <c r="H218" s="19" t="str">
        <f>IFERROR(IF(Loan_Not_Paid*Values_Entered,Ending_Balance,""),"")</f>
        <v/>
      </c>
    </row>
    <row r="219" spans="8:8">
      <c r="B219" s="17" t="str">
        <f>IFERROR(IF(Loan_Not_Paid*Values_Entered,Payment_Number,""),"")</f>
        <v/>
      </c>
      <c r="C219" s="18" t="str">
        <f>IFERROR(IF(Loan_Not_Paid*Values_Entered,Payment_Date,""),"")</f>
        <v/>
      </c>
      <c r="D219" s="19" t="str">
        <f>IFERROR(IF(Loan_Not_Paid*Values_Entered,Beginning_Balance,""),"")</f>
        <v/>
      </c>
      <c r="E219" s="19" t="str">
        <f>IFERROR(IF(Loan_Not_Paid*Values_Entered,Monthly_Payment,""),"")</f>
        <v/>
      </c>
      <c r="F219" s="19" t="str">
        <f>IFERROR(IF(Loan_Not_Paid*Values_Entered,Principal,""),"")</f>
        <v/>
      </c>
      <c r="G219" s="19" t="str">
        <f>IFERROR(IF(Loan_Not_Paid*Values_Entered,Interest,""),"")</f>
        <v/>
      </c>
      <c r="H219" s="19" t="str">
        <f>IFERROR(IF(Loan_Not_Paid*Values_Entered,Ending_Balance,""),"")</f>
        <v/>
      </c>
    </row>
    <row r="220" spans="8:8">
      <c r="B220" s="17" t="str">
        <f>IFERROR(IF(Loan_Not_Paid*Values_Entered,Payment_Number,""),"")</f>
        <v/>
      </c>
      <c r="C220" s="18" t="str">
        <f>IFERROR(IF(Loan_Not_Paid*Values_Entered,Payment_Date,""),"")</f>
        <v/>
      </c>
      <c r="D220" s="19" t="str">
        <f>IFERROR(IF(Loan_Not_Paid*Values_Entered,Beginning_Balance,""),"")</f>
        <v/>
      </c>
      <c r="E220" s="19" t="str">
        <f>IFERROR(IF(Loan_Not_Paid*Values_Entered,Monthly_Payment,""),"")</f>
        <v/>
      </c>
      <c r="F220" s="19" t="str">
        <f>IFERROR(IF(Loan_Not_Paid*Values_Entered,Principal,""),"")</f>
        <v/>
      </c>
      <c r="G220" s="19" t="str">
        <f>IFERROR(IF(Loan_Not_Paid*Values_Entered,Interest,""),"")</f>
        <v/>
      </c>
      <c r="H220" s="19" t="str">
        <f>IFERROR(IF(Loan_Not_Paid*Values_Entered,Ending_Balance,""),"")</f>
        <v/>
      </c>
    </row>
    <row r="221" spans="8:8">
      <c r="B221" s="17" t="str">
        <f>IFERROR(IF(Loan_Not_Paid*Values_Entered,Payment_Number,""),"")</f>
        <v/>
      </c>
      <c r="C221" s="18" t="str">
        <f>IFERROR(IF(Loan_Not_Paid*Values_Entered,Payment_Date,""),"")</f>
        <v/>
      </c>
      <c r="D221" s="19" t="str">
        <f>IFERROR(IF(Loan_Not_Paid*Values_Entered,Beginning_Balance,""),"")</f>
        <v/>
      </c>
      <c r="E221" s="19" t="str">
        <f>IFERROR(IF(Loan_Not_Paid*Values_Entered,Monthly_Payment,""),"")</f>
        <v/>
      </c>
      <c r="F221" s="19" t="str">
        <f>IFERROR(IF(Loan_Not_Paid*Values_Entered,Principal,""),"")</f>
        <v/>
      </c>
      <c r="G221" s="19" t="str">
        <f>IFERROR(IF(Loan_Not_Paid*Values_Entered,Interest,""),"")</f>
        <v/>
      </c>
      <c r="H221" s="19" t="str">
        <f>IFERROR(IF(Loan_Not_Paid*Values_Entered,Ending_Balance,""),"")</f>
        <v/>
      </c>
    </row>
    <row r="222" spans="8:8">
      <c r="B222" s="17" t="str">
        <f>IFERROR(IF(Loan_Not_Paid*Values_Entered,Payment_Number,""),"")</f>
        <v/>
      </c>
      <c r="C222" s="18" t="str">
        <f>IFERROR(IF(Loan_Not_Paid*Values_Entered,Payment_Date,""),"")</f>
        <v/>
      </c>
      <c r="D222" s="19" t="str">
        <f>IFERROR(IF(Loan_Not_Paid*Values_Entered,Beginning_Balance,""),"")</f>
        <v/>
      </c>
      <c r="E222" s="19" t="str">
        <f>IFERROR(IF(Loan_Not_Paid*Values_Entered,Monthly_Payment,""),"")</f>
        <v/>
      </c>
      <c r="F222" s="19" t="str">
        <f>IFERROR(IF(Loan_Not_Paid*Values_Entered,Principal,""),"")</f>
        <v/>
      </c>
      <c r="G222" s="19" t="str">
        <f>IFERROR(IF(Loan_Not_Paid*Values_Entered,Interest,""),"")</f>
        <v/>
      </c>
      <c r="H222" s="19" t="str">
        <f>IFERROR(IF(Loan_Not_Paid*Values_Entered,Ending_Balance,""),"")</f>
        <v/>
      </c>
    </row>
    <row r="223" spans="8:8">
      <c r="B223" s="17" t="str">
        <f>IFERROR(IF(Loan_Not_Paid*Values_Entered,Payment_Number,""),"")</f>
        <v/>
      </c>
      <c r="C223" s="18" t="str">
        <f>IFERROR(IF(Loan_Not_Paid*Values_Entered,Payment_Date,""),"")</f>
        <v/>
      </c>
      <c r="D223" s="19" t="str">
        <f>IFERROR(IF(Loan_Not_Paid*Values_Entered,Beginning_Balance,""),"")</f>
        <v/>
      </c>
      <c r="E223" s="19" t="str">
        <f>IFERROR(IF(Loan_Not_Paid*Values_Entered,Monthly_Payment,""),"")</f>
        <v/>
      </c>
      <c r="F223" s="19" t="str">
        <f>IFERROR(IF(Loan_Not_Paid*Values_Entered,Principal,""),"")</f>
        <v/>
      </c>
      <c r="G223" s="19" t="str">
        <f>IFERROR(IF(Loan_Not_Paid*Values_Entered,Interest,""),"")</f>
        <v/>
      </c>
      <c r="H223" s="19" t="str">
        <f>IFERROR(IF(Loan_Not_Paid*Values_Entered,Ending_Balance,""),"")</f>
        <v/>
      </c>
    </row>
    <row r="224" spans="8:8">
      <c r="B224" s="17" t="str">
        <f>IFERROR(IF(Loan_Not_Paid*Values_Entered,Payment_Number,""),"")</f>
        <v/>
      </c>
      <c r="C224" s="18" t="str">
        <f>IFERROR(IF(Loan_Not_Paid*Values_Entered,Payment_Date,""),"")</f>
        <v/>
      </c>
      <c r="D224" s="19" t="str">
        <f>IFERROR(IF(Loan_Not_Paid*Values_Entered,Beginning_Balance,""),"")</f>
        <v/>
      </c>
      <c r="E224" s="19" t="str">
        <f>IFERROR(IF(Loan_Not_Paid*Values_Entered,Monthly_Payment,""),"")</f>
        <v/>
      </c>
      <c r="F224" s="19" t="str">
        <f>IFERROR(IF(Loan_Not_Paid*Values_Entered,Principal,""),"")</f>
        <v/>
      </c>
      <c r="G224" s="19" t="str">
        <f>IFERROR(IF(Loan_Not_Paid*Values_Entered,Interest,""),"")</f>
        <v/>
      </c>
      <c r="H224" s="19" t="str">
        <f>IFERROR(IF(Loan_Not_Paid*Values_Entered,Ending_Balance,""),"")</f>
        <v/>
      </c>
    </row>
    <row r="225" spans="8:8">
      <c r="B225" s="17" t="str">
        <f>IFERROR(IF(Loan_Not_Paid*Values_Entered,Payment_Number,""),"")</f>
        <v/>
      </c>
      <c r="C225" s="18" t="str">
        <f>IFERROR(IF(Loan_Not_Paid*Values_Entered,Payment_Date,""),"")</f>
        <v/>
      </c>
      <c r="D225" s="19" t="str">
        <f>IFERROR(IF(Loan_Not_Paid*Values_Entered,Beginning_Balance,""),"")</f>
        <v/>
      </c>
      <c r="E225" s="19" t="str">
        <f>IFERROR(IF(Loan_Not_Paid*Values_Entered,Monthly_Payment,""),"")</f>
        <v/>
      </c>
      <c r="F225" s="19" t="str">
        <f>IFERROR(IF(Loan_Not_Paid*Values_Entered,Principal,""),"")</f>
        <v/>
      </c>
      <c r="G225" s="19" t="str">
        <f>IFERROR(IF(Loan_Not_Paid*Values_Entered,Interest,""),"")</f>
        <v/>
      </c>
      <c r="H225" s="19" t="str">
        <f>IFERROR(IF(Loan_Not_Paid*Values_Entered,Ending_Balance,""),"")</f>
        <v/>
      </c>
    </row>
    <row r="226" spans="8:8">
      <c r="B226" s="17" t="str">
        <f>IFERROR(IF(Loan_Not_Paid*Values_Entered,Payment_Number,""),"")</f>
        <v/>
      </c>
      <c r="C226" s="18" t="str">
        <f>IFERROR(IF(Loan_Not_Paid*Values_Entered,Payment_Date,""),"")</f>
        <v/>
      </c>
      <c r="D226" s="19" t="str">
        <f>IFERROR(IF(Loan_Not_Paid*Values_Entered,Beginning_Balance,""),"")</f>
        <v/>
      </c>
      <c r="E226" s="19" t="str">
        <f>IFERROR(IF(Loan_Not_Paid*Values_Entered,Monthly_Payment,""),"")</f>
        <v/>
      </c>
      <c r="F226" s="19" t="str">
        <f>IFERROR(IF(Loan_Not_Paid*Values_Entered,Principal,""),"")</f>
        <v/>
      </c>
      <c r="G226" s="19" t="str">
        <f>IFERROR(IF(Loan_Not_Paid*Values_Entered,Interest,""),"")</f>
        <v/>
      </c>
      <c r="H226" s="19" t="str">
        <f>IFERROR(IF(Loan_Not_Paid*Values_Entered,Ending_Balance,""),"")</f>
        <v/>
      </c>
    </row>
    <row r="227" spans="8:8">
      <c r="B227" s="17" t="str">
        <f>IFERROR(IF(Loan_Not_Paid*Values_Entered,Payment_Number,""),"")</f>
        <v/>
      </c>
      <c r="C227" s="18" t="str">
        <f>IFERROR(IF(Loan_Not_Paid*Values_Entered,Payment_Date,""),"")</f>
        <v/>
      </c>
      <c r="D227" s="19" t="str">
        <f>IFERROR(IF(Loan_Not_Paid*Values_Entered,Beginning_Balance,""),"")</f>
        <v/>
      </c>
      <c r="E227" s="19" t="str">
        <f>IFERROR(IF(Loan_Not_Paid*Values_Entered,Monthly_Payment,""),"")</f>
        <v/>
      </c>
      <c r="F227" s="19" t="str">
        <f>IFERROR(IF(Loan_Not_Paid*Values_Entered,Principal,""),"")</f>
        <v/>
      </c>
      <c r="G227" s="19" t="str">
        <f>IFERROR(IF(Loan_Not_Paid*Values_Entered,Interest,""),"")</f>
        <v/>
      </c>
      <c r="H227" s="19" t="str">
        <f>IFERROR(IF(Loan_Not_Paid*Values_Entered,Ending_Balance,""),"")</f>
        <v/>
      </c>
    </row>
    <row r="228" spans="8:8">
      <c r="B228" s="17" t="str">
        <f>IFERROR(IF(Loan_Not_Paid*Values_Entered,Payment_Number,""),"")</f>
        <v/>
      </c>
      <c r="C228" s="18" t="str">
        <f>IFERROR(IF(Loan_Not_Paid*Values_Entered,Payment_Date,""),"")</f>
        <v/>
      </c>
      <c r="D228" s="19" t="str">
        <f>IFERROR(IF(Loan_Not_Paid*Values_Entered,Beginning_Balance,""),"")</f>
        <v/>
      </c>
      <c r="E228" s="19" t="str">
        <f>IFERROR(IF(Loan_Not_Paid*Values_Entered,Monthly_Payment,""),"")</f>
        <v/>
      </c>
      <c r="F228" s="19" t="str">
        <f>IFERROR(IF(Loan_Not_Paid*Values_Entered,Principal,""),"")</f>
        <v/>
      </c>
      <c r="G228" s="19" t="str">
        <f>IFERROR(IF(Loan_Not_Paid*Values_Entered,Interest,""),"")</f>
        <v/>
      </c>
      <c r="H228" s="19" t="str">
        <f>IFERROR(IF(Loan_Not_Paid*Values_Entered,Ending_Balance,""),"")</f>
        <v/>
      </c>
    </row>
    <row r="229" spans="8:8">
      <c r="B229" s="17" t="str">
        <f>IFERROR(IF(Loan_Not_Paid*Values_Entered,Payment_Number,""),"")</f>
        <v/>
      </c>
      <c r="C229" s="18" t="str">
        <f>IFERROR(IF(Loan_Not_Paid*Values_Entered,Payment_Date,""),"")</f>
        <v/>
      </c>
      <c r="D229" s="19" t="str">
        <f>IFERROR(IF(Loan_Not_Paid*Values_Entered,Beginning_Balance,""),"")</f>
        <v/>
      </c>
      <c r="E229" s="19" t="str">
        <f>IFERROR(IF(Loan_Not_Paid*Values_Entered,Monthly_Payment,""),"")</f>
        <v/>
      </c>
      <c r="F229" s="19" t="str">
        <f>IFERROR(IF(Loan_Not_Paid*Values_Entered,Principal,""),"")</f>
        <v/>
      </c>
      <c r="G229" s="19" t="str">
        <f>IFERROR(IF(Loan_Not_Paid*Values_Entered,Interest,""),"")</f>
        <v/>
      </c>
      <c r="H229" s="19" t="str">
        <f>IFERROR(IF(Loan_Not_Paid*Values_Entered,Ending_Balance,""),"")</f>
        <v/>
      </c>
    </row>
    <row r="230" spans="8:8">
      <c r="B230" s="17" t="str">
        <f>IFERROR(IF(Loan_Not_Paid*Values_Entered,Payment_Number,""),"")</f>
        <v/>
      </c>
      <c r="C230" s="18" t="str">
        <f>IFERROR(IF(Loan_Not_Paid*Values_Entered,Payment_Date,""),"")</f>
        <v/>
      </c>
      <c r="D230" s="19" t="str">
        <f>IFERROR(IF(Loan_Not_Paid*Values_Entered,Beginning_Balance,""),"")</f>
        <v/>
      </c>
      <c r="E230" s="19" t="str">
        <f>IFERROR(IF(Loan_Not_Paid*Values_Entered,Monthly_Payment,""),"")</f>
        <v/>
      </c>
      <c r="F230" s="19" t="str">
        <f>IFERROR(IF(Loan_Not_Paid*Values_Entered,Principal,""),"")</f>
        <v/>
      </c>
      <c r="G230" s="19" t="str">
        <f>IFERROR(IF(Loan_Not_Paid*Values_Entered,Interest,""),"")</f>
        <v/>
      </c>
      <c r="H230" s="19" t="str">
        <f>IFERROR(IF(Loan_Not_Paid*Values_Entered,Ending_Balance,""),"")</f>
        <v/>
      </c>
    </row>
    <row r="231" spans="8:8">
      <c r="B231" s="17" t="str">
        <f>IFERROR(IF(Loan_Not_Paid*Values_Entered,Payment_Number,""),"")</f>
        <v/>
      </c>
      <c r="C231" s="18" t="str">
        <f>IFERROR(IF(Loan_Not_Paid*Values_Entered,Payment_Date,""),"")</f>
        <v/>
      </c>
      <c r="D231" s="19" t="str">
        <f>IFERROR(IF(Loan_Not_Paid*Values_Entered,Beginning_Balance,""),"")</f>
        <v/>
      </c>
      <c r="E231" s="19" t="str">
        <f>IFERROR(IF(Loan_Not_Paid*Values_Entered,Monthly_Payment,""),"")</f>
        <v/>
      </c>
      <c r="F231" s="19" t="str">
        <f>IFERROR(IF(Loan_Not_Paid*Values_Entered,Principal,""),"")</f>
        <v/>
      </c>
      <c r="G231" s="19" t="str">
        <f>IFERROR(IF(Loan_Not_Paid*Values_Entered,Interest,""),"")</f>
        <v/>
      </c>
      <c r="H231" s="19" t="str">
        <f>IFERROR(IF(Loan_Not_Paid*Values_Entered,Ending_Balance,""),"")</f>
        <v/>
      </c>
    </row>
    <row r="232" spans="8:8">
      <c r="B232" s="17" t="str">
        <f>IFERROR(IF(Loan_Not_Paid*Values_Entered,Payment_Number,""),"")</f>
        <v/>
      </c>
      <c r="C232" s="18" t="str">
        <f>IFERROR(IF(Loan_Not_Paid*Values_Entered,Payment_Date,""),"")</f>
        <v/>
      </c>
      <c r="D232" s="19" t="str">
        <f>IFERROR(IF(Loan_Not_Paid*Values_Entered,Beginning_Balance,""),"")</f>
        <v/>
      </c>
      <c r="E232" s="19" t="str">
        <f>IFERROR(IF(Loan_Not_Paid*Values_Entered,Monthly_Payment,""),"")</f>
        <v/>
      </c>
      <c r="F232" s="19" t="str">
        <f>IFERROR(IF(Loan_Not_Paid*Values_Entered,Principal,""),"")</f>
        <v/>
      </c>
      <c r="G232" s="19" t="str">
        <f>IFERROR(IF(Loan_Not_Paid*Values_Entered,Interest,""),"")</f>
        <v/>
      </c>
      <c r="H232" s="19" t="str">
        <f>IFERROR(IF(Loan_Not_Paid*Values_Entered,Ending_Balance,""),"")</f>
        <v/>
      </c>
    </row>
    <row r="233" spans="8:8">
      <c r="B233" s="17" t="str">
        <f>IFERROR(IF(Loan_Not_Paid*Values_Entered,Payment_Number,""),"")</f>
        <v/>
      </c>
      <c r="C233" s="18" t="str">
        <f>IFERROR(IF(Loan_Not_Paid*Values_Entered,Payment_Date,""),"")</f>
        <v/>
      </c>
      <c r="D233" s="19" t="str">
        <f>IFERROR(IF(Loan_Not_Paid*Values_Entered,Beginning_Balance,""),"")</f>
        <v/>
      </c>
      <c r="E233" s="19" t="str">
        <f>IFERROR(IF(Loan_Not_Paid*Values_Entered,Monthly_Payment,""),"")</f>
        <v/>
      </c>
      <c r="F233" s="19" t="str">
        <f>IFERROR(IF(Loan_Not_Paid*Values_Entered,Principal,""),"")</f>
        <v/>
      </c>
      <c r="G233" s="19" t="str">
        <f>IFERROR(IF(Loan_Not_Paid*Values_Entered,Interest,""),"")</f>
        <v/>
      </c>
      <c r="H233" s="19" t="str">
        <f>IFERROR(IF(Loan_Not_Paid*Values_Entered,Ending_Balance,""),"")</f>
        <v/>
      </c>
    </row>
    <row r="234" spans="8:8">
      <c r="B234" s="17" t="str">
        <f>IFERROR(IF(Loan_Not_Paid*Values_Entered,Payment_Number,""),"")</f>
        <v/>
      </c>
      <c r="C234" s="18" t="str">
        <f>IFERROR(IF(Loan_Not_Paid*Values_Entered,Payment_Date,""),"")</f>
        <v/>
      </c>
      <c r="D234" s="19" t="str">
        <f>IFERROR(IF(Loan_Not_Paid*Values_Entered,Beginning_Balance,""),"")</f>
        <v/>
      </c>
      <c r="E234" s="19" t="str">
        <f>IFERROR(IF(Loan_Not_Paid*Values_Entered,Monthly_Payment,""),"")</f>
        <v/>
      </c>
      <c r="F234" s="19" t="str">
        <f>IFERROR(IF(Loan_Not_Paid*Values_Entered,Principal,""),"")</f>
        <v/>
      </c>
      <c r="G234" s="19" t="str">
        <f>IFERROR(IF(Loan_Not_Paid*Values_Entered,Interest,""),"")</f>
        <v/>
      </c>
      <c r="H234" s="19" t="str">
        <f>IFERROR(IF(Loan_Not_Paid*Values_Entered,Ending_Balance,""),"")</f>
        <v/>
      </c>
    </row>
    <row r="235" spans="8:8">
      <c r="B235" s="17" t="str">
        <f>IFERROR(IF(Loan_Not_Paid*Values_Entered,Payment_Number,""),"")</f>
        <v/>
      </c>
      <c r="C235" s="18" t="str">
        <f>IFERROR(IF(Loan_Not_Paid*Values_Entered,Payment_Date,""),"")</f>
        <v/>
      </c>
      <c r="D235" s="19" t="str">
        <f>IFERROR(IF(Loan_Not_Paid*Values_Entered,Beginning_Balance,""),"")</f>
        <v/>
      </c>
      <c r="E235" s="19" t="str">
        <f>IFERROR(IF(Loan_Not_Paid*Values_Entered,Monthly_Payment,""),"")</f>
        <v/>
      </c>
      <c r="F235" s="19" t="str">
        <f>IFERROR(IF(Loan_Not_Paid*Values_Entered,Principal,""),"")</f>
        <v/>
      </c>
      <c r="G235" s="19" t="str">
        <f>IFERROR(IF(Loan_Not_Paid*Values_Entered,Interest,""),"")</f>
        <v/>
      </c>
      <c r="H235" s="19" t="str">
        <f>IFERROR(IF(Loan_Not_Paid*Values_Entered,Ending_Balance,""),"")</f>
        <v/>
      </c>
    </row>
    <row r="236" spans="8:8">
      <c r="B236" s="17" t="str">
        <f>IFERROR(IF(Loan_Not_Paid*Values_Entered,Payment_Number,""),"")</f>
        <v/>
      </c>
      <c r="C236" s="18" t="str">
        <f>IFERROR(IF(Loan_Not_Paid*Values_Entered,Payment_Date,""),"")</f>
        <v/>
      </c>
      <c r="D236" s="19" t="str">
        <f>IFERROR(IF(Loan_Not_Paid*Values_Entered,Beginning_Balance,""),"")</f>
        <v/>
      </c>
      <c r="E236" s="19" t="str">
        <f>IFERROR(IF(Loan_Not_Paid*Values_Entered,Monthly_Payment,""),"")</f>
        <v/>
      </c>
      <c r="F236" s="19" t="str">
        <f>IFERROR(IF(Loan_Not_Paid*Values_Entered,Principal,""),"")</f>
        <v/>
      </c>
      <c r="G236" s="19" t="str">
        <f>IFERROR(IF(Loan_Not_Paid*Values_Entered,Interest,""),"")</f>
        <v/>
      </c>
      <c r="H236" s="19" t="str">
        <f>IFERROR(IF(Loan_Not_Paid*Values_Entered,Ending_Balance,""),"")</f>
        <v/>
      </c>
    </row>
    <row r="237" spans="8:8">
      <c r="B237" s="17" t="str">
        <f>IFERROR(IF(Loan_Not_Paid*Values_Entered,Payment_Number,""),"")</f>
        <v/>
      </c>
      <c r="C237" s="18" t="str">
        <f>IFERROR(IF(Loan_Not_Paid*Values_Entered,Payment_Date,""),"")</f>
        <v/>
      </c>
      <c r="D237" s="19" t="str">
        <f>IFERROR(IF(Loan_Not_Paid*Values_Entered,Beginning_Balance,""),"")</f>
        <v/>
      </c>
      <c r="E237" s="19" t="str">
        <f>IFERROR(IF(Loan_Not_Paid*Values_Entered,Monthly_Payment,""),"")</f>
        <v/>
      </c>
      <c r="F237" s="19" t="str">
        <f>IFERROR(IF(Loan_Not_Paid*Values_Entered,Principal,""),"")</f>
        <v/>
      </c>
      <c r="G237" s="19" t="str">
        <f>IFERROR(IF(Loan_Not_Paid*Values_Entered,Interest,""),"")</f>
        <v/>
      </c>
      <c r="H237" s="19" t="str">
        <f>IFERROR(IF(Loan_Not_Paid*Values_Entered,Ending_Balance,""),"")</f>
        <v/>
      </c>
    </row>
    <row r="238" spans="8:8">
      <c r="B238" s="17" t="str">
        <f>IFERROR(IF(Loan_Not_Paid*Values_Entered,Payment_Number,""),"")</f>
        <v/>
      </c>
      <c r="C238" s="18" t="str">
        <f>IFERROR(IF(Loan_Not_Paid*Values_Entered,Payment_Date,""),"")</f>
        <v/>
      </c>
      <c r="D238" s="19" t="str">
        <f>IFERROR(IF(Loan_Not_Paid*Values_Entered,Beginning_Balance,""),"")</f>
        <v/>
      </c>
      <c r="E238" s="19" t="str">
        <f>IFERROR(IF(Loan_Not_Paid*Values_Entered,Monthly_Payment,""),"")</f>
        <v/>
      </c>
      <c r="F238" s="19" t="str">
        <f>IFERROR(IF(Loan_Not_Paid*Values_Entered,Principal,""),"")</f>
        <v/>
      </c>
      <c r="G238" s="19" t="str">
        <f>IFERROR(IF(Loan_Not_Paid*Values_Entered,Interest,""),"")</f>
        <v/>
      </c>
      <c r="H238" s="19" t="str">
        <f>IFERROR(IF(Loan_Not_Paid*Values_Entered,Ending_Balance,""),"")</f>
        <v/>
      </c>
    </row>
    <row r="239" spans="8:8">
      <c r="B239" s="17" t="str">
        <f>IFERROR(IF(Loan_Not_Paid*Values_Entered,Payment_Number,""),"")</f>
        <v/>
      </c>
      <c r="C239" s="18" t="str">
        <f>IFERROR(IF(Loan_Not_Paid*Values_Entered,Payment_Date,""),"")</f>
        <v/>
      </c>
      <c r="D239" s="19" t="str">
        <f>IFERROR(IF(Loan_Not_Paid*Values_Entered,Beginning_Balance,""),"")</f>
        <v/>
      </c>
      <c r="E239" s="19" t="str">
        <f>IFERROR(IF(Loan_Not_Paid*Values_Entered,Monthly_Payment,""),"")</f>
        <v/>
      </c>
      <c r="F239" s="19" t="str">
        <f>IFERROR(IF(Loan_Not_Paid*Values_Entered,Principal,""),"")</f>
        <v/>
      </c>
      <c r="G239" s="19" t="str">
        <f>IFERROR(IF(Loan_Not_Paid*Values_Entered,Interest,""),"")</f>
        <v/>
      </c>
      <c r="H239" s="19" t="str">
        <f>IFERROR(IF(Loan_Not_Paid*Values_Entered,Ending_Balance,""),"")</f>
        <v/>
      </c>
    </row>
    <row r="240" spans="8:8">
      <c r="B240" s="17" t="str">
        <f>IFERROR(IF(Loan_Not_Paid*Values_Entered,Payment_Number,""),"")</f>
        <v/>
      </c>
      <c r="C240" s="18" t="str">
        <f>IFERROR(IF(Loan_Not_Paid*Values_Entered,Payment_Date,""),"")</f>
        <v/>
      </c>
      <c r="D240" s="19" t="str">
        <f>IFERROR(IF(Loan_Not_Paid*Values_Entered,Beginning_Balance,""),"")</f>
        <v/>
      </c>
      <c r="E240" s="19" t="str">
        <f>IFERROR(IF(Loan_Not_Paid*Values_Entered,Monthly_Payment,""),"")</f>
        <v/>
      </c>
      <c r="F240" s="19" t="str">
        <f>IFERROR(IF(Loan_Not_Paid*Values_Entered,Principal,""),"")</f>
        <v/>
      </c>
      <c r="G240" s="19" t="str">
        <f>IFERROR(IF(Loan_Not_Paid*Values_Entered,Interest,""),"")</f>
        <v/>
      </c>
      <c r="H240" s="19" t="str">
        <f>IFERROR(IF(Loan_Not_Paid*Values_Entered,Ending_Balance,""),"")</f>
        <v/>
      </c>
    </row>
    <row r="241" spans="8:8">
      <c r="B241" s="17" t="str">
        <f>IFERROR(IF(Loan_Not_Paid*Values_Entered,Payment_Number,""),"")</f>
        <v/>
      </c>
      <c r="C241" s="18" t="str">
        <f>IFERROR(IF(Loan_Not_Paid*Values_Entered,Payment_Date,""),"")</f>
        <v/>
      </c>
      <c r="D241" s="19" t="str">
        <f>IFERROR(IF(Loan_Not_Paid*Values_Entered,Beginning_Balance,""),"")</f>
        <v/>
      </c>
      <c r="E241" s="19" t="str">
        <f>IFERROR(IF(Loan_Not_Paid*Values_Entered,Monthly_Payment,""),"")</f>
        <v/>
      </c>
      <c r="F241" s="19" t="str">
        <f>IFERROR(IF(Loan_Not_Paid*Values_Entered,Principal,""),"")</f>
        <v/>
      </c>
      <c r="G241" s="19" t="str">
        <f>IFERROR(IF(Loan_Not_Paid*Values_Entered,Interest,""),"")</f>
        <v/>
      </c>
      <c r="H241" s="19" t="str">
        <f>IFERROR(IF(Loan_Not_Paid*Values_Entered,Ending_Balance,""),"")</f>
        <v/>
      </c>
    </row>
    <row r="242" spans="8:8">
      <c r="B242" s="17" t="str">
        <f>IFERROR(IF(Loan_Not_Paid*Values_Entered,Payment_Number,""),"")</f>
        <v/>
      </c>
      <c r="C242" s="18" t="str">
        <f>IFERROR(IF(Loan_Not_Paid*Values_Entered,Payment_Date,""),"")</f>
        <v/>
      </c>
      <c r="D242" s="19" t="str">
        <f>IFERROR(IF(Loan_Not_Paid*Values_Entered,Beginning_Balance,""),"")</f>
        <v/>
      </c>
      <c r="E242" s="19" t="str">
        <f>IFERROR(IF(Loan_Not_Paid*Values_Entered,Monthly_Payment,""),"")</f>
        <v/>
      </c>
      <c r="F242" s="19" t="str">
        <f>IFERROR(IF(Loan_Not_Paid*Values_Entered,Principal,""),"")</f>
        <v/>
      </c>
      <c r="G242" s="19" t="str">
        <f>IFERROR(IF(Loan_Not_Paid*Values_Entered,Interest,""),"")</f>
        <v/>
      </c>
      <c r="H242" s="19" t="str">
        <f>IFERROR(IF(Loan_Not_Paid*Values_Entered,Ending_Balance,""),"")</f>
        <v/>
      </c>
    </row>
    <row r="243" spans="8:8">
      <c r="B243" s="17" t="str">
        <f>IFERROR(IF(Loan_Not_Paid*Values_Entered,Payment_Number,""),"")</f>
        <v/>
      </c>
      <c r="C243" s="18" t="str">
        <f>IFERROR(IF(Loan_Not_Paid*Values_Entered,Payment_Date,""),"")</f>
        <v/>
      </c>
      <c r="D243" s="19" t="str">
        <f>IFERROR(IF(Loan_Not_Paid*Values_Entered,Beginning_Balance,""),"")</f>
        <v/>
      </c>
      <c r="E243" s="19" t="str">
        <f>IFERROR(IF(Loan_Not_Paid*Values_Entered,Monthly_Payment,""),"")</f>
        <v/>
      </c>
      <c r="F243" s="19" t="str">
        <f>IFERROR(IF(Loan_Not_Paid*Values_Entered,Principal,""),"")</f>
        <v/>
      </c>
      <c r="G243" s="19" t="str">
        <f>IFERROR(IF(Loan_Not_Paid*Values_Entered,Interest,""),"")</f>
        <v/>
      </c>
      <c r="H243" s="19" t="str">
        <f>IFERROR(IF(Loan_Not_Paid*Values_Entered,Ending_Balance,""),"")</f>
        <v/>
      </c>
    </row>
    <row r="244" spans="8:8">
      <c r="B244" s="17" t="str">
        <f>IFERROR(IF(Loan_Not_Paid*Values_Entered,Payment_Number,""),"")</f>
        <v/>
      </c>
      <c r="C244" s="18" t="str">
        <f>IFERROR(IF(Loan_Not_Paid*Values_Entered,Payment_Date,""),"")</f>
        <v/>
      </c>
      <c r="D244" s="19" t="str">
        <f>IFERROR(IF(Loan_Not_Paid*Values_Entered,Beginning_Balance,""),"")</f>
        <v/>
      </c>
      <c r="E244" s="19" t="str">
        <f>IFERROR(IF(Loan_Not_Paid*Values_Entered,Monthly_Payment,""),"")</f>
        <v/>
      </c>
      <c r="F244" s="19" t="str">
        <f>IFERROR(IF(Loan_Not_Paid*Values_Entered,Principal,""),"")</f>
        <v/>
      </c>
      <c r="G244" s="19" t="str">
        <f>IFERROR(IF(Loan_Not_Paid*Values_Entered,Interest,""),"")</f>
        <v/>
      </c>
      <c r="H244" s="19" t="str">
        <f>IFERROR(IF(Loan_Not_Paid*Values_Entered,Ending_Balance,""),"")</f>
        <v/>
      </c>
    </row>
    <row r="245" spans="8:8">
      <c r="B245" s="17" t="str">
        <f>IFERROR(IF(Loan_Not_Paid*Values_Entered,Payment_Number,""),"")</f>
        <v/>
      </c>
      <c r="C245" s="18" t="str">
        <f>IFERROR(IF(Loan_Not_Paid*Values_Entered,Payment_Date,""),"")</f>
        <v/>
      </c>
      <c r="D245" s="19" t="str">
        <f>IFERROR(IF(Loan_Not_Paid*Values_Entered,Beginning_Balance,""),"")</f>
        <v/>
      </c>
      <c r="E245" s="19" t="str">
        <f>IFERROR(IF(Loan_Not_Paid*Values_Entered,Monthly_Payment,""),"")</f>
        <v/>
      </c>
      <c r="F245" s="19" t="str">
        <f>IFERROR(IF(Loan_Not_Paid*Values_Entered,Principal,""),"")</f>
        <v/>
      </c>
      <c r="G245" s="19" t="str">
        <f>IFERROR(IF(Loan_Not_Paid*Values_Entered,Interest,""),"")</f>
        <v/>
      </c>
      <c r="H245" s="19" t="str">
        <f>IFERROR(IF(Loan_Not_Paid*Values_Entered,Ending_Balance,""),"")</f>
        <v/>
      </c>
    </row>
    <row r="246" spans="8:8">
      <c r="B246" s="17" t="str">
        <f>IFERROR(IF(Loan_Not_Paid*Values_Entered,Payment_Number,""),"")</f>
        <v/>
      </c>
      <c r="C246" s="18" t="str">
        <f>IFERROR(IF(Loan_Not_Paid*Values_Entered,Payment_Date,""),"")</f>
        <v/>
      </c>
      <c r="D246" s="19" t="str">
        <f>IFERROR(IF(Loan_Not_Paid*Values_Entered,Beginning_Balance,""),"")</f>
        <v/>
      </c>
      <c r="E246" s="19" t="str">
        <f>IFERROR(IF(Loan_Not_Paid*Values_Entered,Monthly_Payment,""),"")</f>
        <v/>
      </c>
      <c r="F246" s="19" t="str">
        <f>IFERROR(IF(Loan_Not_Paid*Values_Entered,Principal,""),"")</f>
        <v/>
      </c>
      <c r="G246" s="19" t="str">
        <f>IFERROR(IF(Loan_Not_Paid*Values_Entered,Interest,""),"")</f>
        <v/>
      </c>
      <c r="H246" s="19" t="str">
        <f>IFERROR(IF(Loan_Not_Paid*Values_Entered,Ending_Balance,""),"")</f>
        <v/>
      </c>
    </row>
    <row r="247" spans="8:8">
      <c r="B247" s="17" t="str">
        <f>IFERROR(IF(Loan_Not_Paid*Values_Entered,Payment_Number,""),"")</f>
        <v/>
      </c>
      <c r="C247" s="18" t="str">
        <f>IFERROR(IF(Loan_Not_Paid*Values_Entered,Payment_Date,""),"")</f>
        <v/>
      </c>
      <c r="D247" s="19" t="str">
        <f>IFERROR(IF(Loan_Not_Paid*Values_Entered,Beginning_Balance,""),"")</f>
        <v/>
      </c>
      <c r="E247" s="19" t="str">
        <f>IFERROR(IF(Loan_Not_Paid*Values_Entered,Monthly_Payment,""),"")</f>
        <v/>
      </c>
      <c r="F247" s="19" t="str">
        <f>IFERROR(IF(Loan_Not_Paid*Values_Entered,Principal,""),"")</f>
        <v/>
      </c>
      <c r="G247" s="19" t="str">
        <f>IFERROR(IF(Loan_Not_Paid*Values_Entered,Interest,""),"")</f>
        <v/>
      </c>
      <c r="H247" s="19" t="str">
        <f>IFERROR(IF(Loan_Not_Paid*Values_Entered,Ending_Balance,""),"")</f>
        <v/>
      </c>
    </row>
    <row r="248" spans="8:8">
      <c r="B248" s="17" t="str">
        <f>IFERROR(IF(Loan_Not_Paid*Values_Entered,Payment_Number,""),"")</f>
        <v/>
      </c>
      <c r="C248" s="18" t="str">
        <f>IFERROR(IF(Loan_Not_Paid*Values_Entered,Payment_Date,""),"")</f>
        <v/>
      </c>
      <c r="D248" s="19" t="str">
        <f>IFERROR(IF(Loan_Not_Paid*Values_Entered,Beginning_Balance,""),"")</f>
        <v/>
      </c>
      <c r="E248" s="19" t="str">
        <f>IFERROR(IF(Loan_Not_Paid*Values_Entered,Monthly_Payment,""),"")</f>
        <v/>
      </c>
      <c r="F248" s="19" t="str">
        <f>IFERROR(IF(Loan_Not_Paid*Values_Entered,Principal,""),"")</f>
        <v/>
      </c>
      <c r="G248" s="19" t="str">
        <f>IFERROR(IF(Loan_Not_Paid*Values_Entered,Interest,""),"")</f>
        <v/>
      </c>
      <c r="H248" s="19" t="str">
        <f>IFERROR(IF(Loan_Not_Paid*Values_Entered,Ending_Balance,""),"")</f>
        <v/>
      </c>
    </row>
    <row r="249" spans="8:8">
      <c r="B249" s="17" t="str">
        <f>IFERROR(IF(Loan_Not_Paid*Values_Entered,Payment_Number,""),"")</f>
        <v/>
      </c>
      <c r="C249" s="18" t="str">
        <f>IFERROR(IF(Loan_Not_Paid*Values_Entered,Payment_Date,""),"")</f>
        <v/>
      </c>
      <c r="D249" s="19" t="str">
        <f>IFERROR(IF(Loan_Not_Paid*Values_Entered,Beginning_Balance,""),"")</f>
        <v/>
      </c>
      <c r="E249" s="19" t="str">
        <f>IFERROR(IF(Loan_Not_Paid*Values_Entered,Monthly_Payment,""),"")</f>
        <v/>
      </c>
      <c r="F249" s="19" t="str">
        <f>IFERROR(IF(Loan_Not_Paid*Values_Entered,Principal,""),"")</f>
        <v/>
      </c>
      <c r="G249" s="19" t="str">
        <f>IFERROR(IF(Loan_Not_Paid*Values_Entered,Interest,""),"")</f>
        <v/>
      </c>
      <c r="H249" s="19" t="str">
        <f>IFERROR(IF(Loan_Not_Paid*Values_Entered,Ending_Balance,""),"")</f>
        <v/>
      </c>
    </row>
    <row r="250" spans="8:8">
      <c r="B250" s="17" t="str">
        <f>IFERROR(IF(Loan_Not_Paid*Values_Entered,Payment_Number,""),"")</f>
        <v/>
      </c>
      <c r="C250" s="18" t="str">
        <f>IFERROR(IF(Loan_Not_Paid*Values_Entered,Payment_Date,""),"")</f>
        <v/>
      </c>
      <c r="D250" s="19" t="str">
        <f>IFERROR(IF(Loan_Not_Paid*Values_Entered,Beginning_Balance,""),"")</f>
        <v/>
      </c>
      <c r="E250" s="19" t="str">
        <f>IFERROR(IF(Loan_Not_Paid*Values_Entered,Monthly_Payment,""),"")</f>
        <v/>
      </c>
      <c r="F250" s="19" t="str">
        <f>IFERROR(IF(Loan_Not_Paid*Values_Entered,Principal,""),"")</f>
        <v/>
      </c>
      <c r="G250" s="19" t="str">
        <f>IFERROR(IF(Loan_Not_Paid*Values_Entered,Interest,""),"")</f>
        <v/>
      </c>
      <c r="H250" s="19" t="str">
        <f>IFERROR(IF(Loan_Not_Paid*Values_Entered,Ending_Balance,""),"")</f>
        <v/>
      </c>
    </row>
    <row r="251" spans="8:8">
      <c r="B251" s="17" t="str">
        <f>IFERROR(IF(Loan_Not_Paid*Values_Entered,Payment_Number,""),"")</f>
        <v/>
      </c>
      <c r="C251" s="18" t="str">
        <f>IFERROR(IF(Loan_Not_Paid*Values_Entered,Payment_Date,""),"")</f>
        <v/>
      </c>
      <c r="D251" s="19" t="str">
        <f>IFERROR(IF(Loan_Not_Paid*Values_Entered,Beginning_Balance,""),"")</f>
        <v/>
      </c>
      <c r="E251" s="19" t="str">
        <f>IFERROR(IF(Loan_Not_Paid*Values_Entered,Monthly_Payment,""),"")</f>
        <v/>
      </c>
      <c r="F251" s="19" t="str">
        <f>IFERROR(IF(Loan_Not_Paid*Values_Entered,Principal,""),"")</f>
        <v/>
      </c>
      <c r="G251" s="19" t="str">
        <f>IFERROR(IF(Loan_Not_Paid*Values_Entered,Interest,""),"")</f>
        <v/>
      </c>
      <c r="H251" s="19" t="str">
        <f>IFERROR(IF(Loan_Not_Paid*Values_Entered,Ending_Balance,""),"")</f>
        <v/>
      </c>
    </row>
    <row r="252" spans="8:8">
      <c r="B252" s="17" t="str">
        <f>IFERROR(IF(Loan_Not_Paid*Values_Entered,Payment_Number,""),"")</f>
        <v/>
      </c>
      <c r="C252" s="18" t="str">
        <f>IFERROR(IF(Loan_Not_Paid*Values_Entered,Payment_Date,""),"")</f>
        <v/>
      </c>
      <c r="D252" s="19" t="str">
        <f>IFERROR(IF(Loan_Not_Paid*Values_Entered,Beginning_Balance,""),"")</f>
        <v/>
      </c>
      <c r="E252" s="19" t="str">
        <f>IFERROR(IF(Loan_Not_Paid*Values_Entered,Monthly_Payment,""),"")</f>
        <v/>
      </c>
      <c r="F252" s="19" t="str">
        <f>IFERROR(IF(Loan_Not_Paid*Values_Entered,Principal,""),"")</f>
        <v/>
      </c>
      <c r="G252" s="19" t="str">
        <f>IFERROR(IF(Loan_Not_Paid*Values_Entered,Interest,""),"")</f>
        <v/>
      </c>
      <c r="H252" s="19" t="str">
        <f>IFERROR(IF(Loan_Not_Paid*Values_Entered,Ending_Balance,""),"")</f>
        <v/>
      </c>
    </row>
    <row r="253" spans="8:8">
      <c r="B253" s="17" t="str">
        <f>IFERROR(IF(Loan_Not_Paid*Values_Entered,Payment_Number,""),"")</f>
        <v/>
      </c>
      <c r="C253" s="18" t="str">
        <f>IFERROR(IF(Loan_Not_Paid*Values_Entered,Payment_Date,""),"")</f>
        <v/>
      </c>
      <c r="D253" s="19" t="str">
        <f>IFERROR(IF(Loan_Not_Paid*Values_Entered,Beginning_Balance,""),"")</f>
        <v/>
      </c>
      <c r="E253" s="19" t="str">
        <f>IFERROR(IF(Loan_Not_Paid*Values_Entered,Monthly_Payment,""),"")</f>
        <v/>
      </c>
      <c r="F253" s="19" t="str">
        <f>IFERROR(IF(Loan_Not_Paid*Values_Entered,Principal,""),"")</f>
        <v/>
      </c>
      <c r="G253" s="19" t="str">
        <f>IFERROR(IF(Loan_Not_Paid*Values_Entered,Interest,""),"")</f>
        <v/>
      </c>
      <c r="H253" s="19" t="str">
        <f>IFERROR(IF(Loan_Not_Paid*Values_Entered,Ending_Balance,""),"")</f>
        <v/>
      </c>
    </row>
    <row r="254" spans="8:8">
      <c r="B254" s="17" t="str">
        <f>IFERROR(IF(Loan_Not_Paid*Values_Entered,Payment_Number,""),"")</f>
        <v/>
      </c>
      <c r="C254" s="18" t="str">
        <f>IFERROR(IF(Loan_Not_Paid*Values_Entered,Payment_Date,""),"")</f>
        <v/>
      </c>
      <c r="D254" s="19" t="str">
        <f>IFERROR(IF(Loan_Not_Paid*Values_Entered,Beginning_Balance,""),"")</f>
        <v/>
      </c>
      <c r="E254" s="19" t="str">
        <f>IFERROR(IF(Loan_Not_Paid*Values_Entered,Monthly_Payment,""),"")</f>
        <v/>
      </c>
      <c r="F254" s="19" t="str">
        <f>IFERROR(IF(Loan_Not_Paid*Values_Entered,Principal,""),"")</f>
        <v/>
      </c>
      <c r="G254" s="19" t="str">
        <f>IFERROR(IF(Loan_Not_Paid*Values_Entered,Interest,""),"")</f>
        <v/>
      </c>
      <c r="H254" s="19" t="str">
        <f>IFERROR(IF(Loan_Not_Paid*Values_Entered,Ending_Balance,""),"")</f>
        <v/>
      </c>
    </row>
    <row r="255" spans="8:8">
      <c r="B255" s="17" t="str">
        <f>IFERROR(IF(Loan_Not_Paid*Values_Entered,Payment_Number,""),"")</f>
        <v/>
      </c>
      <c r="C255" s="18" t="str">
        <f>IFERROR(IF(Loan_Not_Paid*Values_Entered,Payment_Date,""),"")</f>
        <v/>
      </c>
      <c r="D255" s="19" t="str">
        <f>IFERROR(IF(Loan_Not_Paid*Values_Entered,Beginning_Balance,""),"")</f>
        <v/>
      </c>
      <c r="E255" s="19" t="str">
        <f>IFERROR(IF(Loan_Not_Paid*Values_Entered,Monthly_Payment,""),"")</f>
        <v/>
      </c>
      <c r="F255" s="19" t="str">
        <f>IFERROR(IF(Loan_Not_Paid*Values_Entered,Principal,""),"")</f>
        <v/>
      </c>
      <c r="G255" s="19" t="str">
        <f>IFERROR(IF(Loan_Not_Paid*Values_Entered,Interest,""),"")</f>
        <v/>
      </c>
      <c r="H255" s="19" t="str">
        <f>IFERROR(IF(Loan_Not_Paid*Values_Entered,Ending_Balance,""),"")</f>
        <v/>
      </c>
    </row>
    <row r="256" spans="8:8">
      <c r="B256" s="17" t="str">
        <f>IFERROR(IF(Loan_Not_Paid*Values_Entered,Payment_Number,""),"")</f>
        <v/>
      </c>
      <c r="C256" s="18" t="str">
        <f>IFERROR(IF(Loan_Not_Paid*Values_Entered,Payment_Date,""),"")</f>
        <v/>
      </c>
      <c r="D256" s="19" t="str">
        <f>IFERROR(IF(Loan_Not_Paid*Values_Entered,Beginning_Balance,""),"")</f>
        <v/>
      </c>
      <c r="E256" s="19" t="str">
        <f>IFERROR(IF(Loan_Not_Paid*Values_Entered,Monthly_Payment,""),"")</f>
        <v/>
      </c>
      <c r="F256" s="19" t="str">
        <f>IFERROR(IF(Loan_Not_Paid*Values_Entered,Principal,""),"")</f>
        <v/>
      </c>
      <c r="G256" s="19" t="str">
        <f>IFERROR(IF(Loan_Not_Paid*Values_Entered,Interest,""),"")</f>
        <v/>
      </c>
      <c r="H256" s="19" t="str">
        <f>IFERROR(IF(Loan_Not_Paid*Values_Entered,Ending_Balance,""),"")</f>
        <v/>
      </c>
    </row>
    <row r="257" spans="8:8">
      <c r="B257" s="17" t="str">
        <f>IFERROR(IF(Loan_Not_Paid*Values_Entered,Payment_Number,""),"")</f>
        <v/>
      </c>
      <c r="C257" s="18" t="str">
        <f>IFERROR(IF(Loan_Not_Paid*Values_Entered,Payment_Date,""),"")</f>
        <v/>
      </c>
      <c r="D257" s="19" t="str">
        <f>IFERROR(IF(Loan_Not_Paid*Values_Entered,Beginning_Balance,""),"")</f>
        <v/>
      </c>
      <c r="E257" s="19" t="str">
        <f>IFERROR(IF(Loan_Not_Paid*Values_Entered,Monthly_Payment,""),"")</f>
        <v/>
      </c>
      <c r="F257" s="19" t="str">
        <f>IFERROR(IF(Loan_Not_Paid*Values_Entered,Principal,""),"")</f>
        <v/>
      </c>
      <c r="G257" s="19" t="str">
        <f>IFERROR(IF(Loan_Not_Paid*Values_Entered,Interest,""),"")</f>
        <v/>
      </c>
      <c r="H257" s="19" t="str">
        <f>IFERROR(IF(Loan_Not_Paid*Values_Entered,Ending_Balance,""),"")</f>
        <v/>
      </c>
    </row>
    <row r="258" spans="8:8">
      <c r="B258" s="17" t="str">
        <f>IFERROR(IF(Loan_Not_Paid*Values_Entered,Payment_Number,""),"")</f>
        <v/>
      </c>
      <c r="C258" s="18" t="str">
        <f>IFERROR(IF(Loan_Not_Paid*Values_Entered,Payment_Date,""),"")</f>
        <v/>
      </c>
      <c r="D258" s="19" t="str">
        <f>IFERROR(IF(Loan_Not_Paid*Values_Entered,Beginning_Balance,""),"")</f>
        <v/>
      </c>
      <c r="E258" s="19" t="str">
        <f>IFERROR(IF(Loan_Not_Paid*Values_Entered,Monthly_Payment,""),"")</f>
        <v/>
      </c>
      <c r="F258" s="19" t="str">
        <f>IFERROR(IF(Loan_Not_Paid*Values_Entered,Principal,""),"")</f>
        <v/>
      </c>
      <c r="G258" s="19" t="str">
        <f>IFERROR(IF(Loan_Not_Paid*Values_Entered,Interest,""),"")</f>
        <v/>
      </c>
      <c r="H258" s="19" t="str">
        <f>IFERROR(IF(Loan_Not_Paid*Values_Entered,Ending_Balance,""),"")</f>
        <v/>
      </c>
    </row>
    <row r="259" spans="8:8">
      <c r="B259" s="17" t="str">
        <f>IFERROR(IF(Loan_Not_Paid*Values_Entered,Payment_Number,""),"")</f>
        <v/>
      </c>
      <c r="C259" s="18" t="str">
        <f>IFERROR(IF(Loan_Not_Paid*Values_Entered,Payment_Date,""),"")</f>
        <v/>
      </c>
      <c r="D259" s="19" t="str">
        <f>IFERROR(IF(Loan_Not_Paid*Values_Entered,Beginning_Balance,""),"")</f>
        <v/>
      </c>
      <c r="E259" s="19" t="str">
        <f>IFERROR(IF(Loan_Not_Paid*Values_Entered,Monthly_Payment,""),"")</f>
        <v/>
      </c>
      <c r="F259" s="19" t="str">
        <f>IFERROR(IF(Loan_Not_Paid*Values_Entered,Principal,""),"")</f>
        <v/>
      </c>
      <c r="G259" s="19" t="str">
        <f>IFERROR(IF(Loan_Not_Paid*Values_Entered,Interest,""),"")</f>
        <v/>
      </c>
      <c r="H259" s="19" t="str">
        <f>IFERROR(IF(Loan_Not_Paid*Values_Entered,Ending_Balance,""),"")</f>
        <v/>
      </c>
    </row>
    <row r="260" spans="8:8">
      <c r="B260" s="17" t="str">
        <f>IFERROR(IF(Loan_Not_Paid*Values_Entered,Payment_Number,""),"")</f>
        <v/>
      </c>
      <c r="C260" s="18" t="str">
        <f>IFERROR(IF(Loan_Not_Paid*Values_Entered,Payment_Date,""),"")</f>
        <v/>
      </c>
      <c r="D260" s="19" t="str">
        <f>IFERROR(IF(Loan_Not_Paid*Values_Entered,Beginning_Balance,""),"")</f>
        <v/>
      </c>
      <c r="E260" s="19" t="str">
        <f>IFERROR(IF(Loan_Not_Paid*Values_Entered,Monthly_Payment,""),"")</f>
        <v/>
      </c>
      <c r="F260" s="19" t="str">
        <f>IFERROR(IF(Loan_Not_Paid*Values_Entered,Principal,""),"")</f>
        <v/>
      </c>
      <c r="G260" s="19" t="str">
        <f>IFERROR(IF(Loan_Not_Paid*Values_Entered,Interest,""),"")</f>
        <v/>
      </c>
      <c r="H260" s="19" t="str">
        <f>IFERROR(IF(Loan_Not_Paid*Values_Entered,Ending_Balance,""),"")</f>
        <v/>
      </c>
    </row>
    <row r="261" spans="8:8">
      <c r="B261" s="17" t="str">
        <f>IFERROR(IF(Loan_Not_Paid*Values_Entered,Payment_Number,""),"")</f>
        <v/>
      </c>
      <c r="C261" s="18" t="str">
        <f>IFERROR(IF(Loan_Not_Paid*Values_Entered,Payment_Date,""),"")</f>
        <v/>
      </c>
      <c r="D261" s="19" t="str">
        <f>IFERROR(IF(Loan_Not_Paid*Values_Entered,Beginning_Balance,""),"")</f>
        <v/>
      </c>
      <c r="E261" s="19" t="str">
        <f>IFERROR(IF(Loan_Not_Paid*Values_Entered,Monthly_Payment,""),"")</f>
        <v/>
      </c>
      <c r="F261" s="19" t="str">
        <f>IFERROR(IF(Loan_Not_Paid*Values_Entered,Principal,""),"")</f>
        <v/>
      </c>
      <c r="G261" s="19" t="str">
        <f>IFERROR(IF(Loan_Not_Paid*Values_Entered,Interest,""),"")</f>
        <v/>
      </c>
      <c r="H261" s="19" t="str">
        <f>IFERROR(IF(Loan_Not_Paid*Values_Entered,Ending_Balance,""),"")</f>
        <v/>
      </c>
    </row>
    <row r="262" spans="8:8">
      <c r="B262" s="17" t="str">
        <f>IFERROR(IF(Loan_Not_Paid*Values_Entered,Payment_Number,""),"")</f>
        <v/>
      </c>
      <c r="C262" s="18" t="str">
        <f>IFERROR(IF(Loan_Not_Paid*Values_Entered,Payment_Date,""),"")</f>
        <v/>
      </c>
      <c r="D262" s="19" t="str">
        <f>IFERROR(IF(Loan_Not_Paid*Values_Entered,Beginning_Balance,""),"")</f>
        <v/>
      </c>
      <c r="E262" s="19" t="str">
        <f>IFERROR(IF(Loan_Not_Paid*Values_Entered,Monthly_Payment,""),"")</f>
        <v/>
      </c>
      <c r="F262" s="19" t="str">
        <f>IFERROR(IF(Loan_Not_Paid*Values_Entered,Principal,""),"")</f>
        <v/>
      </c>
      <c r="G262" s="19" t="str">
        <f>IFERROR(IF(Loan_Not_Paid*Values_Entered,Interest,""),"")</f>
        <v/>
      </c>
      <c r="H262" s="19" t="str">
        <f>IFERROR(IF(Loan_Not_Paid*Values_Entered,Ending_Balance,""),"")</f>
        <v/>
      </c>
    </row>
    <row r="263" spans="8:8">
      <c r="B263" s="17" t="str">
        <f>IFERROR(IF(Loan_Not_Paid*Values_Entered,Payment_Number,""),"")</f>
        <v/>
      </c>
      <c r="C263" s="18" t="str">
        <f>IFERROR(IF(Loan_Not_Paid*Values_Entered,Payment_Date,""),"")</f>
        <v/>
      </c>
      <c r="D263" s="19" t="str">
        <f>IFERROR(IF(Loan_Not_Paid*Values_Entered,Beginning_Balance,""),"")</f>
        <v/>
      </c>
      <c r="E263" s="19" t="str">
        <f>IFERROR(IF(Loan_Not_Paid*Values_Entered,Monthly_Payment,""),"")</f>
        <v/>
      </c>
      <c r="F263" s="19" t="str">
        <f>IFERROR(IF(Loan_Not_Paid*Values_Entered,Principal,""),"")</f>
        <v/>
      </c>
      <c r="G263" s="19" t="str">
        <f>IFERROR(IF(Loan_Not_Paid*Values_Entered,Interest,""),"")</f>
        <v/>
      </c>
      <c r="H263" s="19" t="str">
        <f>IFERROR(IF(Loan_Not_Paid*Values_Entered,Ending_Balance,""),"")</f>
        <v/>
      </c>
    </row>
    <row r="264" spans="8:8">
      <c r="B264" s="17" t="str">
        <f>IFERROR(IF(Loan_Not_Paid*Values_Entered,Payment_Number,""),"")</f>
        <v/>
      </c>
      <c r="C264" s="18" t="str">
        <f>IFERROR(IF(Loan_Not_Paid*Values_Entered,Payment_Date,""),"")</f>
        <v/>
      </c>
      <c r="D264" s="19" t="str">
        <f>IFERROR(IF(Loan_Not_Paid*Values_Entered,Beginning_Balance,""),"")</f>
        <v/>
      </c>
      <c r="E264" s="19" t="str">
        <f>IFERROR(IF(Loan_Not_Paid*Values_Entered,Monthly_Payment,""),"")</f>
        <v/>
      </c>
      <c r="F264" s="19" t="str">
        <f>IFERROR(IF(Loan_Not_Paid*Values_Entered,Principal,""),"")</f>
        <v/>
      </c>
      <c r="G264" s="19" t="str">
        <f>IFERROR(IF(Loan_Not_Paid*Values_Entered,Interest,""),"")</f>
        <v/>
      </c>
      <c r="H264" s="19" t="str">
        <f>IFERROR(IF(Loan_Not_Paid*Values_Entered,Ending_Balance,""),"")</f>
        <v/>
      </c>
    </row>
    <row r="265" spans="8:8">
      <c r="B265" s="17" t="str">
        <f>IFERROR(IF(Loan_Not_Paid*Values_Entered,Payment_Number,""),"")</f>
        <v/>
      </c>
      <c r="C265" s="18" t="str">
        <f>IFERROR(IF(Loan_Not_Paid*Values_Entered,Payment_Date,""),"")</f>
        <v/>
      </c>
      <c r="D265" s="19" t="str">
        <f>IFERROR(IF(Loan_Not_Paid*Values_Entered,Beginning_Balance,""),"")</f>
        <v/>
      </c>
      <c r="E265" s="19" t="str">
        <f>IFERROR(IF(Loan_Not_Paid*Values_Entered,Monthly_Payment,""),"")</f>
        <v/>
      </c>
      <c r="F265" s="19" t="str">
        <f>IFERROR(IF(Loan_Not_Paid*Values_Entered,Principal,""),"")</f>
        <v/>
      </c>
      <c r="G265" s="19" t="str">
        <f>IFERROR(IF(Loan_Not_Paid*Values_Entered,Interest,""),"")</f>
        <v/>
      </c>
      <c r="H265" s="19" t="str">
        <f>IFERROR(IF(Loan_Not_Paid*Values_Entered,Ending_Balance,""),"")</f>
        <v/>
      </c>
    </row>
    <row r="266" spans="8:8">
      <c r="B266" s="17" t="str">
        <f>IFERROR(IF(Loan_Not_Paid*Values_Entered,Payment_Number,""),"")</f>
        <v/>
      </c>
      <c r="C266" s="18" t="str">
        <f>IFERROR(IF(Loan_Not_Paid*Values_Entered,Payment_Date,""),"")</f>
        <v/>
      </c>
      <c r="D266" s="19" t="str">
        <f>IFERROR(IF(Loan_Not_Paid*Values_Entered,Beginning_Balance,""),"")</f>
        <v/>
      </c>
      <c r="E266" s="19" t="str">
        <f>IFERROR(IF(Loan_Not_Paid*Values_Entered,Monthly_Payment,""),"")</f>
        <v/>
      </c>
      <c r="F266" s="19" t="str">
        <f>IFERROR(IF(Loan_Not_Paid*Values_Entered,Principal,""),"")</f>
        <v/>
      </c>
      <c r="G266" s="19" t="str">
        <f>IFERROR(IF(Loan_Not_Paid*Values_Entered,Interest,""),"")</f>
        <v/>
      </c>
      <c r="H266" s="19" t="str">
        <f>IFERROR(IF(Loan_Not_Paid*Values_Entered,Ending_Balance,""),"")</f>
        <v/>
      </c>
    </row>
    <row r="267" spans="8:8">
      <c r="B267" s="17" t="str">
        <f>IFERROR(IF(Loan_Not_Paid*Values_Entered,Payment_Number,""),"")</f>
        <v/>
      </c>
      <c r="C267" s="18" t="str">
        <f>IFERROR(IF(Loan_Not_Paid*Values_Entered,Payment_Date,""),"")</f>
        <v/>
      </c>
      <c r="D267" s="19" t="str">
        <f>IFERROR(IF(Loan_Not_Paid*Values_Entered,Beginning_Balance,""),"")</f>
        <v/>
      </c>
      <c r="E267" s="19" t="str">
        <f>IFERROR(IF(Loan_Not_Paid*Values_Entered,Monthly_Payment,""),"")</f>
        <v/>
      </c>
      <c r="F267" s="19" t="str">
        <f>IFERROR(IF(Loan_Not_Paid*Values_Entered,Principal,""),"")</f>
        <v/>
      </c>
      <c r="G267" s="19" t="str">
        <f>IFERROR(IF(Loan_Not_Paid*Values_Entered,Interest,""),"")</f>
        <v/>
      </c>
      <c r="H267" s="19" t="str">
        <f>IFERROR(IF(Loan_Not_Paid*Values_Entered,Ending_Balance,""),"")</f>
        <v/>
      </c>
    </row>
    <row r="268" spans="8:8">
      <c r="B268" s="17" t="str">
        <f>IFERROR(IF(Loan_Not_Paid*Values_Entered,Payment_Number,""),"")</f>
        <v/>
      </c>
      <c r="C268" s="18" t="str">
        <f>IFERROR(IF(Loan_Not_Paid*Values_Entered,Payment_Date,""),"")</f>
        <v/>
      </c>
      <c r="D268" s="19" t="str">
        <f>IFERROR(IF(Loan_Not_Paid*Values_Entered,Beginning_Balance,""),"")</f>
        <v/>
      </c>
      <c r="E268" s="19" t="str">
        <f>IFERROR(IF(Loan_Not_Paid*Values_Entered,Monthly_Payment,""),"")</f>
        <v/>
      </c>
      <c r="F268" s="19" t="str">
        <f>IFERROR(IF(Loan_Not_Paid*Values_Entered,Principal,""),"")</f>
        <v/>
      </c>
      <c r="G268" s="19" t="str">
        <f>IFERROR(IF(Loan_Not_Paid*Values_Entered,Interest,""),"")</f>
        <v/>
      </c>
      <c r="H268" s="19" t="str">
        <f>IFERROR(IF(Loan_Not_Paid*Values_Entered,Ending_Balance,""),"")</f>
        <v/>
      </c>
    </row>
    <row r="269" spans="8:8">
      <c r="B269" s="17" t="str">
        <f>IFERROR(IF(Loan_Not_Paid*Values_Entered,Payment_Number,""),"")</f>
        <v/>
      </c>
      <c r="C269" s="18" t="str">
        <f>IFERROR(IF(Loan_Not_Paid*Values_Entered,Payment_Date,""),"")</f>
        <v/>
      </c>
      <c r="D269" s="19" t="str">
        <f>IFERROR(IF(Loan_Not_Paid*Values_Entered,Beginning_Balance,""),"")</f>
        <v/>
      </c>
      <c r="E269" s="19" t="str">
        <f>IFERROR(IF(Loan_Not_Paid*Values_Entered,Monthly_Payment,""),"")</f>
        <v/>
      </c>
      <c r="F269" s="19" t="str">
        <f>IFERROR(IF(Loan_Not_Paid*Values_Entered,Principal,""),"")</f>
        <v/>
      </c>
      <c r="G269" s="19" t="str">
        <f>IFERROR(IF(Loan_Not_Paid*Values_Entered,Interest,""),"")</f>
        <v/>
      </c>
      <c r="H269" s="19" t="str">
        <f>IFERROR(IF(Loan_Not_Paid*Values_Entered,Ending_Balance,""),"")</f>
        <v/>
      </c>
    </row>
    <row r="270" spans="8:8">
      <c r="B270" s="17" t="str">
        <f>IFERROR(IF(Loan_Not_Paid*Values_Entered,Payment_Number,""),"")</f>
        <v/>
      </c>
      <c r="C270" s="18" t="str">
        <f>IFERROR(IF(Loan_Not_Paid*Values_Entered,Payment_Date,""),"")</f>
        <v/>
      </c>
      <c r="D270" s="19" t="str">
        <f>IFERROR(IF(Loan_Not_Paid*Values_Entered,Beginning_Balance,""),"")</f>
        <v/>
      </c>
      <c r="E270" s="19" t="str">
        <f>IFERROR(IF(Loan_Not_Paid*Values_Entered,Monthly_Payment,""),"")</f>
        <v/>
      </c>
      <c r="F270" s="19" t="str">
        <f>IFERROR(IF(Loan_Not_Paid*Values_Entered,Principal,""),"")</f>
        <v/>
      </c>
      <c r="G270" s="19" t="str">
        <f>IFERROR(IF(Loan_Not_Paid*Values_Entered,Interest,""),"")</f>
        <v/>
      </c>
      <c r="H270" s="19" t="str">
        <f>IFERROR(IF(Loan_Not_Paid*Values_Entered,Ending_Balance,""),"")</f>
        <v/>
      </c>
    </row>
    <row r="271" spans="8:8">
      <c r="B271" s="17" t="str">
        <f>IFERROR(IF(Loan_Not_Paid*Values_Entered,Payment_Number,""),"")</f>
        <v/>
      </c>
      <c r="C271" s="18" t="str">
        <f>IFERROR(IF(Loan_Not_Paid*Values_Entered,Payment_Date,""),"")</f>
        <v/>
      </c>
      <c r="D271" s="19" t="str">
        <f>IFERROR(IF(Loan_Not_Paid*Values_Entered,Beginning_Balance,""),"")</f>
        <v/>
      </c>
      <c r="E271" s="19" t="str">
        <f>IFERROR(IF(Loan_Not_Paid*Values_Entered,Monthly_Payment,""),"")</f>
        <v/>
      </c>
      <c r="F271" s="19" t="str">
        <f>IFERROR(IF(Loan_Not_Paid*Values_Entered,Principal,""),"")</f>
        <v/>
      </c>
      <c r="G271" s="19" t="str">
        <f>IFERROR(IF(Loan_Not_Paid*Values_Entered,Interest,""),"")</f>
        <v/>
      </c>
      <c r="H271" s="19" t="str">
        <f>IFERROR(IF(Loan_Not_Paid*Values_Entered,Ending_Balance,""),"")</f>
        <v/>
      </c>
    </row>
    <row r="272" spans="8:8">
      <c r="B272" s="17" t="str">
        <f>IFERROR(IF(Loan_Not_Paid*Values_Entered,Payment_Number,""),"")</f>
        <v/>
      </c>
      <c r="C272" s="18" t="str">
        <f>IFERROR(IF(Loan_Not_Paid*Values_Entered,Payment_Date,""),"")</f>
        <v/>
      </c>
      <c r="D272" s="19" t="str">
        <f>IFERROR(IF(Loan_Not_Paid*Values_Entered,Beginning_Balance,""),"")</f>
        <v/>
      </c>
      <c r="E272" s="19" t="str">
        <f>IFERROR(IF(Loan_Not_Paid*Values_Entered,Monthly_Payment,""),"")</f>
        <v/>
      </c>
      <c r="F272" s="19" t="str">
        <f>IFERROR(IF(Loan_Not_Paid*Values_Entered,Principal,""),"")</f>
        <v/>
      </c>
      <c r="G272" s="19" t="str">
        <f>IFERROR(IF(Loan_Not_Paid*Values_Entered,Interest,""),"")</f>
        <v/>
      </c>
      <c r="H272" s="19" t="str">
        <f>IFERROR(IF(Loan_Not_Paid*Values_Entered,Ending_Balance,""),"")</f>
        <v/>
      </c>
    </row>
    <row r="273" spans="8:8">
      <c r="B273" s="17" t="str">
        <f>IFERROR(IF(Loan_Not_Paid*Values_Entered,Payment_Number,""),"")</f>
        <v/>
      </c>
      <c r="C273" s="18" t="str">
        <f>IFERROR(IF(Loan_Not_Paid*Values_Entered,Payment_Date,""),"")</f>
        <v/>
      </c>
      <c r="D273" s="19" t="str">
        <f>IFERROR(IF(Loan_Not_Paid*Values_Entered,Beginning_Balance,""),"")</f>
        <v/>
      </c>
      <c r="E273" s="19" t="str">
        <f>IFERROR(IF(Loan_Not_Paid*Values_Entered,Monthly_Payment,""),"")</f>
        <v/>
      </c>
      <c r="F273" s="19" t="str">
        <f>IFERROR(IF(Loan_Not_Paid*Values_Entered,Principal,""),"")</f>
        <v/>
      </c>
      <c r="G273" s="19" t="str">
        <f>IFERROR(IF(Loan_Not_Paid*Values_Entered,Interest,""),"")</f>
        <v/>
      </c>
      <c r="H273" s="19" t="str">
        <f>IFERROR(IF(Loan_Not_Paid*Values_Entered,Ending_Balance,""),"")</f>
        <v/>
      </c>
    </row>
    <row r="274" spans="8:8">
      <c r="B274" s="17" t="str">
        <f>IFERROR(IF(Loan_Not_Paid*Values_Entered,Payment_Number,""),"")</f>
        <v/>
      </c>
      <c r="C274" s="18" t="str">
        <f>IFERROR(IF(Loan_Not_Paid*Values_Entered,Payment_Date,""),"")</f>
        <v/>
      </c>
      <c r="D274" s="19" t="str">
        <f>IFERROR(IF(Loan_Not_Paid*Values_Entered,Beginning_Balance,""),"")</f>
        <v/>
      </c>
      <c r="E274" s="19" t="str">
        <f>IFERROR(IF(Loan_Not_Paid*Values_Entered,Monthly_Payment,""),"")</f>
        <v/>
      </c>
      <c r="F274" s="19" t="str">
        <f>IFERROR(IF(Loan_Not_Paid*Values_Entered,Principal,""),"")</f>
        <v/>
      </c>
      <c r="G274" s="19" t="str">
        <f>IFERROR(IF(Loan_Not_Paid*Values_Entered,Interest,""),"")</f>
        <v/>
      </c>
      <c r="H274" s="19" t="str">
        <f>IFERROR(IF(Loan_Not_Paid*Values_Entered,Ending_Balance,""),"")</f>
        <v/>
      </c>
    </row>
    <row r="275" spans="8:8">
      <c r="B275" s="17" t="str">
        <f>IFERROR(IF(Loan_Not_Paid*Values_Entered,Payment_Number,""),"")</f>
        <v/>
      </c>
      <c r="C275" s="18" t="str">
        <f>IFERROR(IF(Loan_Not_Paid*Values_Entered,Payment_Date,""),"")</f>
        <v/>
      </c>
      <c r="D275" s="19" t="str">
        <f>IFERROR(IF(Loan_Not_Paid*Values_Entered,Beginning_Balance,""),"")</f>
        <v/>
      </c>
      <c r="E275" s="19" t="str">
        <f>IFERROR(IF(Loan_Not_Paid*Values_Entered,Monthly_Payment,""),"")</f>
        <v/>
      </c>
      <c r="F275" s="19" t="str">
        <f>IFERROR(IF(Loan_Not_Paid*Values_Entered,Principal,""),"")</f>
        <v/>
      </c>
      <c r="G275" s="19" t="str">
        <f>IFERROR(IF(Loan_Not_Paid*Values_Entered,Interest,""),"")</f>
        <v/>
      </c>
      <c r="H275" s="19" t="str">
        <f>IFERROR(IF(Loan_Not_Paid*Values_Entered,Ending_Balance,""),"")</f>
        <v/>
      </c>
    </row>
    <row r="276" spans="8:8">
      <c r="B276" s="17" t="str">
        <f>IFERROR(IF(Loan_Not_Paid*Values_Entered,Payment_Number,""),"")</f>
        <v/>
      </c>
      <c r="C276" s="18" t="str">
        <f>IFERROR(IF(Loan_Not_Paid*Values_Entered,Payment_Date,""),"")</f>
        <v/>
      </c>
      <c r="D276" s="19" t="str">
        <f>IFERROR(IF(Loan_Not_Paid*Values_Entered,Beginning_Balance,""),"")</f>
        <v/>
      </c>
      <c r="E276" s="19" t="str">
        <f>IFERROR(IF(Loan_Not_Paid*Values_Entered,Monthly_Payment,""),"")</f>
        <v/>
      </c>
      <c r="F276" s="19" t="str">
        <f>IFERROR(IF(Loan_Not_Paid*Values_Entered,Principal,""),"")</f>
        <v/>
      </c>
      <c r="G276" s="19" t="str">
        <f>IFERROR(IF(Loan_Not_Paid*Values_Entered,Interest,""),"")</f>
        <v/>
      </c>
      <c r="H276" s="19" t="str">
        <f>IFERROR(IF(Loan_Not_Paid*Values_Entered,Ending_Balance,""),"")</f>
        <v/>
      </c>
    </row>
    <row r="277" spans="8:8">
      <c r="B277" s="17" t="str">
        <f>IFERROR(IF(Loan_Not_Paid*Values_Entered,Payment_Number,""),"")</f>
        <v/>
      </c>
      <c r="C277" s="18" t="str">
        <f>IFERROR(IF(Loan_Not_Paid*Values_Entered,Payment_Date,""),"")</f>
        <v/>
      </c>
      <c r="D277" s="19" t="str">
        <f>IFERROR(IF(Loan_Not_Paid*Values_Entered,Beginning_Balance,""),"")</f>
        <v/>
      </c>
      <c r="E277" s="19" t="str">
        <f>IFERROR(IF(Loan_Not_Paid*Values_Entered,Monthly_Payment,""),"")</f>
        <v/>
      </c>
      <c r="F277" s="19" t="str">
        <f>IFERROR(IF(Loan_Not_Paid*Values_Entered,Principal,""),"")</f>
        <v/>
      </c>
      <c r="G277" s="19" t="str">
        <f>IFERROR(IF(Loan_Not_Paid*Values_Entered,Interest,""),"")</f>
        <v/>
      </c>
      <c r="H277" s="19" t="str">
        <f>IFERROR(IF(Loan_Not_Paid*Values_Entered,Ending_Balance,""),"")</f>
        <v/>
      </c>
    </row>
    <row r="278" spans="8:8">
      <c r="B278" s="17" t="str">
        <f>IFERROR(IF(Loan_Not_Paid*Values_Entered,Payment_Number,""),"")</f>
        <v/>
      </c>
      <c r="C278" s="18" t="str">
        <f>IFERROR(IF(Loan_Not_Paid*Values_Entered,Payment_Date,""),"")</f>
        <v/>
      </c>
      <c r="D278" s="19" t="str">
        <f>IFERROR(IF(Loan_Not_Paid*Values_Entered,Beginning_Balance,""),"")</f>
        <v/>
      </c>
      <c r="E278" s="19" t="str">
        <f>IFERROR(IF(Loan_Not_Paid*Values_Entered,Monthly_Payment,""),"")</f>
        <v/>
      </c>
      <c r="F278" s="19" t="str">
        <f>IFERROR(IF(Loan_Not_Paid*Values_Entered,Principal,""),"")</f>
        <v/>
      </c>
      <c r="G278" s="19" t="str">
        <f>IFERROR(IF(Loan_Not_Paid*Values_Entered,Interest,""),"")</f>
        <v/>
      </c>
      <c r="H278" s="19" t="str">
        <f>IFERROR(IF(Loan_Not_Paid*Values_Entered,Ending_Balance,""),"")</f>
        <v/>
      </c>
    </row>
    <row r="279" spans="8:8">
      <c r="B279" s="17" t="str">
        <f>IFERROR(IF(Loan_Not_Paid*Values_Entered,Payment_Number,""),"")</f>
        <v/>
      </c>
      <c r="C279" s="18" t="str">
        <f>IFERROR(IF(Loan_Not_Paid*Values_Entered,Payment_Date,""),"")</f>
        <v/>
      </c>
      <c r="D279" s="19" t="str">
        <f>IFERROR(IF(Loan_Not_Paid*Values_Entered,Beginning_Balance,""),"")</f>
        <v/>
      </c>
      <c r="E279" s="19" t="str">
        <f>IFERROR(IF(Loan_Not_Paid*Values_Entered,Monthly_Payment,""),"")</f>
        <v/>
      </c>
      <c r="F279" s="19" t="str">
        <f>IFERROR(IF(Loan_Not_Paid*Values_Entered,Principal,""),"")</f>
        <v/>
      </c>
      <c r="G279" s="19" t="str">
        <f>IFERROR(IF(Loan_Not_Paid*Values_Entered,Interest,""),"")</f>
        <v/>
      </c>
      <c r="H279" s="19" t="str">
        <f>IFERROR(IF(Loan_Not_Paid*Values_Entered,Ending_Balance,""),"")</f>
        <v/>
      </c>
    </row>
    <row r="280" spans="8:8">
      <c r="B280" s="17" t="str">
        <f>IFERROR(IF(Loan_Not_Paid*Values_Entered,Payment_Number,""),"")</f>
        <v/>
      </c>
      <c r="C280" s="18" t="str">
        <f>IFERROR(IF(Loan_Not_Paid*Values_Entered,Payment_Date,""),"")</f>
        <v/>
      </c>
      <c r="D280" s="19" t="str">
        <f>IFERROR(IF(Loan_Not_Paid*Values_Entered,Beginning_Balance,""),"")</f>
        <v/>
      </c>
      <c r="E280" s="19" t="str">
        <f>IFERROR(IF(Loan_Not_Paid*Values_Entered,Monthly_Payment,""),"")</f>
        <v/>
      </c>
      <c r="F280" s="19" t="str">
        <f>IFERROR(IF(Loan_Not_Paid*Values_Entered,Principal,""),"")</f>
        <v/>
      </c>
      <c r="G280" s="19" t="str">
        <f>IFERROR(IF(Loan_Not_Paid*Values_Entered,Interest,""),"")</f>
        <v/>
      </c>
      <c r="H280" s="19" t="str">
        <f>IFERROR(IF(Loan_Not_Paid*Values_Entered,Ending_Balance,""),"")</f>
        <v/>
      </c>
    </row>
    <row r="281" spans="8:8">
      <c r="B281" s="17" t="str">
        <f>IFERROR(IF(Loan_Not_Paid*Values_Entered,Payment_Number,""),"")</f>
        <v/>
      </c>
      <c r="C281" s="18" t="str">
        <f>IFERROR(IF(Loan_Not_Paid*Values_Entered,Payment_Date,""),"")</f>
        <v/>
      </c>
      <c r="D281" s="19" t="str">
        <f>IFERROR(IF(Loan_Not_Paid*Values_Entered,Beginning_Balance,""),"")</f>
        <v/>
      </c>
      <c r="E281" s="19" t="str">
        <f>IFERROR(IF(Loan_Not_Paid*Values_Entered,Monthly_Payment,""),"")</f>
        <v/>
      </c>
      <c r="F281" s="19" t="str">
        <f>IFERROR(IF(Loan_Not_Paid*Values_Entered,Principal,""),"")</f>
        <v/>
      </c>
      <c r="G281" s="19" t="str">
        <f>IFERROR(IF(Loan_Not_Paid*Values_Entered,Interest,""),"")</f>
        <v/>
      </c>
      <c r="H281" s="19" t="str">
        <f>IFERROR(IF(Loan_Not_Paid*Values_Entered,Ending_Balance,""),"")</f>
        <v/>
      </c>
    </row>
    <row r="282" spans="8:8">
      <c r="B282" s="17" t="str">
        <f>IFERROR(IF(Loan_Not_Paid*Values_Entered,Payment_Number,""),"")</f>
        <v/>
      </c>
      <c r="C282" s="18" t="str">
        <f>IFERROR(IF(Loan_Not_Paid*Values_Entered,Payment_Date,""),"")</f>
        <v/>
      </c>
      <c r="D282" s="19" t="str">
        <f>IFERROR(IF(Loan_Not_Paid*Values_Entered,Beginning_Balance,""),"")</f>
        <v/>
      </c>
      <c r="E282" s="19" t="str">
        <f>IFERROR(IF(Loan_Not_Paid*Values_Entered,Monthly_Payment,""),"")</f>
        <v/>
      </c>
      <c r="F282" s="19" t="str">
        <f>IFERROR(IF(Loan_Not_Paid*Values_Entered,Principal,""),"")</f>
        <v/>
      </c>
      <c r="G282" s="19" t="str">
        <f>IFERROR(IF(Loan_Not_Paid*Values_Entered,Interest,""),"")</f>
        <v/>
      </c>
      <c r="H282" s="19" t="str">
        <f>IFERROR(IF(Loan_Not_Paid*Values_Entered,Ending_Balance,""),"")</f>
        <v/>
      </c>
    </row>
    <row r="283" spans="8:8">
      <c r="B283" s="17" t="str">
        <f>IFERROR(IF(Loan_Not_Paid*Values_Entered,Payment_Number,""),"")</f>
        <v/>
      </c>
      <c r="C283" s="18" t="str">
        <f>IFERROR(IF(Loan_Not_Paid*Values_Entered,Payment_Date,""),"")</f>
        <v/>
      </c>
      <c r="D283" s="19" t="str">
        <f>IFERROR(IF(Loan_Not_Paid*Values_Entered,Beginning_Balance,""),"")</f>
        <v/>
      </c>
      <c r="E283" s="19" t="str">
        <f>IFERROR(IF(Loan_Not_Paid*Values_Entered,Monthly_Payment,""),"")</f>
        <v/>
      </c>
      <c r="F283" s="19" t="str">
        <f>IFERROR(IF(Loan_Not_Paid*Values_Entered,Principal,""),"")</f>
        <v/>
      </c>
      <c r="G283" s="19" t="str">
        <f>IFERROR(IF(Loan_Not_Paid*Values_Entered,Interest,""),"")</f>
        <v/>
      </c>
      <c r="H283" s="19" t="str">
        <f>IFERROR(IF(Loan_Not_Paid*Values_Entered,Ending_Balance,""),"")</f>
        <v/>
      </c>
    </row>
    <row r="284" spans="8:8">
      <c r="B284" s="17" t="str">
        <f>IFERROR(IF(Loan_Not_Paid*Values_Entered,Payment_Number,""),"")</f>
        <v/>
      </c>
      <c r="C284" s="18" t="str">
        <f>IFERROR(IF(Loan_Not_Paid*Values_Entered,Payment_Date,""),"")</f>
        <v/>
      </c>
      <c r="D284" s="19" t="str">
        <f>IFERROR(IF(Loan_Not_Paid*Values_Entered,Beginning_Balance,""),"")</f>
        <v/>
      </c>
      <c r="E284" s="19" t="str">
        <f>IFERROR(IF(Loan_Not_Paid*Values_Entered,Monthly_Payment,""),"")</f>
        <v/>
      </c>
      <c r="F284" s="19" t="str">
        <f>IFERROR(IF(Loan_Not_Paid*Values_Entered,Principal,""),"")</f>
        <v/>
      </c>
      <c r="G284" s="19" t="str">
        <f>IFERROR(IF(Loan_Not_Paid*Values_Entered,Interest,""),"")</f>
        <v/>
      </c>
      <c r="H284" s="19" t="str">
        <f>IFERROR(IF(Loan_Not_Paid*Values_Entered,Ending_Balance,""),"")</f>
        <v/>
      </c>
    </row>
    <row r="285" spans="8:8">
      <c r="B285" s="17" t="str">
        <f>IFERROR(IF(Loan_Not_Paid*Values_Entered,Payment_Number,""),"")</f>
        <v/>
      </c>
      <c r="C285" s="18" t="str">
        <f>IFERROR(IF(Loan_Not_Paid*Values_Entered,Payment_Date,""),"")</f>
        <v/>
      </c>
      <c r="D285" s="19" t="str">
        <f>IFERROR(IF(Loan_Not_Paid*Values_Entered,Beginning_Balance,""),"")</f>
        <v/>
      </c>
      <c r="E285" s="19" t="str">
        <f>IFERROR(IF(Loan_Not_Paid*Values_Entered,Monthly_Payment,""),"")</f>
        <v/>
      </c>
      <c r="F285" s="19" t="str">
        <f>IFERROR(IF(Loan_Not_Paid*Values_Entered,Principal,""),"")</f>
        <v/>
      </c>
      <c r="G285" s="19" t="str">
        <f>IFERROR(IF(Loan_Not_Paid*Values_Entered,Interest,""),"")</f>
        <v/>
      </c>
      <c r="H285" s="19" t="str">
        <f>IFERROR(IF(Loan_Not_Paid*Values_Entered,Ending_Balance,""),"")</f>
        <v/>
      </c>
    </row>
    <row r="286" spans="8:8">
      <c r="B286" s="17" t="str">
        <f>IFERROR(IF(Loan_Not_Paid*Values_Entered,Payment_Number,""),"")</f>
        <v/>
      </c>
      <c r="C286" s="18" t="str">
        <f>IFERROR(IF(Loan_Not_Paid*Values_Entered,Payment_Date,""),"")</f>
        <v/>
      </c>
      <c r="D286" s="19" t="str">
        <f>IFERROR(IF(Loan_Not_Paid*Values_Entered,Beginning_Balance,""),"")</f>
        <v/>
      </c>
      <c r="E286" s="19" t="str">
        <f>IFERROR(IF(Loan_Not_Paid*Values_Entered,Monthly_Payment,""),"")</f>
        <v/>
      </c>
      <c r="F286" s="19" t="str">
        <f>IFERROR(IF(Loan_Not_Paid*Values_Entered,Principal,""),"")</f>
        <v/>
      </c>
      <c r="G286" s="19" t="str">
        <f>IFERROR(IF(Loan_Not_Paid*Values_Entered,Interest,""),"")</f>
        <v/>
      </c>
      <c r="H286" s="19" t="str">
        <f>IFERROR(IF(Loan_Not_Paid*Values_Entered,Ending_Balance,""),"")</f>
        <v/>
      </c>
    </row>
    <row r="287" spans="8:8">
      <c r="B287" s="17" t="str">
        <f>IFERROR(IF(Loan_Not_Paid*Values_Entered,Payment_Number,""),"")</f>
        <v/>
      </c>
      <c r="C287" s="18" t="str">
        <f>IFERROR(IF(Loan_Not_Paid*Values_Entered,Payment_Date,""),"")</f>
        <v/>
      </c>
      <c r="D287" s="19" t="str">
        <f>IFERROR(IF(Loan_Not_Paid*Values_Entered,Beginning_Balance,""),"")</f>
        <v/>
      </c>
      <c r="E287" s="19" t="str">
        <f>IFERROR(IF(Loan_Not_Paid*Values_Entered,Monthly_Payment,""),"")</f>
        <v/>
      </c>
      <c r="F287" s="19" t="str">
        <f>IFERROR(IF(Loan_Not_Paid*Values_Entered,Principal,""),"")</f>
        <v/>
      </c>
      <c r="G287" s="19" t="str">
        <f>IFERROR(IF(Loan_Not_Paid*Values_Entered,Interest,""),"")</f>
        <v/>
      </c>
      <c r="H287" s="19" t="str">
        <f>IFERROR(IF(Loan_Not_Paid*Values_Entered,Ending_Balance,""),"")</f>
        <v/>
      </c>
    </row>
    <row r="288" spans="8:8">
      <c r="B288" s="17" t="str">
        <f>IFERROR(IF(Loan_Not_Paid*Values_Entered,Payment_Number,""),"")</f>
        <v/>
      </c>
      <c r="C288" s="18" t="str">
        <f>IFERROR(IF(Loan_Not_Paid*Values_Entered,Payment_Date,""),"")</f>
        <v/>
      </c>
      <c r="D288" s="19" t="str">
        <f>IFERROR(IF(Loan_Not_Paid*Values_Entered,Beginning_Balance,""),"")</f>
        <v/>
      </c>
      <c r="E288" s="19" t="str">
        <f>IFERROR(IF(Loan_Not_Paid*Values_Entered,Monthly_Payment,""),"")</f>
        <v/>
      </c>
      <c r="F288" s="19" t="str">
        <f>IFERROR(IF(Loan_Not_Paid*Values_Entered,Principal,""),"")</f>
        <v/>
      </c>
      <c r="G288" s="19" t="str">
        <f>IFERROR(IF(Loan_Not_Paid*Values_Entered,Interest,""),"")</f>
        <v/>
      </c>
      <c r="H288" s="19" t="str">
        <f>IFERROR(IF(Loan_Not_Paid*Values_Entered,Ending_Balance,""),"")</f>
        <v/>
      </c>
    </row>
    <row r="289" spans="8:8">
      <c r="B289" s="17" t="str">
        <f>IFERROR(IF(Loan_Not_Paid*Values_Entered,Payment_Number,""),"")</f>
        <v/>
      </c>
      <c r="C289" s="18" t="str">
        <f>IFERROR(IF(Loan_Not_Paid*Values_Entered,Payment_Date,""),"")</f>
        <v/>
      </c>
      <c r="D289" s="19" t="str">
        <f>IFERROR(IF(Loan_Not_Paid*Values_Entered,Beginning_Balance,""),"")</f>
        <v/>
      </c>
      <c r="E289" s="19" t="str">
        <f>IFERROR(IF(Loan_Not_Paid*Values_Entered,Monthly_Payment,""),"")</f>
        <v/>
      </c>
      <c r="F289" s="19" t="str">
        <f>IFERROR(IF(Loan_Not_Paid*Values_Entered,Principal,""),"")</f>
        <v/>
      </c>
      <c r="G289" s="19" t="str">
        <f>IFERROR(IF(Loan_Not_Paid*Values_Entered,Interest,""),"")</f>
        <v/>
      </c>
      <c r="H289" s="19" t="str">
        <f>IFERROR(IF(Loan_Not_Paid*Values_Entered,Ending_Balance,""),"")</f>
        <v/>
      </c>
    </row>
    <row r="290" spans="8:8">
      <c r="B290" s="17" t="str">
        <f>IFERROR(IF(Loan_Not_Paid*Values_Entered,Payment_Number,""),"")</f>
        <v/>
      </c>
      <c r="C290" s="18" t="str">
        <f>IFERROR(IF(Loan_Not_Paid*Values_Entered,Payment_Date,""),"")</f>
        <v/>
      </c>
      <c r="D290" s="19" t="str">
        <f>IFERROR(IF(Loan_Not_Paid*Values_Entered,Beginning_Balance,""),"")</f>
        <v/>
      </c>
      <c r="E290" s="19" t="str">
        <f>IFERROR(IF(Loan_Not_Paid*Values_Entered,Monthly_Payment,""),"")</f>
        <v/>
      </c>
      <c r="F290" s="19" t="str">
        <f>IFERROR(IF(Loan_Not_Paid*Values_Entered,Principal,""),"")</f>
        <v/>
      </c>
      <c r="G290" s="19" t="str">
        <f>IFERROR(IF(Loan_Not_Paid*Values_Entered,Interest,""),"")</f>
        <v/>
      </c>
      <c r="H290" s="19" t="str">
        <f>IFERROR(IF(Loan_Not_Paid*Values_Entered,Ending_Balance,""),"")</f>
        <v/>
      </c>
    </row>
    <row r="291" spans="8:8">
      <c r="B291" s="17" t="str">
        <f>IFERROR(IF(Loan_Not_Paid*Values_Entered,Payment_Number,""),"")</f>
        <v/>
      </c>
      <c r="C291" s="18" t="str">
        <f>IFERROR(IF(Loan_Not_Paid*Values_Entered,Payment_Date,""),"")</f>
        <v/>
      </c>
      <c r="D291" s="19" t="str">
        <f>IFERROR(IF(Loan_Not_Paid*Values_Entered,Beginning_Balance,""),"")</f>
        <v/>
      </c>
      <c r="E291" s="19" t="str">
        <f>IFERROR(IF(Loan_Not_Paid*Values_Entered,Monthly_Payment,""),"")</f>
        <v/>
      </c>
      <c r="F291" s="19" t="str">
        <f>IFERROR(IF(Loan_Not_Paid*Values_Entered,Principal,""),"")</f>
        <v/>
      </c>
      <c r="G291" s="19" t="str">
        <f>IFERROR(IF(Loan_Not_Paid*Values_Entered,Interest,""),"")</f>
        <v/>
      </c>
      <c r="H291" s="19" t="str">
        <f>IFERROR(IF(Loan_Not_Paid*Values_Entered,Ending_Balance,""),"")</f>
        <v/>
      </c>
    </row>
    <row r="292" spans="8:8">
      <c r="B292" s="17" t="str">
        <f>IFERROR(IF(Loan_Not_Paid*Values_Entered,Payment_Number,""),"")</f>
        <v/>
      </c>
      <c r="C292" s="18" t="str">
        <f>IFERROR(IF(Loan_Not_Paid*Values_Entered,Payment_Date,""),"")</f>
        <v/>
      </c>
      <c r="D292" s="19" t="str">
        <f>IFERROR(IF(Loan_Not_Paid*Values_Entered,Beginning_Balance,""),"")</f>
        <v/>
      </c>
      <c r="E292" s="19" t="str">
        <f>IFERROR(IF(Loan_Not_Paid*Values_Entered,Monthly_Payment,""),"")</f>
        <v/>
      </c>
      <c r="F292" s="19" t="str">
        <f>IFERROR(IF(Loan_Not_Paid*Values_Entered,Principal,""),"")</f>
        <v/>
      </c>
      <c r="G292" s="19" t="str">
        <f>IFERROR(IF(Loan_Not_Paid*Values_Entered,Interest,""),"")</f>
        <v/>
      </c>
      <c r="H292" s="19" t="str">
        <f>IFERROR(IF(Loan_Not_Paid*Values_Entered,Ending_Balance,""),"")</f>
        <v/>
      </c>
    </row>
    <row r="293" spans="8:8">
      <c r="B293" s="17" t="str">
        <f>IFERROR(IF(Loan_Not_Paid*Values_Entered,Payment_Number,""),"")</f>
        <v/>
      </c>
      <c r="C293" s="18" t="str">
        <f>IFERROR(IF(Loan_Not_Paid*Values_Entered,Payment_Date,""),"")</f>
        <v/>
      </c>
      <c r="D293" s="19" t="str">
        <f>IFERROR(IF(Loan_Not_Paid*Values_Entered,Beginning_Balance,""),"")</f>
        <v/>
      </c>
      <c r="E293" s="19" t="str">
        <f>IFERROR(IF(Loan_Not_Paid*Values_Entered,Monthly_Payment,""),"")</f>
        <v/>
      </c>
      <c r="F293" s="19" t="str">
        <f>IFERROR(IF(Loan_Not_Paid*Values_Entered,Principal,""),"")</f>
        <v/>
      </c>
      <c r="G293" s="19" t="str">
        <f>IFERROR(IF(Loan_Not_Paid*Values_Entered,Interest,""),"")</f>
        <v/>
      </c>
      <c r="H293" s="19" t="str">
        <f>IFERROR(IF(Loan_Not_Paid*Values_Entered,Ending_Balance,""),"")</f>
        <v/>
      </c>
    </row>
    <row r="294" spans="8:8">
      <c r="B294" s="17" t="str">
        <f>IFERROR(IF(Loan_Not_Paid*Values_Entered,Payment_Number,""),"")</f>
        <v/>
      </c>
      <c r="C294" s="18" t="str">
        <f>IFERROR(IF(Loan_Not_Paid*Values_Entered,Payment_Date,""),"")</f>
        <v/>
      </c>
      <c r="D294" s="19" t="str">
        <f>IFERROR(IF(Loan_Not_Paid*Values_Entered,Beginning_Balance,""),"")</f>
        <v/>
      </c>
      <c r="E294" s="19" t="str">
        <f>IFERROR(IF(Loan_Not_Paid*Values_Entered,Monthly_Payment,""),"")</f>
        <v/>
      </c>
      <c r="F294" s="19" t="str">
        <f>IFERROR(IF(Loan_Not_Paid*Values_Entered,Principal,""),"")</f>
        <v/>
      </c>
      <c r="G294" s="19" t="str">
        <f>IFERROR(IF(Loan_Not_Paid*Values_Entered,Interest,""),"")</f>
        <v/>
      </c>
      <c r="H294" s="19" t="str">
        <f>IFERROR(IF(Loan_Not_Paid*Values_Entered,Ending_Balance,""),"")</f>
        <v/>
      </c>
    </row>
    <row r="295" spans="8:8">
      <c r="B295" s="17" t="str">
        <f>IFERROR(IF(Loan_Not_Paid*Values_Entered,Payment_Number,""),"")</f>
        <v/>
      </c>
      <c r="C295" s="18" t="str">
        <f>IFERROR(IF(Loan_Not_Paid*Values_Entered,Payment_Date,""),"")</f>
        <v/>
      </c>
      <c r="D295" s="19" t="str">
        <f>IFERROR(IF(Loan_Not_Paid*Values_Entered,Beginning_Balance,""),"")</f>
        <v/>
      </c>
      <c r="E295" s="19" t="str">
        <f>IFERROR(IF(Loan_Not_Paid*Values_Entered,Monthly_Payment,""),"")</f>
        <v/>
      </c>
      <c r="F295" s="19" t="str">
        <f>IFERROR(IF(Loan_Not_Paid*Values_Entered,Principal,""),"")</f>
        <v/>
      </c>
      <c r="G295" s="19" t="str">
        <f>IFERROR(IF(Loan_Not_Paid*Values_Entered,Interest,""),"")</f>
        <v/>
      </c>
      <c r="H295" s="19" t="str">
        <f>IFERROR(IF(Loan_Not_Paid*Values_Entered,Ending_Balance,""),"")</f>
        <v/>
      </c>
    </row>
    <row r="296" spans="8:8">
      <c r="B296" s="17" t="str">
        <f>IFERROR(IF(Loan_Not_Paid*Values_Entered,Payment_Number,""),"")</f>
        <v/>
      </c>
      <c r="C296" s="18" t="str">
        <f>IFERROR(IF(Loan_Not_Paid*Values_Entered,Payment_Date,""),"")</f>
        <v/>
      </c>
      <c r="D296" s="19" t="str">
        <f>IFERROR(IF(Loan_Not_Paid*Values_Entered,Beginning_Balance,""),"")</f>
        <v/>
      </c>
      <c r="E296" s="19" t="str">
        <f>IFERROR(IF(Loan_Not_Paid*Values_Entered,Monthly_Payment,""),"")</f>
        <v/>
      </c>
      <c r="F296" s="19" t="str">
        <f>IFERROR(IF(Loan_Not_Paid*Values_Entered,Principal,""),"")</f>
        <v/>
      </c>
      <c r="G296" s="19" t="str">
        <f>IFERROR(IF(Loan_Not_Paid*Values_Entered,Interest,""),"")</f>
        <v/>
      </c>
      <c r="H296" s="19" t="str">
        <f>IFERROR(IF(Loan_Not_Paid*Values_Entered,Ending_Balance,""),"")</f>
        <v/>
      </c>
    </row>
    <row r="297" spans="8:8">
      <c r="B297" s="17" t="str">
        <f>IFERROR(IF(Loan_Not_Paid*Values_Entered,Payment_Number,""),"")</f>
        <v/>
      </c>
      <c r="C297" s="18" t="str">
        <f>IFERROR(IF(Loan_Not_Paid*Values_Entered,Payment_Date,""),"")</f>
        <v/>
      </c>
      <c r="D297" s="19" t="str">
        <f>IFERROR(IF(Loan_Not_Paid*Values_Entered,Beginning_Balance,""),"")</f>
        <v/>
      </c>
      <c r="E297" s="19" t="str">
        <f>IFERROR(IF(Loan_Not_Paid*Values_Entered,Monthly_Payment,""),"")</f>
        <v/>
      </c>
      <c r="F297" s="19" t="str">
        <f>IFERROR(IF(Loan_Not_Paid*Values_Entered,Principal,""),"")</f>
        <v/>
      </c>
      <c r="G297" s="19" t="str">
        <f>IFERROR(IF(Loan_Not_Paid*Values_Entered,Interest,""),"")</f>
        <v/>
      </c>
      <c r="H297" s="19" t="str">
        <f>IFERROR(IF(Loan_Not_Paid*Values_Entered,Ending_Balance,""),"")</f>
        <v/>
      </c>
    </row>
    <row r="298" spans="8:8">
      <c r="B298" s="17" t="str">
        <f>IFERROR(IF(Loan_Not_Paid*Values_Entered,Payment_Number,""),"")</f>
        <v/>
      </c>
      <c r="C298" s="18" t="str">
        <f>IFERROR(IF(Loan_Not_Paid*Values_Entered,Payment_Date,""),"")</f>
        <v/>
      </c>
      <c r="D298" s="19" t="str">
        <f>IFERROR(IF(Loan_Not_Paid*Values_Entered,Beginning_Balance,""),"")</f>
        <v/>
      </c>
      <c r="E298" s="19" t="str">
        <f>IFERROR(IF(Loan_Not_Paid*Values_Entered,Monthly_Payment,""),"")</f>
        <v/>
      </c>
      <c r="F298" s="19" t="str">
        <f>IFERROR(IF(Loan_Not_Paid*Values_Entered,Principal,""),"")</f>
        <v/>
      </c>
      <c r="G298" s="19" t="str">
        <f>IFERROR(IF(Loan_Not_Paid*Values_Entered,Interest,""),"")</f>
        <v/>
      </c>
      <c r="H298" s="19" t="str">
        <f>IFERROR(IF(Loan_Not_Paid*Values_Entered,Ending_Balance,""),"")</f>
        <v/>
      </c>
    </row>
    <row r="299" spans="8:8">
      <c r="B299" s="17" t="str">
        <f>IFERROR(IF(Loan_Not_Paid*Values_Entered,Payment_Number,""),"")</f>
        <v/>
      </c>
      <c r="C299" s="18" t="str">
        <f>IFERROR(IF(Loan_Not_Paid*Values_Entered,Payment_Date,""),"")</f>
        <v/>
      </c>
      <c r="D299" s="19" t="str">
        <f>IFERROR(IF(Loan_Not_Paid*Values_Entered,Beginning_Balance,""),"")</f>
        <v/>
      </c>
      <c r="E299" s="19" t="str">
        <f>IFERROR(IF(Loan_Not_Paid*Values_Entered,Monthly_Payment,""),"")</f>
        <v/>
      </c>
      <c r="F299" s="19" t="str">
        <f>IFERROR(IF(Loan_Not_Paid*Values_Entered,Principal,""),"")</f>
        <v/>
      </c>
      <c r="G299" s="19" t="str">
        <f>IFERROR(IF(Loan_Not_Paid*Values_Entered,Interest,""),"")</f>
        <v/>
      </c>
      <c r="H299" s="19" t="str">
        <f>IFERROR(IF(Loan_Not_Paid*Values_Entered,Ending_Balance,""),"")</f>
        <v/>
      </c>
    </row>
    <row r="300" spans="8:8">
      <c r="B300" s="17" t="str">
        <f>IFERROR(IF(Loan_Not_Paid*Values_Entered,Payment_Number,""),"")</f>
        <v/>
      </c>
      <c r="C300" s="18" t="str">
        <f>IFERROR(IF(Loan_Not_Paid*Values_Entered,Payment_Date,""),"")</f>
        <v/>
      </c>
      <c r="D300" s="19" t="str">
        <f>IFERROR(IF(Loan_Not_Paid*Values_Entered,Beginning_Balance,""),"")</f>
        <v/>
      </c>
      <c r="E300" s="19" t="str">
        <f>IFERROR(IF(Loan_Not_Paid*Values_Entered,Monthly_Payment,""),"")</f>
        <v/>
      </c>
      <c r="F300" s="19" t="str">
        <f>IFERROR(IF(Loan_Not_Paid*Values_Entered,Principal,""),"")</f>
        <v/>
      </c>
      <c r="G300" s="19" t="str">
        <f>IFERROR(IF(Loan_Not_Paid*Values_Entered,Interest,""),"")</f>
        <v/>
      </c>
      <c r="H300" s="19" t="str">
        <f>IFERROR(IF(Loan_Not_Paid*Values_Entered,Ending_Balance,""),"")</f>
        <v/>
      </c>
    </row>
    <row r="301" spans="8:8">
      <c r="B301" s="17" t="str">
        <f>IFERROR(IF(Loan_Not_Paid*Values_Entered,Payment_Number,""),"")</f>
        <v/>
      </c>
      <c r="C301" s="18" t="str">
        <f>IFERROR(IF(Loan_Not_Paid*Values_Entered,Payment_Date,""),"")</f>
        <v/>
      </c>
      <c r="D301" s="19" t="str">
        <f>IFERROR(IF(Loan_Not_Paid*Values_Entered,Beginning_Balance,""),"")</f>
        <v/>
      </c>
      <c r="E301" s="19" t="str">
        <f>IFERROR(IF(Loan_Not_Paid*Values_Entered,Monthly_Payment,""),"")</f>
        <v/>
      </c>
      <c r="F301" s="19" t="str">
        <f>IFERROR(IF(Loan_Not_Paid*Values_Entered,Principal,""),"")</f>
        <v/>
      </c>
      <c r="G301" s="19" t="str">
        <f>IFERROR(IF(Loan_Not_Paid*Values_Entered,Interest,""),"")</f>
        <v/>
      </c>
      <c r="H301" s="19" t="str">
        <f>IFERROR(IF(Loan_Not_Paid*Values_Entered,Ending_Balance,""),"")</f>
        <v/>
      </c>
    </row>
    <row r="302" spans="8:8">
      <c r="B302" s="17" t="str">
        <f>IFERROR(IF(Loan_Not_Paid*Values_Entered,Payment_Number,""),"")</f>
        <v/>
      </c>
      <c r="C302" s="18" t="str">
        <f>IFERROR(IF(Loan_Not_Paid*Values_Entered,Payment_Date,""),"")</f>
        <v/>
      </c>
      <c r="D302" s="19" t="str">
        <f>IFERROR(IF(Loan_Not_Paid*Values_Entered,Beginning_Balance,""),"")</f>
        <v/>
      </c>
      <c r="E302" s="19" t="str">
        <f>IFERROR(IF(Loan_Not_Paid*Values_Entered,Monthly_Payment,""),"")</f>
        <v/>
      </c>
      <c r="F302" s="19" t="str">
        <f>IFERROR(IF(Loan_Not_Paid*Values_Entered,Principal,""),"")</f>
        <v/>
      </c>
      <c r="G302" s="19" t="str">
        <f>IFERROR(IF(Loan_Not_Paid*Values_Entered,Interest,""),"")</f>
        <v/>
      </c>
      <c r="H302" s="19" t="str">
        <f>IFERROR(IF(Loan_Not_Paid*Values_Entered,Ending_Balance,""),"")</f>
        <v/>
      </c>
    </row>
    <row r="303" spans="8:8">
      <c r="B303" s="17" t="str">
        <f>IFERROR(IF(Loan_Not_Paid*Values_Entered,Payment_Number,""),"")</f>
        <v/>
      </c>
      <c r="C303" s="18" t="str">
        <f>IFERROR(IF(Loan_Not_Paid*Values_Entered,Payment_Date,""),"")</f>
        <v/>
      </c>
      <c r="D303" s="19" t="str">
        <f>IFERROR(IF(Loan_Not_Paid*Values_Entered,Beginning_Balance,""),"")</f>
        <v/>
      </c>
      <c r="E303" s="19" t="str">
        <f>IFERROR(IF(Loan_Not_Paid*Values_Entered,Monthly_Payment,""),"")</f>
        <v/>
      </c>
      <c r="F303" s="19" t="str">
        <f>IFERROR(IF(Loan_Not_Paid*Values_Entered,Principal,""),"")</f>
        <v/>
      </c>
      <c r="G303" s="19" t="str">
        <f>IFERROR(IF(Loan_Not_Paid*Values_Entered,Interest,""),"")</f>
        <v/>
      </c>
      <c r="H303" s="19" t="str">
        <f>IFERROR(IF(Loan_Not_Paid*Values_Entered,Ending_Balance,""),"")</f>
        <v/>
      </c>
    </row>
    <row r="304" spans="8:8">
      <c r="B304" s="17" t="str">
        <f>IFERROR(IF(Loan_Not_Paid*Values_Entered,Payment_Number,""),"")</f>
        <v/>
      </c>
      <c r="C304" s="18" t="str">
        <f>IFERROR(IF(Loan_Not_Paid*Values_Entered,Payment_Date,""),"")</f>
        <v/>
      </c>
      <c r="D304" s="19" t="str">
        <f>IFERROR(IF(Loan_Not_Paid*Values_Entered,Beginning_Balance,""),"")</f>
        <v/>
      </c>
      <c r="E304" s="19" t="str">
        <f>IFERROR(IF(Loan_Not_Paid*Values_Entered,Monthly_Payment,""),"")</f>
        <v/>
      </c>
      <c r="F304" s="19" t="str">
        <f>IFERROR(IF(Loan_Not_Paid*Values_Entered,Principal,""),"")</f>
        <v/>
      </c>
      <c r="G304" s="19" t="str">
        <f>IFERROR(IF(Loan_Not_Paid*Values_Entered,Interest,""),"")</f>
        <v/>
      </c>
      <c r="H304" s="19" t="str">
        <f>IFERROR(IF(Loan_Not_Paid*Values_Entered,Ending_Balance,""),"")</f>
        <v/>
      </c>
    </row>
    <row r="305" spans="8:8">
      <c r="B305" s="17" t="str">
        <f>IFERROR(IF(Loan_Not_Paid*Values_Entered,Payment_Number,""),"")</f>
        <v/>
      </c>
      <c r="C305" s="18" t="str">
        <f>IFERROR(IF(Loan_Not_Paid*Values_Entered,Payment_Date,""),"")</f>
        <v/>
      </c>
      <c r="D305" s="19" t="str">
        <f>IFERROR(IF(Loan_Not_Paid*Values_Entered,Beginning_Balance,""),"")</f>
        <v/>
      </c>
      <c r="E305" s="19" t="str">
        <f>IFERROR(IF(Loan_Not_Paid*Values_Entered,Monthly_Payment,""),"")</f>
        <v/>
      </c>
      <c r="F305" s="19" t="str">
        <f>IFERROR(IF(Loan_Not_Paid*Values_Entered,Principal,""),"")</f>
        <v/>
      </c>
      <c r="G305" s="19" t="str">
        <f>IFERROR(IF(Loan_Not_Paid*Values_Entered,Interest,""),"")</f>
        <v/>
      </c>
      <c r="H305" s="19" t="str">
        <f>IFERROR(IF(Loan_Not_Paid*Values_Entered,Ending_Balance,""),"")</f>
        <v/>
      </c>
    </row>
    <row r="306" spans="8:8">
      <c r="B306" s="17" t="str">
        <f>IFERROR(IF(Loan_Not_Paid*Values_Entered,Payment_Number,""),"")</f>
        <v/>
      </c>
      <c r="C306" s="18" t="str">
        <f>IFERROR(IF(Loan_Not_Paid*Values_Entered,Payment_Date,""),"")</f>
        <v/>
      </c>
      <c r="D306" s="19" t="str">
        <f>IFERROR(IF(Loan_Not_Paid*Values_Entered,Beginning_Balance,""),"")</f>
        <v/>
      </c>
      <c r="E306" s="19" t="str">
        <f>IFERROR(IF(Loan_Not_Paid*Values_Entered,Monthly_Payment,""),"")</f>
        <v/>
      </c>
      <c r="F306" s="19" t="str">
        <f>IFERROR(IF(Loan_Not_Paid*Values_Entered,Principal,""),"")</f>
        <v/>
      </c>
      <c r="G306" s="19" t="str">
        <f>IFERROR(IF(Loan_Not_Paid*Values_Entered,Interest,""),"")</f>
        <v/>
      </c>
      <c r="H306" s="19" t="str">
        <f>IFERROR(IF(Loan_Not_Paid*Values_Entered,Ending_Balance,""),"")</f>
        <v/>
      </c>
    </row>
    <row r="307" spans="8:8">
      <c r="B307" s="17" t="str">
        <f>IFERROR(IF(Loan_Not_Paid*Values_Entered,Payment_Number,""),"")</f>
        <v/>
      </c>
      <c r="C307" s="18" t="str">
        <f>IFERROR(IF(Loan_Not_Paid*Values_Entered,Payment_Date,""),"")</f>
        <v/>
      </c>
      <c r="D307" s="19" t="str">
        <f>IFERROR(IF(Loan_Not_Paid*Values_Entered,Beginning_Balance,""),"")</f>
        <v/>
      </c>
      <c r="E307" s="19" t="str">
        <f>IFERROR(IF(Loan_Not_Paid*Values_Entered,Monthly_Payment,""),"")</f>
        <v/>
      </c>
      <c r="F307" s="19" t="str">
        <f>IFERROR(IF(Loan_Not_Paid*Values_Entered,Principal,""),"")</f>
        <v/>
      </c>
      <c r="G307" s="19" t="str">
        <f>IFERROR(IF(Loan_Not_Paid*Values_Entered,Interest,""),"")</f>
        <v/>
      </c>
      <c r="H307" s="19" t="str">
        <f>IFERROR(IF(Loan_Not_Paid*Values_Entered,Ending_Balance,""),"")</f>
        <v/>
      </c>
    </row>
    <row r="308" spans="8:8">
      <c r="B308" s="17" t="str">
        <f>IFERROR(IF(Loan_Not_Paid*Values_Entered,Payment_Number,""),"")</f>
        <v/>
      </c>
      <c r="C308" s="18" t="str">
        <f>IFERROR(IF(Loan_Not_Paid*Values_Entered,Payment_Date,""),"")</f>
        <v/>
      </c>
      <c r="D308" s="19" t="str">
        <f>IFERROR(IF(Loan_Not_Paid*Values_Entered,Beginning_Balance,""),"")</f>
        <v/>
      </c>
      <c r="E308" s="19" t="str">
        <f>IFERROR(IF(Loan_Not_Paid*Values_Entered,Monthly_Payment,""),"")</f>
        <v/>
      </c>
      <c r="F308" s="19" t="str">
        <f>IFERROR(IF(Loan_Not_Paid*Values_Entered,Principal,""),"")</f>
        <v/>
      </c>
      <c r="G308" s="19" t="str">
        <f>IFERROR(IF(Loan_Not_Paid*Values_Entered,Interest,""),"")</f>
        <v/>
      </c>
      <c r="H308" s="19" t="str">
        <f>IFERROR(IF(Loan_Not_Paid*Values_Entered,Ending_Balance,""),"")</f>
        <v/>
      </c>
    </row>
    <row r="309" spans="8:8">
      <c r="B309" s="17" t="str">
        <f>IFERROR(IF(Loan_Not_Paid*Values_Entered,Payment_Number,""),"")</f>
        <v/>
      </c>
      <c r="C309" s="18" t="str">
        <f>IFERROR(IF(Loan_Not_Paid*Values_Entered,Payment_Date,""),"")</f>
        <v/>
      </c>
      <c r="D309" s="19" t="str">
        <f>IFERROR(IF(Loan_Not_Paid*Values_Entered,Beginning_Balance,""),"")</f>
        <v/>
      </c>
      <c r="E309" s="19" t="str">
        <f>IFERROR(IF(Loan_Not_Paid*Values_Entered,Monthly_Payment,""),"")</f>
        <v/>
      </c>
      <c r="F309" s="19" t="str">
        <f>IFERROR(IF(Loan_Not_Paid*Values_Entered,Principal,""),"")</f>
        <v/>
      </c>
      <c r="G309" s="19" t="str">
        <f>IFERROR(IF(Loan_Not_Paid*Values_Entered,Interest,""),"")</f>
        <v/>
      </c>
      <c r="H309" s="19" t="str">
        <f>IFERROR(IF(Loan_Not_Paid*Values_Entered,Ending_Balance,""),"")</f>
        <v/>
      </c>
    </row>
    <row r="310" spans="8:8">
      <c r="B310" s="17" t="str">
        <f>IFERROR(IF(Loan_Not_Paid*Values_Entered,Payment_Number,""),"")</f>
        <v/>
      </c>
      <c r="C310" s="18" t="str">
        <f>IFERROR(IF(Loan_Not_Paid*Values_Entered,Payment_Date,""),"")</f>
        <v/>
      </c>
      <c r="D310" s="19" t="str">
        <f>IFERROR(IF(Loan_Not_Paid*Values_Entered,Beginning_Balance,""),"")</f>
        <v/>
      </c>
      <c r="E310" s="19" t="str">
        <f>IFERROR(IF(Loan_Not_Paid*Values_Entered,Monthly_Payment,""),"")</f>
        <v/>
      </c>
      <c r="F310" s="19" t="str">
        <f>IFERROR(IF(Loan_Not_Paid*Values_Entered,Principal,""),"")</f>
        <v/>
      </c>
      <c r="G310" s="19" t="str">
        <f>IFERROR(IF(Loan_Not_Paid*Values_Entered,Interest,""),"")</f>
        <v/>
      </c>
      <c r="H310" s="19" t="str">
        <f>IFERROR(IF(Loan_Not_Paid*Values_Entered,Ending_Balance,""),"")</f>
        <v/>
      </c>
    </row>
    <row r="311" spans="8:8">
      <c r="B311" s="17" t="str">
        <f>IFERROR(IF(Loan_Not_Paid*Values_Entered,Payment_Number,""),"")</f>
        <v/>
      </c>
      <c r="C311" s="18" t="str">
        <f>IFERROR(IF(Loan_Not_Paid*Values_Entered,Payment_Date,""),"")</f>
        <v/>
      </c>
      <c r="D311" s="19" t="str">
        <f>IFERROR(IF(Loan_Not_Paid*Values_Entered,Beginning_Balance,""),"")</f>
        <v/>
      </c>
      <c r="E311" s="19" t="str">
        <f>IFERROR(IF(Loan_Not_Paid*Values_Entered,Monthly_Payment,""),"")</f>
        <v/>
      </c>
      <c r="F311" s="19" t="str">
        <f>IFERROR(IF(Loan_Not_Paid*Values_Entered,Principal,""),"")</f>
        <v/>
      </c>
      <c r="G311" s="19" t="str">
        <f>IFERROR(IF(Loan_Not_Paid*Values_Entered,Interest,""),"")</f>
        <v/>
      </c>
      <c r="H311" s="19" t="str">
        <f>IFERROR(IF(Loan_Not_Paid*Values_Entered,Ending_Balance,""),"")</f>
        <v/>
      </c>
    </row>
    <row r="312" spans="8:8">
      <c r="B312" s="17" t="str">
        <f>IFERROR(IF(Loan_Not_Paid*Values_Entered,Payment_Number,""),"")</f>
        <v/>
      </c>
      <c r="C312" s="18" t="str">
        <f>IFERROR(IF(Loan_Not_Paid*Values_Entered,Payment_Date,""),"")</f>
        <v/>
      </c>
      <c r="D312" s="19" t="str">
        <f>IFERROR(IF(Loan_Not_Paid*Values_Entered,Beginning_Balance,""),"")</f>
        <v/>
      </c>
      <c r="E312" s="19" t="str">
        <f>IFERROR(IF(Loan_Not_Paid*Values_Entered,Monthly_Payment,""),"")</f>
        <v/>
      </c>
      <c r="F312" s="19" t="str">
        <f>IFERROR(IF(Loan_Not_Paid*Values_Entered,Principal,""),"")</f>
        <v/>
      </c>
      <c r="G312" s="19" t="str">
        <f>IFERROR(IF(Loan_Not_Paid*Values_Entered,Interest,""),"")</f>
        <v/>
      </c>
      <c r="H312" s="19" t="str">
        <f>IFERROR(IF(Loan_Not_Paid*Values_Entered,Ending_Balance,""),"")</f>
        <v/>
      </c>
    </row>
    <row r="313" spans="8:8">
      <c r="B313" s="17" t="str">
        <f>IFERROR(IF(Loan_Not_Paid*Values_Entered,Payment_Number,""),"")</f>
        <v/>
      </c>
      <c r="C313" s="18" t="str">
        <f>IFERROR(IF(Loan_Not_Paid*Values_Entered,Payment_Date,""),"")</f>
        <v/>
      </c>
      <c r="D313" s="19" t="str">
        <f>IFERROR(IF(Loan_Not_Paid*Values_Entered,Beginning_Balance,""),"")</f>
        <v/>
      </c>
      <c r="E313" s="19" t="str">
        <f>IFERROR(IF(Loan_Not_Paid*Values_Entered,Monthly_Payment,""),"")</f>
        <v/>
      </c>
      <c r="F313" s="19" t="str">
        <f>IFERROR(IF(Loan_Not_Paid*Values_Entered,Principal,""),"")</f>
        <v/>
      </c>
      <c r="G313" s="19" t="str">
        <f>IFERROR(IF(Loan_Not_Paid*Values_Entered,Interest,""),"")</f>
        <v/>
      </c>
      <c r="H313" s="19" t="str">
        <f>IFERROR(IF(Loan_Not_Paid*Values_Entered,Ending_Balance,""),"")</f>
        <v/>
      </c>
    </row>
    <row r="314" spans="8:8">
      <c r="B314" s="17" t="str">
        <f>IFERROR(IF(Loan_Not_Paid*Values_Entered,Payment_Number,""),"")</f>
        <v/>
      </c>
      <c r="C314" s="18" t="str">
        <f>IFERROR(IF(Loan_Not_Paid*Values_Entered,Payment_Date,""),"")</f>
        <v/>
      </c>
      <c r="D314" s="19" t="str">
        <f>IFERROR(IF(Loan_Not_Paid*Values_Entered,Beginning_Balance,""),"")</f>
        <v/>
      </c>
      <c r="E314" s="19" t="str">
        <f>IFERROR(IF(Loan_Not_Paid*Values_Entered,Monthly_Payment,""),"")</f>
        <v/>
      </c>
      <c r="F314" s="19" t="str">
        <f>IFERROR(IF(Loan_Not_Paid*Values_Entered,Principal,""),"")</f>
        <v/>
      </c>
      <c r="G314" s="19" t="str">
        <f>IFERROR(IF(Loan_Not_Paid*Values_Entered,Interest,""),"")</f>
        <v/>
      </c>
      <c r="H314" s="19" t="str">
        <f>IFERROR(IF(Loan_Not_Paid*Values_Entered,Ending_Balance,""),"")</f>
        <v/>
      </c>
    </row>
    <row r="315" spans="8:8">
      <c r="B315" s="17" t="str">
        <f>IFERROR(IF(Loan_Not_Paid*Values_Entered,Payment_Number,""),"")</f>
        <v/>
      </c>
      <c r="C315" s="18" t="str">
        <f>IFERROR(IF(Loan_Not_Paid*Values_Entered,Payment_Date,""),"")</f>
        <v/>
      </c>
      <c r="D315" s="19" t="str">
        <f>IFERROR(IF(Loan_Not_Paid*Values_Entered,Beginning_Balance,""),"")</f>
        <v/>
      </c>
      <c r="E315" s="19" t="str">
        <f>IFERROR(IF(Loan_Not_Paid*Values_Entered,Monthly_Payment,""),"")</f>
        <v/>
      </c>
      <c r="F315" s="19" t="str">
        <f>IFERROR(IF(Loan_Not_Paid*Values_Entered,Principal,""),"")</f>
        <v/>
      </c>
      <c r="G315" s="19" t="str">
        <f>IFERROR(IF(Loan_Not_Paid*Values_Entered,Interest,""),"")</f>
        <v/>
      </c>
      <c r="H315" s="19" t="str">
        <f>IFERROR(IF(Loan_Not_Paid*Values_Entered,Ending_Balance,""),"")</f>
        <v/>
      </c>
    </row>
    <row r="316" spans="8:8">
      <c r="B316" s="17" t="str">
        <f>IFERROR(IF(Loan_Not_Paid*Values_Entered,Payment_Number,""),"")</f>
        <v/>
      </c>
      <c r="C316" s="18" t="str">
        <f>IFERROR(IF(Loan_Not_Paid*Values_Entered,Payment_Date,""),"")</f>
        <v/>
      </c>
      <c r="D316" s="19" t="str">
        <f>IFERROR(IF(Loan_Not_Paid*Values_Entered,Beginning_Balance,""),"")</f>
        <v/>
      </c>
      <c r="E316" s="19" t="str">
        <f>IFERROR(IF(Loan_Not_Paid*Values_Entered,Monthly_Payment,""),"")</f>
        <v/>
      </c>
      <c r="F316" s="19" t="str">
        <f>IFERROR(IF(Loan_Not_Paid*Values_Entered,Principal,""),"")</f>
        <v/>
      </c>
      <c r="G316" s="19" t="str">
        <f>IFERROR(IF(Loan_Not_Paid*Values_Entered,Interest,""),"")</f>
        <v/>
      </c>
      <c r="H316" s="19" t="str">
        <f>IFERROR(IF(Loan_Not_Paid*Values_Entered,Ending_Balance,""),"")</f>
        <v/>
      </c>
    </row>
    <row r="317" spans="8:8">
      <c r="B317" s="17" t="str">
        <f>IFERROR(IF(Loan_Not_Paid*Values_Entered,Payment_Number,""),"")</f>
        <v/>
      </c>
      <c r="C317" s="18" t="str">
        <f>IFERROR(IF(Loan_Not_Paid*Values_Entered,Payment_Date,""),"")</f>
        <v/>
      </c>
      <c r="D317" s="19" t="str">
        <f>IFERROR(IF(Loan_Not_Paid*Values_Entered,Beginning_Balance,""),"")</f>
        <v/>
      </c>
      <c r="E317" s="19" t="str">
        <f>IFERROR(IF(Loan_Not_Paid*Values_Entered,Monthly_Payment,""),"")</f>
        <v/>
      </c>
      <c r="F317" s="19" t="str">
        <f>IFERROR(IF(Loan_Not_Paid*Values_Entered,Principal,""),"")</f>
        <v/>
      </c>
      <c r="G317" s="19" t="str">
        <f>IFERROR(IF(Loan_Not_Paid*Values_Entered,Interest,""),"")</f>
        <v/>
      </c>
      <c r="H317" s="19" t="str">
        <f>IFERROR(IF(Loan_Not_Paid*Values_Entered,Ending_Balance,""),"")</f>
        <v/>
      </c>
    </row>
    <row r="318" spans="8:8">
      <c r="B318" s="17" t="str">
        <f>IFERROR(IF(Loan_Not_Paid*Values_Entered,Payment_Number,""),"")</f>
        <v/>
      </c>
      <c r="C318" s="18" t="str">
        <f>IFERROR(IF(Loan_Not_Paid*Values_Entered,Payment_Date,""),"")</f>
        <v/>
      </c>
      <c r="D318" s="19" t="str">
        <f>IFERROR(IF(Loan_Not_Paid*Values_Entered,Beginning_Balance,""),"")</f>
        <v/>
      </c>
      <c r="E318" s="19" t="str">
        <f>IFERROR(IF(Loan_Not_Paid*Values_Entered,Monthly_Payment,""),"")</f>
        <v/>
      </c>
      <c r="F318" s="19" t="str">
        <f>IFERROR(IF(Loan_Not_Paid*Values_Entered,Principal,""),"")</f>
        <v/>
      </c>
      <c r="G318" s="19" t="str">
        <f>IFERROR(IF(Loan_Not_Paid*Values_Entered,Interest,""),"")</f>
        <v/>
      </c>
      <c r="H318" s="19" t="str">
        <f>IFERROR(IF(Loan_Not_Paid*Values_Entered,Ending_Balance,""),"")</f>
        <v/>
      </c>
    </row>
    <row r="319" spans="8:8">
      <c r="B319" s="17" t="str">
        <f>IFERROR(IF(Loan_Not_Paid*Values_Entered,Payment_Number,""),"")</f>
        <v/>
      </c>
      <c r="C319" s="18" t="str">
        <f>IFERROR(IF(Loan_Not_Paid*Values_Entered,Payment_Date,""),"")</f>
        <v/>
      </c>
      <c r="D319" s="19" t="str">
        <f>IFERROR(IF(Loan_Not_Paid*Values_Entered,Beginning_Balance,""),"")</f>
        <v/>
      </c>
      <c r="E319" s="19" t="str">
        <f>IFERROR(IF(Loan_Not_Paid*Values_Entered,Monthly_Payment,""),"")</f>
        <v/>
      </c>
      <c r="F319" s="19" t="str">
        <f>IFERROR(IF(Loan_Not_Paid*Values_Entered,Principal,""),"")</f>
        <v/>
      </c>
      <c r="G319" s="19" t="str">
        <f>IFERROR(IF(Loan_Not_Paid*Values_Entered,Interest,""),"")</f>
        <v/>
      </c>
      <c r="H319" s="19" t="str">
        <f>IFERROR(IF(Loan_Not_Paid*Values_Entered,Ending_Balance,""),"")</f>
        <v/>
      </c>
    </row>
    <row r="320" spans="8:8">
      <c r="B320" s="17" t="str">
        <f>IFERROR(IF(Loan_Not_Paid*Values_Entered,Payment_Number,""),"")</f>
        <v/>
      </c>
      <c r="C320" s="18" t="str">
        <f>IFERROR(IF(Loan_Not_Paid*Values_Entered,Payment_Date,""),"")</f>
        <v/>
      </c>
      <c r="D320" s="19" t="str">
        <f>IFERROR(IF(Loan_Not_Paid*Values_Entered,Beginning_Balance,""),"")</f>
        <v/>
      </c>
      <c r="E320" s="19" t="str">
        <f>IFERROR(IF(Loan_Not_Paid*Values_Entered,Monthly_Payment,""),"")</f>
        <v/>
      </c>
      <c r="F320" s="19" t="str">
        <f>IFERROR(IF(Loan_Not_Paid*Values_Entered,Principal,""),"")</f>
        <v/>
      </c>
      <c r="G320" s="19" t="str">
        <f>IFERROR(IF(Loan_Not_Paid*Values_Entered,Interest,""),"")</f>
        <v/>
      </c>
      <c r="H320" s="19" t="str">
        <f>IFERROR(IF(Loan_Not_Paid*Values_Entered,Ending_Balance,""),"")</f>
        <v/>
      </c>
    </row>
    <row r="321" spans="8:8">
      <c r="B321" s="17" t="str">
        <f>IFERROR(IF(Loan_Not_Paid*Values_Entered,Payment_Number,""),"")</f>
        <v/>
      </c>
      <c r="C321" s="18" t="str">
        <f>IFERROR(IF(Loan_Not_Paid*Values_Entered,Payment_Date,""),"")</f>
        <v/>
      </c>
      <c r="D321" s="19" t="str">
        <f>IFERROR(IF(Loan_Not_Paid*Values_Entered,Beginning_Balance,""),"")</f>
        <v/>
      </c>
      <c r="E321" s="19" t="str">
        <f>IFERROR(IF(Loan_Not_Paid*Values_Entered,Monthly_Payment,""),"")</f>
        <v/>
      </c>
      <c r="F321" s="19" t="str">
        <f>IFERROR(IF(Loan_Not_Paid*Values_Entered,Principal,""),"")</f>
        <v/>
      </c>
      <c r="G321" s="19" t="str">
        <f>IFERROR(IF(Loan_Not_Paid*Values_Entered,Interest,""),"")</f>
        <v/>
      </c>
      <c r="H321" s="19" t="str">
        <f>IFERROR(IF(Loan_Not_Paid*Values_Entered,Ending_Balance,""),"")</f>
        <v/>
      </c>
    </row>
    <row r="322" spans="8:8">
      <c r="B322" s="17" t="str">
        <f>IFERROR(IF(Loan_Not_Paid*Values_Entered,Payment_Number,""),"")</f>
        <v/>
      </c>
      <c r="C322" s="18" t="str">
        <f>IFERROR(IF(Loan_Not_Paid*Values_Entered,Payment_Date,""),"")</f>
        <v/>
      </c>
      <c r="D322" s="19" t="str">
        <f>IFERROR(IF(Loan_Not_Paid*Values_Entered,Beginning_Balance,""),"")</f>
        <v/>
      </c>
      <c r="E322" s="19" t="str">
        <f>IFERROR(IF(Loan_Not_Paid*Values_Entered,Monthly_Payment,""),"")</f>
        <v/>
      </c>
      <c r="F322" s="19" t="str">
        <f>IFERROR(IF(Loan_Not_Paid*Values_Entered,Principal,""),"")</f>
        <v/>
      </c>
      <c r="G322" s="19" t="str">
        <f>IFERROR(IF(Loan_Not_Paid*Values_Entered,Interest,""),"")</f>
        <v/>
      </c>
      <c r="H322" s="19" t="str">
        <f>IFERROR(IF(Loan_Not_Paid*Values_Entered,Ending_Balance,""),"")</f>
        <v/>
      </c>
    </row>
    <row r="323" spans="8:8">
      <c r="B323" s="17" t="str">
        <f>IFERROR(IF(Loan_Not_Paid*Values_Entered,Payment_Number,""),"")</f>
        <v/>
      </c>
      <c r="C323" s="18" t="str">
        <f>IFERROR(IF(Loan_Not_Paid*Values_Entered,Payment_Date,""),"")</f>
        <v/>
      </c>
      <c r="D323" s="19" t="str">
        <f>IFERROR(IF(Loan_Not_Paid*Values_Entered,Beginning_Balance,""),"")</f>
        <v/>
      </c>
      <c r="E323" s="19" t="str">
        <f>IFERROR(IF(Loan_Not_Paid*Values_Entered,Monthly_Payment,""),"")</f>
        <v/>
      </c>
      <c r="F323" s="19" t="str">
        <f>IFERROR(IF(Loan_Not_Paid*Values_Entered,Principal,""),"")</f>
        <v/>
      </c>
      <c r="G323" s="19" t="str">
        <f>IFERROR(IF(Loan_Not_Paid*Values_Entered,Interest,""),"")</f>
        <v/>
      </c>
      <c r="H323" s="19" t="str">
        <f>IFERROR(IF(Loan_Not_Paid*Values_Entered,Ending_Balance,""),"")</f>
        <v/>
      </c>
    </row>
    <row r="324" spans="8:8">
      <c r="B324" s="17" t="str">
        <f>IFERROR(IF(Loan_Not_Paid*Values_Entered,Payment_Number,""),"")</f>
        <v/>
      </c>
      <c r="C324" s="18" t="str">
        <f>IFERROR(IF(Loan_Not_Paid*Values_Entered,Payment_Date,""),"")</f>
        <v/>
      </c>
      <c r="D324" s="19" t="str">
        <f>IFERROR(IF(Loan_Not_Paid*Values_Entered,Beginning_Balance,""),"")</f>
        <v/>
      </c>
      <c r="E324" s="19" t="str">
        <f>IFERROR(IF(Loan_Not_Paid*Values_Entered,Monthly_Payment,""),"")</f>
        <v/>
      </c>
      <c r="F324" s="19" t="str">
        <f>IFERROR(IF(Loan_Not_Paid*Values_Entered,Principal,""),"")</f>
        <v/>
      </c>
      <c r="G324" s="19" t="str">
        <f>IFERROR(IF(Loan_Not_Paid*Values_Entered,Interest,""),"")</f>
        <v/>
      </c>
      <c r="H324" s="19" t="str">
        <f>IFERROR(IF(Loan_Not_Paid*Values_Entered,Ending_Balance,""),"")</f>
        <v/>
      </c>
    </row>
    <row r="325" spans="8:8">
      <c r="B325" s="17" t="str">
        <f>IFERROR(IF(Loan_Not_Paid*Values_Entered,Payment_Number,""),"")</f>
        <v/>
      </c>
      <c r="C325" s="18" t="str">
        <f>IFERROR(IF(Loan_Not_Paid*Values_Entered,Payment_Date,""),"")</f>
        <v/>
      </c>
      <c r="D325" s="19" t="str">
        <f>IFERROR(IF(Loan_Not_Paid*Values_Entered,Beginning_Balance,""),"")</f>
        <v/>
      </c>
      <c r="E325" s="19" t="str">
        <f>IFERROR(IF(Loan_Not_Paid*Values_Entered,Monthly_Payment,""),"")</f>
        <v/>
      </c>
      <c r="F325" s="19" t="str">
        <f>IFERROR(IF(Loan_Not_Paid*Values_Entered,Principal,""),"")</f>
        <v/>
      </c>
      <c r="G325" s="19" t="str">
        <f>IFERROR(IF(Loan_Not_Paid*Values_Entered,Interest,""),"")</f>
        <v/>
      </c>
      <c r="H325" s="19" t="str">
        <f>IFERROR(IF(Loan_Not_Paid*Values_Entered,Ending_Balance,""),"")</f>
        <v/>
      </c>
    </row>
    <row r="326" spans="8:8">
      <c r="B326" s="17" t="str">
        <f>IFERROR(IF(Loan_Not_Paid*Values_Entered,Payment_Number,""),"")</f>
        <v/>
      </c>
      <c r="C326" s="18" t="str">
        <f>IFERROR(IF(Loan_Not_Paid*Values_Entered,Payment_Date,""),"")</f>
        <v/>
      </c>
      <c r="D326" s="19" t="str">
        <f>IFERROR(IF(Loan_Not_Paid*Values_Entered,Beginning_Balance,""),"")</f>
        <v/>
      </c>
      <c r="E326" s="19" t="str">
        <f>IFERROR(IF(Loan_Not_Paid*Values_Entered,Monthly_Payment,""),"")</f>
        <v/>
      </c>
      <c r="F326" s="19" t="str">
        <f>IFERROR(IF(Loan_Not_Paid*Values_Entered,Principal,""),"")</f>
        <v/>
      </c>
      <c r="G326" s="19" t="str">
        <f>IFERROR(IF(Loan_Not_Paid*Values_Entered,Interest,""),"")</f>
        <v/>
      </c>
      <c r="H326" s="19" t="str">
        <f>IFERROR(IF(Loan_Not_Paid*Values_Entered,Ending_Balance,""),"")</f>
        <v/>
      </c>
    </row>
    <row r="327" spans="8:8">
      <c r="B327" s="17" t="str">
        <f>IFERROR(IF(Loan_Not_Paid*Values_Entered,Payment_Number,""),"")</f>
        <v/>
      </c>
      <c r="C327" s="18" t="str">
        <f>IFERROR(IF(Loan_Not_Paid*Values_Entered,Payment_Date,""),"")</f>
        <v/>
      </c>
      <c r="D327" s="19" t="str">
        <f>IFERROR(IF(Loan_Not_Paid*Values_Entered,Beginning_Balance,""),"")</f>
        <v/>
      </c>
      <c r="E327" s="19" t="str">
        <f>IFERROR(IF(Loan_Not_Paid*Values_Entered,Monthly_Payment,""),"")</f>
        <v/>
      </c>
      <c r="F327" s="19" t="str">
        <f>IFERROR(IF(Loan_Not_Paid*Values_Entered,Principal,""),"")</f>
        <v/>
      </c>
      <c r="G327" s="19" t="str">
        <f>IFERROR(IF(Loan_Not_Paid*Values_Entered,Interest,""),"")</f>
        <v/>
      </c>
      <c r="H327" s="19" t="str">
        <f>IFERROR(IF(Loan_Not_Paid*Values_Entered,Ending_Balance,""),"")</f>
        <v/>
      </c>
    </row>
    <row r="328" spans="8:8">
      <c r="B328" s="17" t="str">
        <f>IFERROR(IF(Loan_Not_Paid*Values_Entered,Payment_Number,""),"")</f>
        <v/>
      </c>
      <c r="C328" s="18" t="str">
        <f>IFERROR(IF(Loan_Not_Paid*Values_Entered,Payment_Date,""),"")</f>
        <v/>
      </c>
      <c r="D328" s="19" t="str">
        <f>IFERROR(IF(Loan_Not_Paid*Values_Entered,Beginning_Balance,""),"")</f>
        <v/>
      </c>
      <c r="E328" s="19" t="str">
        <f>IFERROR(IF(Loan_Not_Paid*Values_Entered,Monthly_Payment,""),"")</f>
        <v/>
      </c>
      <c r="F328" s="19" t="str">
        <f>IFERROR(IF(Loan_Not_Paid*Values_Entered,Principal,""),"")</f>
        <v/>
      </c>
      <c r="G328" s="19" t="str">
        <f>IFERROR(IF(Loan_Not_Paid*Values_Entered,Interest,""),"")</f>
        <v/>
      </c>
      <c r="H328" s="19" t="str">
        <f>IFERROR(IF(Loan_Not_Paid*Values_Entered,Ending_Balance,""),"")</f>
        <v/>
      </c>
    </row>
    <row r="329" spans="8:8">
      <c r="B329" s="17" t="str">
        <f>IFERROR(IF(Loan_Not_Paid*Values_Entered,Payment_Number,""),"")</f>
        <v/>
      </c>
      <c r="C329" s="18" t="str">
        <f>IFERROR(IF(Loan_Not_Paid*Values_Entered,Payment_Date,""),"")</f>
        <v/>
      </c>
      <c r="D329" s="19" t="str">
        <f>IFERROR(IF(Loan_Not_Paid*Values_Entered,Beginning_Balance,""),"")</f>
        <v/>
      </c>
      <c r="E329" s="19" t="str">
        <f>IFERROR(IF(Loan_Not_Paid*Values_Entered,Monthly_Payment,""),"")</f>
        <v/>
      </c>
      <c r="F329" s="19" t="str">
        <f>IFERROR(IF(Loan_Not_Paid*Values_Entered,Principal,""),"")</f>
        <v/>
      </c>
      <c r="G329" s="19" t="str">
        <f>IFERROR(IF(Loan_Not_Paid*Values_Entered,Interest,""),"")</f>
        <v/>
      </c>
      <c r="H329" s="19" t="str">
        <f>IFERROR(IF(Loan_Not_Paid*Values_Entered,Ending_Balance,""),"")</f>
        <v/>
      </c>
    </row>
    <row r="330" spans="8:8">
      <c r="B330" s="17" t="str">
        <f>IFERROR(IF(Loan_Not_Paid*Values_Entered,Payment_Number,""),"")</f>
        <v/>
      </c>
      <c r="C330" s="18" t="str">
        <f>IFERROR(IF(Loan_Not_Paid*Values_Entered,Payment_Date,""),"")</f>
        <v/>
      </c>
      <c r="D330" s="19" t="str">
        <f>IFERROR(IF(Loan_Not_Paid*Values_Entered,Beginning_Balance,""),"")</f>
        <v/>
      </c>
      <c r="E330" s="19" t="str">
        <f>IFERROR(IF(Loan_Not_Paid*Values_Entered,Monthly_Payment,""),"")</f>
        <v/>
      </c>
      <c r="F330" s="19" t="str">
        <f>IFERROR(IF(Loan_Not_Paid*Values_Entered,Principal,""),"")</f>
        <v/>
      </c>
      <c r="G330" s="19" t="str">
        <f>IFERROR(IF(Loan_Not_Paid*Values_Entered,Interest,""),"")</f>
        <v/>
      </c>
      <c r="H330" s="19" t="str">
        <f>IFERROR(IF(Loan_Not_Paid*Values_Entered,Ending_Balance,""),"")</f>
        <v/>
      </c>
    </row>
    <row r="331" spans="8:8">
      <c r="B331" s="17" t="str">
        <f>IFERROR(IF(Loan_Not_Paid*Values_Entered,Payment_Number,""),"")</f>
        <v/>
      </c>
      <c r="C331" s="18" t="str">
        <f>IFERROR(IF(Loan_Not_Paid*Values_Entered,Payment_Date,""),"")</f>
        <v/>
      </c>
      <c r="D331" s="19" t="str">
        <f>IFERROR(IF(Loan_Not_Paid*Values_Entered,Beginning_Balance,""),"")</f>
        <v/>
      </c>
      <c r="E331" s="19" t="str">
        <f>IFERROR(IF(Loan_Not_Paid*Values_Entered,Monthly_Payment,""),"")</f>
        <v/>
      </c>
      <c r="F331" s="19" t="str">
        <f>IFERROR(IF(Loan_Not_Paid*Values_Entered,Principal,""),"")</f>
        <v/>
      </c>
      <c r="G331" s="19" t="str">
        <f>IFERROR(IF(Loan_Not_Paid*Values_Entered,Interest,""),"")</f>
        <v/>
      </c>
      <c r="H331" s="19" t="str">
        <f>IFERROR(IF(Loan_Not_Paid*Values_Entered,Ending_Balance,""),"")</f>
        <v/>
      </c>
    </row>
    <row r="332" spans="8:8">
      <c r="B332" s="17" t="str">
        <f>IFERROR(IF(Loan_Not_Paid*Values_Entered,Payment_Number,""),"")</f>
        <v/>
      </c>
      <c r="C332" s="18" t="str">
        <f>IFERROR(IF(Loan_Not_Paid*Values_Entered,Payment_Date,""),"")</f>
        <v/>
      </c>
      <c r="D332" s="19" t="str">
        <f>IFERROR(IF(Loan_Not_Paid*Values_Entered,Beginning_Balance,""),"")</f>
        <v/>
      </c>
      <c r="E332" s="19" t="str">
        <f>IFERROR(IF(Loan_Not_Paid*Values_Entered,Monthly_Payment,""),"")</f>
        <v/>
      </c>
      <c r="F332" s="19" t="str">
        <f>IFERROR(IF(Loan_Not_Paid*Values_Entered,Principal,""),"")</f>
        <v/>
      </c>
      <c r="G332" s="19" t="str">
        <f>IFERROR(IF(Loan_Not_Paid*Values_Entered,Interest,""),"")</f>
        <v/>
      </c>
      <c r="H332" s="19" t="str">
        <f>IFERROR(IF(Loan_Not_Paid*Values_Entered,Ending_Balance,""),"")</f>
        <v/>
      </c>
    </row>
    <row r="333" spans="8:8">
      <c r="B333" s="17" t="str">
        <f>IFERROR(IF(Loan_Not_Paid*Values_Entered,Payment_Number,""),"")</f>
        <v/>
      </c>
      <c r="C333" s="18" t="str">
        <f>IFERROR(IF(Loan_Not_Paid*Values_Entered,Payment_Date,""),"")</f>
        <v/>
      </c>
      <c r="D333" s="19" t="str">
        <f>IFERROR(IF(Loan_Not_Paid*Values_Entered,Beginning_Balance,""),"")</f>
        <v/>
      </c>
      <c r="E333" s="19" t="str">
        <f>IFERROR(IF(Loan_Not_Paid*Values_Entered,Monthly_Payment,""),"")</f>
        <v/>
      </c>
      <c r="F333" s="19" t="str">
        <f>IFERROR(IF(Loan_Not_Paid*Values_Entered,Principal,""),"")</f>
        <v/>
      </c>
      <c r="G333" s="19" t="str">
        <f>IFERROR(IF(Loan_Not_Paid*Values_Entered,Interest,""),"")</f>
        <v/>
      </c>
      <c r="H333" s="19" t="str">
        <f>IFERROR(IF(Loan_Not_Paid*Values_Entered,Ending_Balance,""),"")</f>
        <v/>
      </c>
    </row>
    <row r="334" spans="8:8">
      <c r="B334" s="17" t="str">
        <f>IFERROR(IF(Loan_Not_Paid*Values_Entered,Payment_Number,""),"")</f>
        <v/>
      </c>
      <c r="C334" s="18" t="str">
        <f>IFERROR(IF(Loan_Not_Paid*Values_Entered,Payment_Date,""),"")</f>
        <v/>
      </c>
      <c r="D334" s="19" t="str">
        <f>IFERROR(IF(Loan_Not_Paid*Values_Entered,Beginning_Balance,""),"")</f>
        <v/>
      </c>
      <c r="E334" s="19" t="str">
        <f>IFERROR(IF(Loan_Not_Paid*Values_Entered,Monthly_Payment,""),"")</f>
        <v/>
      </c>
      <c r="F334" s="19" t="str">
        <f>IFERROR(IF(Loan_Not_Paid*Values_Entered,Principal,""),"")</f>
        <v/>
      </c>
      <c r="G334" s="19" t="str">
        <f>IFERROR(IF(Loan_Not_Paid*Values_Entered,Interest,""),"")</f>
        <v/>
      </c>
      <c r="H334" s="19" t="str">
        <f>IFERROR(IF(Loan_Not_Paid*Values_Entered,Ending_Balance,""),"")</f>
        <v/>
      </c>
    </row>
    <row r="335" spans="8:8">
      <c r="B335" s="17" t="str">
        <f>IFERROR(IF(Loan_Not_Paid*Values_Entered,Payment_Number,""),"")</f>
        <v/>
      </c>
      <c r="C335" s="18" t="str">
        <f>IFERROR(IF(Loan_Not_Paid*Values_Entered,Payment_Date,""),"")</f>
        <v/>
      </c>
      <c r="D335" s="19" t="str">
        <f>IFERROR(IF(Loan_Not_Paid*Values_Entered,Beginning_Balance,""),"")</f>
        <v/>
      </c>
      <c r="E335" s="19" t="str">
        <f>IFERROR(IF(Loan_Not_Paid*Values_Entered,Monthly_Payment,""),"")</f>
        <v/>
      </c>
      <c r="F335" s="19" t="str">
        <f>IFERROR(IF(Loan_Not_Paid*Values_Entered,Principal,""),"")</f>
        <v/>
      </c>
      <c r="G335" s="19" t="str">
        <f>IFERROR(IF(Loan_Not_Paid*Values_Entered,Interest,""),"")</f>
        <v/>
      </c>
      <c r="H335" s="19" t="str">
        <f>IFERROR(IF(Loan_Not_Paid*Values_Entered,Ending_Balance,""),"")</f>
        <v/>
      </c>
    </row>
    <row r="336" spans="8:8">
      <c r="B336" s="17" t="str">
        <f>IFERROR(IF(Loan_Not_Paid*Values_Entered,Payment_Number,""),"")</f>
        <v/>
      </c>
      <c r="C336" s="18" t="str">
        <f>IFERROR(IF(Loan_Not_Paid*Values_Entered,Payment_Date,""),"")</f>
        <v/>
      </c>
      <c r="D336" s="19" t="str">
        <f>IFERROR(IF(Loan_Not_Paid*Values_Entered,Beginning_Balance,""),"")</f>
        <v/>
      </c>
      <c r="E336" s="19" t="str">
        <f>IFERROR(IF(Loan_Not_Paid*Values_Entered,Monthly_Payment,""),"")</f>
        <v/>
      </c>
      <c r="F336" s="19" t="str">
        <f>IFERROR(IF(Loan_Not_Paid*Values_Entered,Principal,""),"")</f>
        <v/>
      </c>
      <c r="G336" s="19" t="str">
        <f>IFERROR(IF(Loan_Not_Paid*Values_Entered,Interest,""),"")</f>
        <v/>
      </c>
      <c r="H336" s="19" t="str">
        <f>IFERROR(IF(Loan_Not_Paid*Values_Entered,Ending_Balance,""),"")</f>
        <v/>
      </c>
    </row>
    <row r="337" spans="8:8">
      <c r="B337" s="17" t="str">
        <f>IFERROR(IF(Loan_Not_Paid*Values_Entered,Payment_Number,""),"")</f>
        <v/>
      </c>
      <c r="C337" s="18" t="str">
        <f>IFERROR(IF(Loan_Not_Paid*Values_Entered,Payment_Date,""),"")</f>
        <v/>
      </c>
      <c r="D337" s="19" t="str">
        <f>IFERROR(IF(Loan_Not_Paid*Values_Entered,Beginning_Balance,""),"")</f>
        <v/>
      </c>
      <c r="E337" s="19" t="str">
        <f>IFERROR(IF(Loan_Not_Paid*Values_Entered,Monthly_Payment,""),"")</f>
        <v/>
      </c>
      <c r="F337" s="19" t="str">
        <f>IFERROR(IF(Loan_Not_Paid*Values_Entered,Principal,""),"")</f>
        <v/>
      </c>
      <c r="G337" s="19" t="str">
        <f>IFERROR(IF(Loan_Not_Paid*Values_Entered,Interest,""),"")</f>
        <v/>
      </c>
      <c r="H337" s="19" t="str">
        <f>IFERROR(IF(Loan_Not_Paid*Values_Entered,Ending_Balance,""),"")</f>
        <v/>
      </c>
    </row>
    <row r="338" spans="8:8">
      <c r="B338" s="17" t="str">
        <f>IFERROR(IF(Loan_Not_Paid*Values_Entered,Payment_Number,""),"")</f>
        <v/>
      </c>
      <c r="C338" s="18" t="str">
        <f>IFERROR(IF(Loan_Not_Paid*Values_Entered,Payment_Date,""),"")</f>
        <v/>
      </c>
      <c r="D338" s="19" t="str">
        <f>IFERROR(IF(Loan_Not_Paid*Values_Entered,Beginning_Balance,""),"")</f>
        <v/>
      </c>
      <c r="E338" s="19" t="str">
        <f>IFERROR(IF(Loan_Not_Paid*Values_Entered,Monthly_Payment,""),"")</f>
        <v/>
      </c>
      <c r="F338" s="19" t="str">
        <f>IFERROR(IF(Loan_Not_Paid*Values_Entered,Principal,""),"")</f>
        <v/>
      </c>
      <c r="G338" s="19" t="str">
        <f>IFERROR(IF(Loan_Not_Paid*Values_Entered,Interest,""),"")</f>
        <v/>
      </c>
      <c r="H338" s="19" t="str">
        <f>IFERROR(IF(Loan_Not_Paid*Values_Entered,Ending_Balance,""),"")</f>
        <v/>
      </c>
    </row>
    <row r="339" spans="8:8">
      <c r="B339" s="17" t="str">
        <f>IFERROR(IF(Loan_Not_Paid*Values_Entered,Payment_Number,""),"")</f>
        <v/>
      </c>
      <c r="C339" s="18" t="str">
        <f>IFERROR(IF(Loan_Not_Paid*Values_Entered,Payment_Date,""),"")</f>
        <v/>
      </c>
      <c r="D339" s="19" t="str">
        <f>IFERROR(IF(Loan_Not_Paid*Values_Entered,Beginning_Balance,""),"")</f>
        <v/>
      </c>
      <c r="E339" s="19" t="str">
        <f>IFERROR(IF(Loan_Not_Paid*Values_Entered,Monthly_Payment,""),"")</f>
        <v/>
      </c>
      <c r="F339" s="19" t="str">
        <f>IFERROR(IF(Loan_Not_Paid*Values_Entered,Principal,""),"")</f>
        <v/>
      </c>
      <c r="G339" s="19" t="str">
        <f>IFERROR(IF(Loan_Not_Paid*Values_Entered,Interest,""),"")</f>
        <v/>
      </c>
      <c r="H339" s="19" t="str">
        <f>IFERROR(IF(Loan_Not_Paid*Values_Entered,Ending_Balance,""),"")</f>
        <v/>
      </c>
    </row>
    <row r="340" spans="8:8">
      <c r="B340" s="17" t="str">
        <f>IFERROR(IF(Loan_Not_Paid*Values_Entered,Payment_Number,""),"")</f>
        <v/>
      </c>
      <c r="C340" s="18" t="str">
        <f>IFERROR(IF(Loan_Not_Paid*Values_Entered,Payment_Date,""),"")</f>
        <v/>
      </c>
      <c r="D340" s="19" t="str">
        <f>IFERROR(IF(Loan_Not_Paid*Values_Entered,Beginning_Balance,""),"")</f>
        <v/>
      </c>
      <c r="E340" s="19" t="str">
        <f>IFERROR(IF(Loan_Not_Paid*Values_Entered,Monthly_Payment,""),"")</f>
        <v/>
      </c>
      <c r="F340" s="19" t="str">
        <f>IFERROR(IF(Loan_Not_Paid*Values_Entered,Principal,""),"")</f>
        <v/>
      </c>
      <c r="G340" s="19" t="str">
        <f>IFERROR(IF(Loan_Not_Paid*Values_Entered,Interest,""),"")</f>
        <v/>
      </c>
      <c r="H340" s="19" t="str">
        <f>IFERROR(IF(Loan_Not_Paid*Values_Entered,Ending_Balance,""),"")</f>
        <v/>
      </c>
    </row>
    <row r="341" spans="8:8">
      <c r="B341" s="17" t="str">
        <f>IFERROR(IF(Loan_Not_Paid*Values_Entered,Payment_Number,""),"")</f>
        <v/>
      </c>
      <c r="C341" s="18" t="str">
        <f>IFERROR(IF(Loan_Not_Paid*Values_Entered,Payment_Date,""),"")</f>
        <v/>
      </c>
      <c r="D341" s="19" t="str">
        <f>IFERROR(IF(Loan_Not_Paid*Values_Entered,Beginning_Balance,""),"")</f>
        <v/>
      </c>
      <c r="E341" s="19" t="str">
        <f>IFERROR(IF(Loan_Not_Paid*Values_Entered,Monthly_Payment,""),"")</f>
        <v/>
      </c>
      <c r="F341" s="19" t="str">
        <f>IFERROR(IF(Loan_Not_Paid*Values_Entered,Principal,""),"")</f>
        <v/>
      </c>
      <c r="G341" s="19" t="str">
        <f>IFERROR(IF(Loan_Not_Paid*Values_Entered,Interest,""),"")</f>
        <v/>
      </c>
      <c r="H341" s="19" t="str">
        <f>IFERROR(IF(Loan_Not_Paid*Values_Entered,Ending_Balance,""),"")</f>
        <v/>
      </c>
    </row>
    <row r="342" spans="8:8">
      <c r="B342" s="17" t="str">
        <f>IFERROR(IF(Loan_Not_Paid*Values_Entered,Payment_Number,""),"")</f>
        <v/>
      </c>
      <c r="C342" s="18" t="str">
        <f>IFERROR(IF(Loan_Not_Paid*Values_Entered,Payment_Date,""),"")</f>
        <v/>
      </c>
      <c r="D342" s="19" t="str">
        <f>IFERROR(IF(Loan_Not_Paid*Values_Entered,Beginning_Balance,""),"")</f>
        <v/>
      </c>
      <c r="E342" s="19" t="str">
        <f>IFERROR(IF(Loan_Not_Paid*Values_Entered,Monthly_Payment,""),"")</f>
        <v/>
      </c>
      <c r="F342" s="19" t="str">
        <f>IFERROR(IF(Loan_Not_Paid*Values_Entered,Principal,""),"")</f>
        <v/>
      </c>
      <c r="G342" s="19" t="str">
        <f>IFERROR(IF(Loan_Not_Paid*Values_Entered,Interest,""),"")</f>
        <v/>
      </c>
      <c r="H342" s="19" t="str">
        <f>IFERROR(IF(Loan_Not_Paid*Values_Entered,Ending_Balance,""),"")</f>
        <v/>
      </c>
    </row>
    <row r="343" spans="8:8">
      <c r="B343" s="17" t="str">
        <f>IFERROR(IF(Loan_Not_Paid*Values_Entered,Payment_Number,""),"")</f>
        <v/>
      </c>
      <c r="C343" s="18" t="str">
        <f>IFERROR(IF(Loan_Not_Paid*Values_Entered,Payment_Date,""),"")</f>
        <v/>
      </c>
      <c r="D343" s="19" t="str">
        <f>IFERROR(IF(Loan_Not_Paid*Values_Entered,Beginning_Balance,""),"")</f>
        <v/>
      </c>
      <c r="E343" s="19" t="str">
        <f>IFERROR(IF(Loan_Not_Paid*Values_Entered,Monthly_Payment,""),"")</f>
        <v/>
      </c>
      <c r="F343" s="19" t="str">
        <f>IFERROR(IF(Loan_Not_Paid*Values_Entered,Principal,""),"")</f>
        <v/>
      </c>
      <c r="G343" s="19" t="str">
        <f>IFERROR(IF(Loan_Not_Paid*Values_Entered,Interest,""),"")</f>
        <v/>
      </c>
      <c r="H343" s="19" t="str">
        <f>IFERROR(IF(Loan_Not_Paid*Values_Entered,Ending_Balance,""),"")</f>
        <v/>
      </c>
    </row>
    <row r="344" spans="8:8">
      <c r="B344" s="17" t="str">
        <f>IFERROR(IF(Loan_Not_Paid*Values_Entered,Payment_Number,""),"")</f>
        <v/>
      </c>
      <c r="C344" s="18" t="str">
        <f>IFERROR(IF(Loan_Not_Paid*Values_Entered,Payment_Date,""),"")</f>
        <v/>
      </c>
      <c r="D344" s="19" t="str">
        <f>IFERROR(IF(Loan_Not_Paid*Values_Entered,Beginning_Balance,""),"")</f>
        <v/>
      </c>
      <c r="E344" s="19" t="str">
        <f>IFERROR(IF(Loan_Not_Paid*Values_Entered,Monthly_Payment,""),"")</f>
        <v/>
      </c>
      <c r="F344" s="19" t="str">
        <f>IFERROR(IF(Loan_Not_Paid*Values_Entered,Principal,""),"")</f>
        <v/>
      </c>
      <c r="G344" s="19" t="str">
        <f>IFERROR(IF(Loan_Not_Paid*Values_Entered,Interest,""),"")</f>
        <v/>
      </c>
      <c r="H344" s="19" t="str">
        <f>IFERROR(IF(Loan_Not_Paid*Values_Entered,Ending_Balance,""),"")</f>
        <v/>
      </c>
    </row>
    <row r="345" spans="8:8">
      <c r="B345" s="17" t="str">
        <f>IFERROR(IF(Loan_Not_Paid*Values_Entered,Payment_Number,""),"")</f>
        <v/>
      </c>
      <c r="C345" s="18" t="str">
        <f>IFERROR(IF(Loan_Not_Paid*Values_Entered,Payment_Date,""),"")</f>
        <v/>
      </c>
      <c r="D345" s="19" t="str">
        <f>IFERROR(IF(Loan_Not_Paid*Values_Entered,Beginning_Balance,""),"")</f>
        <v/>
      </c>
      <c r="E345" s="19" t="str">
        <f>IFERROR(IF(Loan_Not_Paid*Values_Entered,Monthly_Payment,""),"")</f>
        <v/>
      </c>
      <c r="F345" s="19" t="str">
        <f>IFERROR(IF(Loan_Not_Paid*Values_Entered,Principal,""),"")</f>
        <v/>
      </c>
      <c r="G345" s="19" t="str">
        <f>IFERROR(IF(Loan_Not_Paid*Values_Entered,Interest,""),"")</f>
        <v/>
      </c>
      <c r="H345" s="19" t="str">
        <f>IFERROR(IF(Loan_Not_Paid*Values_Entered,Ending_Balance,""),"")</f>
        <v/>
      </c>
    </row>
    <row r="346" spans="8:8">
      <c r="B346" s="17" t="str">
        <f>IFERROR(IF(Loan_Not_Paid*Values_Entered,Payment_Number,""),"")</f>
        <v/>
      </c>
      <c r="C346" s="18" t="str">
        <f>IFERROR(IF(Loan_Not_Paid*Values_Entered,Payment_Date,""),"")</f>
        <v/>
      </c>
      <c r="D346" s="19" t="str">
        <f>IFERROR(IF(Loan_Not_Paid*Values_Entered,Beginning_Balance,""),"")</f>
        <v/>
      </c>
      <c r="E346" s="19" t="str">
        <f>IFERROR(IF(Loan_Not_Paid*Values_Entered,Monthly_Payment,""),"")</f>
        <v/>
      </c>
      <c r="F346" s="19" t="str">
        <f>IFERROR(IF(Loan_Not_Paid*Values_Entered,Principal,""),"")</f>
        <v/>
      </c>
      <c r="G346" s="19" t="str">
        <f>IFERROR(IF(Loan_Not_Paid*Values_Entered,Interest,""),"")</f>
        <v/>
      </c>
      <c r="H346" s="19" t="str">
        <f>IFERROR(IF(Loan_Not_Paid*Values_Entered,Ending_Balance,""),"")</f>
        <v/>
      </c>
    </row>
    <row r="347" spans="8:8">
      <c r="B347" s="17" t="str">
        <f>IFERROR(IF(Loan_Not_Paid*Values_Entered,Payment_Number,""),"")</f>
        <v/>
      </c>
      <c r="C347" s="18" t="str">
        <f>IFERROR(IF(Loan_Not_Paid*Values_Entered,Payment_Date,""),"")</f>
        <v/>
      </c>
      <c r="D347" s="19" t="str">
        <f>IFERROR(IF(Loan_Not_Paid*Values_Entered,Beginning_Balance,""),"")</f>
        <v/>
      </c>
      <c r="E347" s="19" t="str">
        <f>IFERROR(IF(Loan_Not_Paid*Values_Entered,Monthly_Payment,""),"")</f>
        <v/>
      </c>
      <c r="F347" s="19" t="str">
        <f>IFERROR(IF(Loan_Not_Paid*Values_Entered,Principal,""),"")</f>
        <v/>
      </c>
      <c r="G347" s="19" t="str">
        <f>IFERROR(IF(Loan_Not_Paid*Values_Entered,Interest,""),"")</f>
        <v/>
      </c>
      <c r="H347" s="19" t="str">
        <f>IFERROR(IF(Loan_Not_Paid*Values_Entered,Ending_Balance,""),"")</f>
        <v/>
      </c>
    </row>
    <row r="348" spans="8:8">
      <c r="B348" s="17" t="str">
        <f>IFERROR(IF(Loan_Not_Paid*Values_Entered,Payment_Number,""),"")</f>
        <v/>
      </c>
      <c r="C348" s="18" t="str">
        <f>IFERROR(IF(Loan_Not_Paid*Values_Entered,Payment_Date,""),"")</f>
        <v/>
      </c>
      <c r="D348" s="19" t="str">
        <f>IFERROR(IF(Loan_Not_Paid*Values_Entered,Beginning_Balance,""),"")</f>
        <v/>
      </c>
      <c r="E348" s="19" t="str">
        <f>IFERROR(IF(Loan_Not_Paid*Values_Entered,Monthly_Payment,""),"")</f>
        <v/>
      </c>
      <c r="F348" s="19" t="str">
        <f>IFERROR(IF(Loan_Not_Paid*Values_Entered,Principal,""),"")</f>
        <v/>
      </c>
      <c r="G348" s="19" t="str">
        <f>IFERROR(IF(Loan_Not_Paid*Values_Entered,Interest,""),"")</f>
        <v/>
      </c>
      <c r="H348" s="19" t="str">
        <f>IFERROR(IF(Loan_Not_Paid*Values_Entered,Ending_Balance,""),"")</f>
        <v/>
      </c>
    </row>
    <row r="349" spans="8:8">
      <c r="B349" s="17" t="str">
        <f>IFERROR(IF(Loan_Not_Paid*Values_Entered,Payment_Number,""),"")</f>
        <v/>
      </c>
      <c r="C349" s="18" t="str">
        <f>IFERROR(IF(Loan_Not_Paid*Values_Entered,Payment_Date,""),"")</f>
        <v/>
      </c>
      <c r="D349" s="19" t="str">
        <f>IFERROR(IF(Loan_Not_Paid*Values_Entered,Beginning_Balance,""),"")</f>
        <v/>
      </c>
      <c r="E349" s="19" t="str">
        <f>IFERROR(IF(Loan_Not_Paid*Values_Entered,Monthly_Payment,""),"")</f>
        <v/>
      </c>
      <c r="F349" s="19" t="str">
        <f>IFERROR(IF(Loan_Not_Paid*Values_Entered,Principal,""),"")</f>
        <v/>
      </c>
      <c r="G349" s="19" t="str">
        <f>IFERROR(IF(Loan_Not_Paid*Values_Entered,Interest,""),"")</f>
        <v/>
      </c>
      <c r="H349" s="19" t="str">
        <f>IFERROR(IF(Loan_Not_Paid*Values_Entered,Ending_Balance,""),"")</f>
        <v/>
      </c>
    </row>
    <row r="350" spans="8:8">
      <c r="B350" s="17" t="str">
        <f>IFERROR(IF(Loan_Not_Paid*Values_Entered,Payment_Number,""),"")</f>
        <v/>
      </c>
      <c r="C350" s="18" t="str">
        <f>IFERROR(IF(Loan_Not_Paid*Values_Entered,Payment_Date,""),"")</f>
        <v/>
      </c>
      <c r="D350" s="19" t="str">
        <f>IFERROR(IF(Loan_Not_Paid*Values_Entered,Beginning_Balance,""),"")</f>
        <v/>
      </c>
      <c r="E350" s="19" t="str">
        <f>IFERROR(IF(Loan_Not_Paid*Values_Entered,Monthly_Payment,""),"")</f>
        <v/>
      </c>
      <c r="F350" s="19" t="str">
        <f>IFERROR(IF(Loan_Not_Paid*Values_Entered,Principal,""),"")</f>
        <v/>
      </c>
      <c r="G350" s="19" t="str">
        <f>IFERROR(IF(Loan_Not_Paid*Values_Entered,Interest,""),"")</f>
        <v/>
      </c>
      <c r="H350" s="19" t="str">
        <f>IFERROR(IF(Loan_Not_Paid*Values_Entered,Ending_Balance,""),"")</f>
        <v/>
      </c>
    </row>
    <row r="351" spans="8:8">
      <c r="B351" s="17" t="str">
        <f>IFERROR(IF(Loan_Not_Paid*Values_Entered,Payment_Number,""),"")</f>
        <v/>
      </c>
      <c r="C351" s="18" t="str">
        <f>IFERROR(IF(Loan_Not_Paid*Values_Entered,Payment_Date,""),"")</f>
        <v/>
      </c>
      <c r="D351" s="19" t="str">
        <f>IFERROR(IF(Loan_Not_Paid*Values_Entered,Beginning_Balance,""),"")</f>
        <v/>
      </c>
      <c r="E351" s="19" t="str">
        <f>IFERROR(IF(Loan_Not_Paid*Values_Entered,Monthly_Payment,""),"")</f>
        <v/>
      </c>
      <c r="F351" s="19" t="str">
        <f>IFERROR(IF(Loan_Not_Paid*Values_Entered,Principal,""),"")</f>
        <v/>
      </c>
      <c r="G351" s="19" t="str">
        <f>IFERROR(IF(Loan_Not_Paid*Values_Entered,Interest,""),"")</f>
        <v/>
      </c>
      <c r="H351" s="19" t="str">
        <f>IFERROR(IF(Loan_Not_Paid*Values_Entered,Ending_Balance,""),"")</f>
        <v/>
      </c>
    </row>
    <row r="352" spans="8:8">
      <c r="B352" s="17" t="str">
        <f>IFERROR(IF(Loan_Not_Paid*Values_Entered,Payment_Number,""),"")</f>
        <v/>
      </c>
      <c r="C352" s="18" t="str">
        <f>IFERROR(IF(Loan_Not_Paid*Values_Entered,Payment_Date,""),"")</f>
        <v/>
      </c>
      <c r="D352" s="19" t="str">
        <f>IFERROR(IF(Loan_Not_Paid*Values_Entered,Beginning_Balance,""),"")</f>
        <v/>
      </c>
      <c r="E352" s="19" t="str">
        <f>IFERROR(IF(Loan_Not_Paid*Values_Entered,Monthly_Payment,""),"")</f>
        <v/>
      </c>
      <c r="F352" s="19" t="str">
        <f>IFERROR(IF(Loan_Not_Paid*Values_Entered,Principal,""),"")</f>
        <v/>
      </c>
      <c r="G352" s="19" t="str">
        <f>IFERROR(IF(Loan_Not_Paid*Values_Entered,Interest,""),"")</f>
        <v/>
      </c>
      <c r="H352" s="19" t="str">
        <f>IFERROR(IF(Loan_Not_Paid*Values_Entered,Ending_Balance,""),"")</f>
        <v/>
      </c>
    </row>
    <row r="353" spans="8:8">
      <c r="B353" s="17" t="str">
        <f>IFERROR(IF(Loan_Not_Paid*Values_Entered,Payment_Number,""),"")</f>
        <v/>
      </c>
      <c r="C353" s="18" t="str">
        <f>IFERROR(IF(Loan_Not_Paid*Values_Entered,Payment_Date,""),"")</f>
        <v/>
      </c>
      <c r="D353" s="19" t="str">
        <f>IFERROR(IF(Loan_Not_Paid*Values_Entered,Beginning_Balance,""),"")</f>
        <v/>
      </c>
      <c r="E353" s="19" t="str">
        <f>IFERROR(IF(Loan_Not_Paid*Values_Entered,Monthly_Payment,""),"")</f>
        <v/>
      </c>
      <c r="F353" s="19" t="str">
        <f>IFERROR(IF(Loan_Not_Paid*Values_Entered,Principal,""),"")</f>
        <v/>
      </c>
      <c r="G353" s="19" t="str">
        <f>IFERROR(IF(Loan_Not_Paid*Values_Entered,Interest,""),"")</f>
        <v/>
      </c>
      <c r="H353" s="19" t="str">
        <f>IFERROR(IF(Loan_Not_Paid*Values_Entered,Ending_Balance,""),"")</f>
        <v/>
      </c>
    </row>
    <row r="354" spans="8:8">
      <c r="B354" s="17" t="str">
        <f>IFERROR(IF(Loan_Not_Paid*Values_Entered,Payment_Number,""),"")</f>
        <v/>
      </c>
      <c r="C354" s="18" t="str">
        <f>IFERROR(IF(Loan_Not_Paid*Values_Entered,Payment_Date,""),"")</f>
        <v/>
      </c>
      <c r="D354" s="19" t="str">
        <f>IFERROR(IF(Loan_Not_Paid*Values_Entered,Beginning_Balance,""),"")</f>
        <v/>
      </c>
      <c r="E354" s="19" t="str">
        <f>IFERROR(IF(Loan_Not_Paid*Values_Entered,Monthly_Payment,""),"")</f>
        <v/>
      </c>
      <c r="F354" s="19" t="str">
        <f>IFERROR(IF(Loan_Not_Paid*Values_Entered,Principal,""),"")</f>
        <v/>
      </c>
      <c r="G354" s="19" t="str">
        <f>IFERROR(IF(Loan_Not_Paid*Values_Entered,Interest,""),"")</f>
        <v/>
      </c>
      <c r="H354" s="19" t="str">
        <f>IFERROR(IF(Loan_Not_Paid*Values_Entered,Ending_Balance,""),"")</f>
        <v/>
      </c>
    </row>
    <row r="355" spans="8:8">
      <c r="B355" s="17" t="str">
        <f>IFERROR(IF(Loan_Not_Paid*Values_Entered,Payment_Number,""),"")</f>
        <v/>
      </c>
      <c r="C355" s="18" t="str">
        <f>IFERROR(IF(Loan_Not_Paid*Values_Entered,Payment_Date,""),"")</f>
        <v/>
      </c>
      <c r="D355" s="19" t="str">
        <f>IFERROR(IF(Loan_Not_Paid*Values_Entered,Beginning_Balance,""),"")</f>
        <v/>
      </c>
      <c r="E355" s="19" t="str">
        <f>IFERROR(IF(Loan_Not_Paid*Values_Entered,Monthly_Payment,""),"")</f>
        <v/>
      </c>
      <c r="F355" s="19" t="str">
        <f>IFERROR(IF(Loan_Not_Paid*Values_Entered,Principal,""),"")</f>
        <v/>
      </c>
      <c r="G355" s="19" t="str">
        <f>IFERROR(IF(Loan_Not_Paid*Values_Entered,Interest,""),"")</f>
        <v/>
      </c>
      <c r="H355" s="19" t="str">
        <f>IFERROR(IF(Loan_Not_Paid*Values_Entered,Ending_Balance,""),"")</f>
        <v/>
      </c>
    </row>
    <row r="356" spans="8:8">
      <c r="B356" s="17" t="str">
        <f>IFERROR(IF(Loan_Not_Paid*Values_Entered,Payment_Number,""),"")</f>
        <v/>
      </c>
      <c r="C356" s="18" t="str">
        <f>IFERROR(IF(Loan_Not_Paid*Values_Entered,Payment_Date,""),"")</f>
        <v/>
      </c>
      <c r="D356" s="19" t="str">
        <f>IFERROR(IF(Loan_Not_Paid*Values_Entered,Beginning_Balance,""),"")</f>
        <v/>
      </c>
      <c r="E356" s="19" t="str">
        <f>IFERROR(IF(Loan_Not_Paid*Values_Entered,Monthly_Payment,""),"")</f>
        <v/>
      </c>
      <c r="F356" s="19" t="str">
        <f>IFERROR(IF(Loan_Not_Paid*Values_Entered,Principal,""),"")</f>
        <v/>
      </c>
      <c r="G356" s="19" t="str">
        <f>IFERROR(IF(Loan_Not_Paid*Values_Entered,Interest,""),"")</f>
        <v/>
      </c>
      <c r="H356" s="19" t="str">
        <f>IFERROR(IF(Loan_Not_Paid*Values_Entered,Ending_Balance,""),"")</f>
        <v/>
      </c>
    </row>
    <row r="357" spans="8:8">
      <c r="B357" s="17" t="str">
        <f>IFERROR(IF(Loan_Not_Paid*Values_Entered,Payment_Number,""),"")</f>
        <v/>
      </c>
      <c r="C357" s="18" t="str">
        <f>IFERROR(IF(Loan_Not_Paid*Values_Entered,Payment_Date,""),"")</f>
        <v/>
      </c>
      <c r="D357" s="19" t="str">
        <f>IFERROR(IF(Loan_Not_Paid*Values_Entered,Beginning_Balance,""),"")</f>
        <v/>
      </c>
      <c r="E357" s="19" t="str">
        <f>IFERROR(IF(Loan_Not_Paid*Values_Entered,Monthly_Payment,""),"")</f>
        <v/>
      </c>
      <c r="F357" s="19" t="str">
        <f>IFERROR(IF(Loan_Not_Paid*Values_Entered,Principal,""),"")</f>
        <v/>
      </c>
      <c r="G357" s="19" t="str">
        <f>IFERROR(IF(Loan_Not_Paid*Values_Entered,Interest,""),"")</f>
        <v/>
      </c>
      <c r="H357" s="19" t="str">
        <f>IFERROR(IF(Loan_Not_Paid*Values_Entered,Ending_Balance,""),"")</f>
        <v/>
      </c>
    </row>
    <row r="358" spans="8:8">
      <c r="B358" s="17" t="str">
        <f>IFERROR(IF(Loan_Not_Paid*Values_Entered,Payment_Number,""),"")</f>
        <v/>
      </c>
      <c r="C358" s="18" t="str">
        <f>IFERROR(IF(Loan_Not_Paid*Values_Entered,Payment_Date,""),"")</f>
        <v/>
      </c>
      <c r="D358" s="19" t="str">
        <f>IFERROR(IF(Loan_Not_Paid*Values_Entered,Beginning_Balance,""),"")</f>
        <v/>
      </c>
      <c r="E358" s="19" t="str">
        <f>IFERROR(IF(Loan_Not_Paid*Values_Entered,Monthly_Payment,""),"")</f>
        <v/>
      </c>
      <c r="F358" s="19" t="str">
        <f>IFERROR(IF(Loan_Not_Paid*Values_Entered,Principal,""),"")</f>
        <v/>
      </c>
      <c r="G358" s="19" t="str">
        <f>IFERROR(IF(Loan_Not_Paid*Values_Entered,Interest,""),"")</f>
        <v/>
      </c>
      <c r="H358" s="19" t="str">
        <f>IFERROR(IF(Loan_Not_Paid*Values_Entered,Ending_Balance,""),"")</f>
        <v/>
      </c>
    </row>
    <row r="359" spans="8:8">
      <c r="B359" s="17" t="str">
        <f>IFERROR(IF(Loan_Not_Paid*Values_Entered,Payment_Number,""),"")</f>
        <v/>
      </c>
      <c r="C359" s="18" t="str">
        <f>IFERROR(IF(Loan_Not_Paid*Values_Entered,Payment_Date,""),"")</f>
        <v/>
      </c>
      <c r="D359" s="19" t="str">
        <f>IFERROR(IF(Loan_Not_Paid*Values_Entered,Beginning_Balance,""),"")</f>
        <v/>
      </c>
      <c r="E359" s="19" t="str">
        <f>IFERROR(IF(Loan_Not_Paid*Values_Entered,Monthly_Payment,""),"")</f>
        <v/>
      </c>
      <c r="F359" s="19" t="str">
        <f>IFERROR(IF(Loan_Not_Paid*Values_Entered,Principal,""),"")</f>
        <v/>
      </c>
      <c r="G359" s="19" t="str">
        <f>IFERROR(IF(Loan_Not_Paid*Values_Entered,Interest,""),"")</f>
        <v/>
      </c>
      <c r="H359" s="19" t="str">
        <f>IFERROR(IF(Loan_Not_Paid*Values_Entered,Ending_Balance,""),"")</f>
        <v/>
      </c>
    </row>
    <row r="360" spans="8:8">
      <c r="B360" s="17" t="str">
        <f>IFERROR(IF(Loan_Not_Paid*Values_Entered,Payment_Number,""),"")</f>
        <v/>
      </c>
      <c r="C360" s="18" t="str">
        <f>IFERROR(IF(Loan_Not_Paid*Values_Entered,Payment_Date,""),"")</f>
        <v/>
      </c>
      <c r="D360" s="19" t="str">
        <f>IFERROR(IF(Loan_Not_Paid*Values_Entered,Beginning_Balance,""),"")</f>
        <v/>
      </c>
      <c r="E360" s="19" t="str">
        <f>IFERROR(IF(Loan_Not_Paid*Values_Entered,Monthly_Payment,""),"")</f>
        <v/>
      </c>
      <c r="F360" s="19" t="str">
        <f>IFERROR(IF(Loan_Not_Paid*Values_Entered,Principal,""),"")</f>
        <v/>
      </c>
      <c r="G360" s="19" t="str">
        <f>IFERROR(IF(Loan_Not_Paid*Values_Entered,Interest,""),"")</f>
        <v/>
      </c>
      <c r="H360" s="19" t="str">
        <f>IFERROR(IF(Loan_Not_Paid*Values_Entered,Ending_Balance,""),"")</f>
        <v/>
      </c>
    </row>
    <row r="361" spans="8:8">
      <c r="B361" s="17" t="str">
        <f>IFERROR(IF(Loan_Not_Paid*Values_Entered,Payment_Number,""),"")</f>
        <v/>
      </c>
      <c r="C361" s="18" t="str">
        <f>IFERROR(IF(Loan_Not_Paid*Values_Entered,Payment_Date,""),"")</f>
        <v/>
      </c>
      <c r="D361" s="19" t="str">
        <f>IFERROR(IF(Loan_Not_Paid*Values_Entered,Beginning_Balance,""),"")</f>
        <v/>
      </c>
      <c r="E361" s="19" t="str">
        <f>IFERROR(IF(Loan_Not_Paid*Values_Entered,Monthly_Payment,""),"")</f>
        <v/>
      </c>
      <c r="F361" s="19" t="str">
        <f>IFERROR(IF(Loan_Not_Paid*Values_Entered,Principal,""),"")</f>
        <v/>
      </c>
      <c r="G361" s="19" t="str">
        <f>IFERROR(IF(Loan_Not_Paid*Values_Entered,Interest,""),"")</f>
        <v/>
      </c>
      <c r="H361" s="19" t="str">
        <f>IFERROR(IF(Loan_Not_Paid*Values_Entered,Ending_Balance,""),"")</f>
        <v/>
      </c>
    </row>
    <row r="362" spans="8:8">
      <c r="B362" s="17" t="str">
        <f>IFERROR(IF(Loan_Not_Paid*Values_Entered,Payment_Number,""),"")</f>
        <v/>
      </c>
      <c r="C362" s="18" t="str">
        <f>IFERROR(IF(Loan_Not_Paid*Values_Entered,Payment_Date,""),"")</f>
        <v/>
      </c>
      <c r="D362" s="19" t="str">
        <f>IFERROR(IF(Loan_Not_Paid*Values_Entered,Beginning_Balance,""),"")</f>
        <v/>
      </c>
      <c r="E362" s="19" t="str">
        <f>IFERROR(IF(Loan_Not_Paid*Values_Entered,Monthly_Payment,""),"")</f>
        <v/>
      </c>
      <c r="F362" s="19" t="str">
        <f>IFERROR(IF(Loan_Not_Paid*Values_Entered,Principal,""),"")</f>
        <v/>
      </c>
      <c r="G362" s="19" t="str">
        <f>IFERROR(IF(Loan_Not_Paid*Values_Entered,Interest,""),"")</f>
        <v/>
      </c>
      <c r="H362" s="19" t="str">
        <f>IFERROR(IF(Loan_Not_Paid*Values_Entered,Ending_Balance,""),"")</f>
        <v/>
      </c>
    </row>
    <row r="363" spans="8:8">
      <c r="B363" s="17" t="str">
        <f>IFERROR(IF(Loan_Not_Paid*Values_Entered,Payment_Number,""),"")</f>
        <v/>
      </c>
      <c r="C363" s="18" t="str">
        <f>IFERROR(IF(Loan_Not_Paid*Values_Entered,Payment_Date,""),"")</f>
        <v/>
      </c>
      <c r="D363" s="19" t="str">
        <f>IFERROR(IF(Loan_Not_Paid*Values_Entered,Beginning_Balance,""),"")</f>
        <v/>
      </c>
      <c r="E363" s="19" t="str">
        <f>IFERROR(IF(Loan_Not_Paid*Values_Entered,Monthly_Payment,""),"")</f>
        <v/>
      </c>
      <c r="F363" s="19" t="str">
        <f>IFERROR(IF(Loan_Not_Paid*Values_Entered,Principal,""),"")</f>
        <v/>
      </c>
      <c r="G363" s="19" t="str">
        <f>IFERROR(IF(Loan_Not_Paid*Values_Entered,Interest,""),"")</f>
        <v/>
      </c>
      <c r="H363" s="19" t="str">
        <f>IFERROR(IF(Loan_Not_Paid*Values_Entered,Ending_Balance,""),"")</f>
        <v/>
      </c>
    </row>
    <row r="364" spans="8:8">
      <c r="B364" s="17" t="str">
        <f>IFERROR(IF(Loan_Not_Paid*Values_Entered,Payment_Number,""),"")</f>
        <v/>
      </c>
      <c r="C364" s="18" t="str">
        <f>IFERROR(IF(Loan_Not_Paid*Values_Entered,Payment_Date,""),"")</f>
        <v/>
      </c>
      <c r="D364" s="19" t="str">
        <f>IFERROR(IF(Loan_Not_Paid*Values_Entered,Beginning_Balance,""),"")</f>
        <v/>
      </c>
      <c r="E364" s="19" t="str">
        <f>IFERROR(IF(Loan_Not_Paid*Values_Entered,Monthly_Payment,""),"")</f>
        <v/>
      </c>
      <c r="F364" s="19" t="str">
        <f>IFERROR(IF(Loan_Not_Paid*Values_Entered,Principal,""),"")</f>
        <v/>
      </c>
      <c r="G364" s="19" t="str">
        <f>IFERROR(IF(Loan_Not_Paid*Values_Entered,Interest,""),"")</f>
        <v/>
      </c>
      <c r="H364" s="19" t="str">
        <f>IFERROR(IF(Loan_Not_Paid*Values_Entered,Ending_Balance,""),"")</f>
        <v/>
      </c>
    </row>
    <row r="365" spans="8:8">
      <c r="B365" s="17" t="str">
        <f>IFERROR(IF(Loan_Not_Paid*Values_Entered,Payment_Number,""),"")</f>
        <v/>
      </c>
      <c r="C365" s="18" t="str">
        <f>IFERROR(IF(Loan_Not_Paid*Values_Entered,Payment_Date,""),"")</f>
        <v/>
      </c>
      <c r="D365" s="19" t="str">
        <f>IFERROR(IF(Loan_Not_Paid*Values_Entered,Beginning_Balance,""),"")</f>
        <v/>
      </c>
      <c r="E365" s="19" t="str">
        <f>IFERROR(IF(Loan_Not_Paid*Values_Entered,Monthly_Payment,""),"")</f>
        <v/>
      </c>
      <c r="F365" s="19" t="str">
        <f>IFERROR(IF(Loan_Not_Paid*Values_Entered,Principal,""),"")</f>
        <v/>
      </c>
      <c r="G365" s="19" t="str">
        <f>IFERROR(IF(Loan_Not_Paid*Values_Entered,Interest,""),"")</f>
        <v/>
      </c>
      <c r="H365" s="19" t="str">
        <f>IFERROR(IF(Loan_Not_Paid*Values_Entered,Ending_Balance,""),"")</f>
        <v/>
      </c>
    </row>
    <row r="366" spans="8:8">
      <c r="B366" s="17" t="str">
        <f>IFERROR(IF(Loan_Not_Paid*Values_Entered,Payment_Number,""),"")</f>
        <v/>
      </c>
      <c r="C366" s="18" t="str">
        <f>IFERROR(IF(Loan_Not_Paid*Values_Entered,Payment_Date,""),"")</f>
        <v/>
      </c>
      <c r="D366" s="19" t="str">
        <f>IFERROR(IF(Loan_Not_Paid*Values_Entered,Beginning_Balance,""),"")</f>
        <v/>
      </c>
      <c r="E366" s="19" t="str">
        <f>IFERROR(IF(Loan_Not_Paid*Values_Entered,Monthly_Payment,""),"")</f>
        <v/>
      </c>
      <c r="F366" s="19" t="str">
        <f>IFERROR(IF(Loan_Not_Paid*Values_Entered,Principal,""),"")</f>
        <v/>
      </c>
      <c r="G366" s="19" t="str">
        <f>IFERROR(IF(Loan_Not_Paid*Values_Entered,Interest,""),"")</f>
        <v/>
      </c>
      <c r="H366" s="19" t="str">
        <f>IFERROR(IF(Loan_Not_Paid*Values_Entered,Ending_Balance,""),"")</f>
        <v/>
      </c>
    </row>
    <row r="367" spans="8:8">
      <c r="B367" s="17" t="str">
        <f>IFERROR(IF(Loan_Not_Paid*Values_Entered,Payment_Number,""),"")</f>
        <v/>
      </c>
      <c r="C367" s="18" t="str">
        <f>IFERROR(IF(Loan_Not_Paid*Values_Entered,Payment_Date,""),"")</f>
        <v/>
      </c>
      <c r="D367" s="19" t="str">
        <f>IFERROR(IF(Loan_Not_Paid*Values_Entered,Beginning_Balance,""),"")</f>
        <v/>
      </c>
      <c r="E367" s="19" t="str">
        <f>IFERROR(IF(Loan_Not_Paid*Values_Entered,Monthly_Payment,""),"")</f>
        <v/>
      </c>
      <c r="F367" s="19" t="str">
        <f>IFERROR(IF(Loan_Not_Paid*Values_Entered,Principal,""),"")</f>
        <v/>
      </c>
      <c r="G367" s="19" t="str">
        <f>IFERROR(IF(Loan_Not_Paid*Values_Entered,Interest,""),"")</f>
        <v/>
      </c>
      <c r="H367" s="19" t="str">
        <f>IFERROR(IF(Loan_Not_Paid*Values_Entered,Ending_Balance,""),"")</f>
        <v/>
      </c>
    </row>
    <row r="368" spans="8:8">
      <c r="B368" s="17" t="str">
        <f>IFERROR(IF(Loan_Not_Paid*Values_Entered,Payment_Number,""),"")</f>
        <v/>
      </c>
      <c r="C368" s="18" t="str">
        <f>IFERROR(IF(Loan_Not_Paid*Values_Entered,Payment_Date,""),"")</f>
        <v/>
      </c>
      <c r="D368" s="19" t="str">
        <f>IFERROR(IF(Loan_Not_Paid*Values_Entered,Beginning_Balance,""),"")</f>
        <v/>
      </c>
      <c r="E368" s="19" t="str">
        <f>IFERROR(IF(Loan_Not_Paid*Values_Entered,Monthly_Payment,""),"")</f>
        <v/>
      </c>
      <c r="F368" s="19" t="str">
        <f>IFERROR(IF(Loan_Not_Paid*Values_Entered,Principal,""),"")</f>
        <v/>
      </c>
      <c r="G368" s="19" t="str">
        <f>IFERROR(IF(Loan_Not_Paid*Values_Entered,Interest,""),"")</f>
        <v/>
      </c>
      <c r="H368" s="19" t="str">
        <f>IFERROR(IF(Loan_Not_Paid*Values_Entered,Ending_Balance,""),"")</f>
        <v/>
      </c>
    </row>
    <row r="369" spans="8:8">
      <c r="B369" s="17" t="str">
        <f>IFERROR(IF(Loan_Not_Paid*Values_Entered,Payment_Number,""),"")</f>
        <v/>
      </c>
      <c r="C369" s="18" t="str">
        <f>IFERROR(IF(Loan_Not_Paid*Values_Entered,Payment_Date,""),"")</f>
        <v/>
      </c>
      <c r="D369" s="19" t="str">
        <f>IFERROR(IF(Loan_Not_Paid*Values_Entered,Beginning_Balance,""),"")</f>
        <v/>
      </c>
      <c r="E369" s="19" t="str">
        <f>IFERROR(IF(Loan_Not_Paid*Values_Entered,Monthly_Payment,""),"")</f>
        <v/>
      </c>
      <c r="F369" s="19" t="str">
        <f>IFERROR(IF(Loan_Not_Paid*Values_Entered,Principal,""),"")</f>
        <v/>
      </c>
      <c r="G369" s="19" t="str">
        <f>IFERROR(IF(Loan_Not_Paid*Values_Entered,Interest,""),"")</f>
        <v/>
      </c>
      <c r="H369" s="19" t="str">
        <f>IFERROR(IF(Loan_Not_Paid*Values_Entered,Ending_Balance,""),"")</f>
        <v/>
      </c>
    </row>
    <row r="370" spans="8:8">
      <c r="B370" s="17" t="str">
        <f>IFERROR(IF(Loan_Not_Paid*Values_Entered,Payment_Number,""),"")</f>
        <v/>
      </c>
      <c r="C370" s="18" t="str">
        <f>IFERROR(IF(Loan_Not_Paid*Values_Entered,Payment_Date,""),"")</f>
        <v/>
      </c>
      <c r="D370" s="19" t="str">
        <f>IFERROR(IF(Loan_Not_Paid*Values_Entered,Beginning_Balance,""),"")</f>
        <v/>
      </c>
      <c r="E370" s="19" t="str">
        <f>IFERROR(IF(Loan_Not_Paid*Values_Entered,Monthly_Payment,""),"")</f>
        <v/>
      </c>
      <c r="F370" s="19" t="str">
        <f>IFERROR(IF(Loan_Not_Paid*Values_Entered,Principal,""),"")</f>
        <v/>
      </c>
      <c r="G370" s="19" t="str">
        <f>IFERROR(IF(Loan_Not_Paid*Values_Entered,Interest,""),"")</f>
        <v/>
      </c>
      <c r="H370" s="19" t="str">
        <f>IFERROR(IF(Loan_Not_Paid*Values_Entered,Ending_Balance,""),"")</f>
        <v/>
      </c>
    </row>
    <row r="371" spans="8:8">
      <c r="B371" s="17" t="str">
        <f>IFERROR(IF(Loan_Not_Paid*Values_Entered,Payment_Number,""),"")</f>
        <v/>
      </c>
      <c r="C371" s="18" t="str">
        <f>IFERROR(IF(Loan_Not_Paid*Values_Entered,Payment_Date,""),"")</f>
        <v/>
      </c>
      <c r="D371" s="19" t="str">
        <f>IFERROR(IF(Loan_Not_Paid*Values_Entered,Beginning_Balance,""),"")</f>
        <v/>
      </c>
      <c r="E371" s="19" t="str">
        <f>IFERROR(IF(Loan_Not_Paid*Values_Entered,Monthly_Payment,""),"")</f>
        <v/>
      </c>
      <c r="F371" s="19" t="str">
        <f>IFERROR(IF(Loan_Not_Paid*Values_Entered,Principal,""),"")</f>
        <v/>
      </c>
      <c r="G371" s="19" t="str">
        <f>IFERROR(IF(Loan_Not_Paid*Values_Entered,Interest,""),"")</f>
        <v/>
      </c>
      <c r="H371" s="19" t="str">
        <f>IFERROR(IF(Loan_Not_Paid*Values_Entered,Ending_Balance,""),"")</f>
        <v/>
      </c>
    </row>
    <row r="372" spans="8:8">
      <c r="B372" s="17" t="str">
        <f>IFERROR(IF(Loan_Not_Paid*Values_Entered,Payment_Number,""),"")</f>
        <v/>
      </c>
      <c r="C372" s="18" t="str">
        <f>IFERROR(IF(Loan_Not_Paid*Values_Entered,Payment_Date,""),"")</f>
        <v/>
      </c>
      <c r="D372" s="19" t="str">
        <f>IFERROR(IF(Loan_Not_Paid*Values_Entered,Beginning_Balance,""),"")</f>
        <v/>
      </c>
      <c r="E372" s="19" t="str">
        <f>IFERROR(IF(Loan_Not_Paid*Values_Entered,Monthly_Payment,""),"")</f>
        <v/>
      </c>
      <c r="F372" s="19" t="str">
        <f>IFERROR(IF(Loan_Not_Paid*Values_Entered,Principal,""),"")</f>
        <v/>
      </c>
      <c r="G372" s="19" t="str">
        <f>IFERROR(IF(Loan_Not_Paid*Values_Entered,Interest,""),"")</f>
        <v/>
      </c>
      <c r="H372" s="19" t="str">
        <f>IFERROR(IF(Loan_Not_Paid*Values_Entered,Ending_Balance,""),"")</f>
        <v/>
      </c>
    </row>
  </sheetData>
  <mergeCells count="9">
    <mergeCell ref="B2:E2"/>
    <mergeCell ref="B8:D8"/>
    <mergeCell ref="B9:D9"/>
    <mergeCell ref="B10:D10"/>
    <mergeCell ref="B11:D11"/>
    <mergeCell ref="B3:D3"/>
    <mergeCell ref="B4:D4"/>
    <mergeCell ref="B5:D5"/>
    <mergeCell ref="B6:D6"/>
  </mergeCells>
  <conditionalFormatting sqref="B13:B372">
    <cfRule type="expression" priority="3" stopIfTrue="1" dxfId="0">
      <formula>NOT(Loan_Not_Paid)</formula>
    </cfRule>
    <cfRule type="expression" priority="4" stopIfTrue="1" dxfId="1">
      <formula>IF(ROW(B13)=Last_Row,TRUE,FALSE)</formula>
    </cfRule>
  </conditionalFormatting>
  <conditionalFormatting sqref="C13:G372">
    <cfRule type="expression" priority="1" stopIfTrue="1" dxfId="2">
      <formula>NOT(Loan_Not_Paid)</formula>
    </cfRule>
    <cfRule type="expression" priority="2" stopIfTrue="1" dxfId="3">
      <formula>IF(ROW(C13)=Last_Row,TRUE,FALSE)</formula>
    </cfRule>
  </conditionalFormatting>
  <conditionalFormatting sqref="H13:H372">
    <cfRule type="expression" priority="5" stopIfTrue="1" dxfId="4">
      <formula>NOT(Loan_Not_Paid)</formula>
    </cfRule>
    <cfRule type="expression" priority="6" stopIfTrue="1" dxfId="5">
      <formula>IF(ROW(H13)=Last_Row,TRUE,FALSE)</formula>
    </cfRule>
  </conditionalFormatting>
  <dataValidations count="26">
    <dataValidation allowBlank="1" type="any" operator="between" errorStyle="stop" showInputMessage="1" prompt="Create a loan repayment schedule using this Loan calculator and amortization worksheet. Total interest and total payments are automatically calculated" showErrorMessage="1" sqref="A1"/>
    <dataValidation allowBlank="1" type="any" operator="between" errorStyle="stop" showInputMessage="1" prompt="Enter Start date of loan in this cell" showErrorMessage="1" sqref="E6"/>
    <dataValidation allowBlank="1" type="any" operator="between" errorStyle="stop" showInputMessage="1" prompt="Enter Loan amount in cell at right" showErrorMessage="1" sqref="B3:D3"/>
    <dataValidation allowBlank="1" type="any" operator="between" errorStyle="stop" showInputMessage="1" prompt="Enter Loan amount in this cell" showErrorMessage="1" sqref="E3"/>
    <dataValidation allowBlank="1" type="any" operator="between" errorStyle="stop" showInputMessage="1" prompt="Enter Loan period in years in this cell" showErrorMessage="1" sqref="E5"/>
    <dataValidation allowBlank="1" type="any" operator="between" errorStyle="stop" showInputMessage="1" prompt="Enter Loan period in years in cell at right" showErrorMessage="1" sqref="B5:D5"/>
    <dataValidation allowBlank="1" type="any" operator="between" errorStyle="stop" showInputMessage="1" prompt="Enter Start date of loan in cell at right" showErrorMessage="1" sqref="B6:D6"/>
    <dataValidation allowBlank="1" type="any" operator="between" errorStyle="stop" showInputMessage="1" prompt="Enter values in cells E3 through E6 for each description in column B. Values in cells E8 through E11 are automatically calculated" showErrorMessage="1" sqref="B2"/>
    <dataValidation allowBlank="1" type="any" operator="between" errorStyle="stop" showInputMessage="1" prompt="Total cost of loan is automatically calculated in cell at right" showErrorMessage="1" sqref="B11:D11"/>
    <dataValidation allowBlank="1" type="any" operator="between" errorStyle="stop" showInputMessage="1" prompt="Enter Annual interest rate in this cell" showErrorMessage="1" sqref="E4"/>
    <dataValidation allowBlank="1" type="any" operator="between" errorStyle="stop" showInputMessage="1" prompt="Payment Date is automatically updated in this column under this heading" showErrorMessage="1" sqref="C12"/>
    <dataValidation allowBlank="1" type="any" operator="between" errorStyle="stop" showInputMessage="1" prompt="Number of payments is automatically calculated in this cell" showErrorMessage="1" sqref="E9"/>
    <dataValidation allowBlank="1" type="any" operator="between" errorStyle="stop" showInputMessage="1" prompt="Payment Number is automatically updated in this column under this heading" showErrorMessage="1" sqref="B12"/>
    <dataValidation allowBlank="1" type="any" operator="between" errorStyle="stop" showInputMessage="1" prompt="Principal amount is automatically updated in this column under this heading" showErrorMessage="1" sqref="F12"/>
    <dataValidation allowBlank="1" type="any" operator="between" errorStyle="stop" showInputMessage="1" prompt="Payment amount is automatically calculated in this column under this heading" showErrorMessage="1" sqref="E12"/>
    <dataValidation allowBlank="1" type="any" operator="between" errorStyle="stop" showInputMessage="1" prompt="Enter Annual interest rate in cell at right" showErrorMessage="1" sqref="B4:D4"/>
    <dataValidation allowBlank="1" type="any" operator="between" errorStyle="stop" showInputMessage="1" prompt="Monthly payment is automatically calculated in this cell" showErrorMessage="1" sqref="E8"/>
    <dataValidation allowBlank="1" type="any" operator="between" errorStyle="stop" showInputMessage="1" prompt="Number of payments is automatically calculated in cell at right" showErrorMessage="1" sqref="B9:D9"/>
    <dataValidation allowBlank="1" type="any" operator="between" errorStyle="stop" showInputMessage="1" prompt="Total interest is automatically calculated in cell at right" showErrorMessage="1" sqref="B10:D10"/>
    <dataValidation allowBlank="1" type="any" operator="between" errorStyle="stop" showInputMessage="1" prompt="Monthly payment is automatically calculated in cell at right" showErrorMessage="1" sqref="B8:D8"/>
    <dataValidation allowBlank="1" type="any" operator="between" errorStyle="stop" showInputMessage="1" prompt="Interest amount is automatically updated in this column under this heading" showErrorMessage="1" sqref="G12"/>
    <dataValidation allowBlank="1" type="any" operator="between" errorStyle="stop" showInputMessage="1" prompt="Ending Balance is automatically updated in this column under this heading" showErrorMessage="1" sqref="H12"/>
    <dataValidation allowBlank="1" type="any" operator="between" errorStyle="stop" showInputMessage="1" prompt="Total interest is automatically calculated in this cell" showErrorMessage="1" sqref="E10"/>
    <dataValidation allowBlank="1" type="any" operator="between" errorStyle="stop" showInputMessage="1" prompt="Title of this worksheet is in this cell. Enter Loan values in cells E3 through E6. Loan summary in cells E8 through E11 and Loan table are automatically updated" showErrorMessage="1" sqref="B1"/>
    <dataValidation allowBlank="1" type="any" operator="between" errorStyle="stop" showInputMessage="1" prompt="Total cost of loan is automatically calculated in this cell" showErrorMessage="1" sqref="E11"/>
    <dataValidation allowBlank="1" type="any" operator="between" errorStyle="stop" showInputMessage="1" prompt="Beginning Balance is automatically calculated in this column under this heading" showErrorMessage="1" sqref="D12"/>
  </dataValidations>
  <printOptions horizontalCentered="1"/>
  <pageMargins left="0.5" right="0.5" top="1.0" bottom="1.0" header="0.5" footer="0.5"/>
  <pageSetup paperSize="9" fitToHeight="0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SM-G965U</dc:creator>
  <cp:lastModifiedBy> </cp:lastModifiedBy>
  <dcterms:created xsi:type="dcterms:W3CDTF">2017-06-01T00:17:45Z</dcterms:created>
  <dcterms:modified xsi:type="dcterms:W3CDTF">2020-01-27T07:16:04Z</dcterms:modified>
</cp:coreProperties>
</file>