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SPACE\GIT\covid19-eng-lockdown\document\Table\"/>
    </mc:Choice>
  </mc:AlternateContent>
  <xr:revisionPtr revIDLastSave="0" documentId="13_ncr:40009_{DD6D6CC1-947D-414F-AF80-F61C6E93B2B4}" xr6:coauthVersionLast="47" xr6:coauthVersionMax="47" xr10:uidLastSave="{00000000-0000-0000-0000-000000000000}"/>
  <bookViews>
    <workbookView xWindow="-98" yWindow="-98" windowWidth="21795" windowHeight="12975"/>
  </bookViews>
  <sheets>
    <sheet name="Sheet1" sheetId="2" r:id="rId1"/>
    <sheet name="freq.clu.by.region" sheetId="1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I31" i="2" l="1"/>
  <c r="I27" i="2"/>
  <c r="J27" i="2"/>
  <c r="K27" i="2"/>
  <c r="L27" i="2"/>
  <c r="M27" i="2"/>
  <c r="I28" i="2"/>
  <c r="J28" i="2"/>
  <c r="K28" i="2"/>
  <c r="L28" i="2"/>
  <c r="M28" i="2"/>
  <c r="I29" i="2"/>
  <c r="J29" i="2"/>
  <c r="K29" i="2"/>
  <c r="L29" i="2"/>
  <c r="M29" i="2"/>
  <c r="I30" i="2"/>
  <c r="J30" i="2"/>
  <c r="K30" i="2"/>
  <c r="L30" i="2"/>
  <c r="M30" i="2"/>
  <c r="J31" i="2"/>
  <c r="K31" i="2"/>
  <c r="L31" i="2"/>
  <c r="M31" i="2"/>
  <c r="I32" i="2"/>
  <c r="J32" i="2"/>
  <c r="K32" i="2"/>
  <c r="L32" i="2"/>
  <c r="M32" i="2"/>
  <c r="I33" i="2"/>
  <c r="J33" i="2"/>
  <c r="K33" i="2"/>
  <c r="L33" i="2"/>
  <c r="M33" i="2"/>
  <c r="J26" i="2"/>
  <c r="K26" i="2"/>
  <c r="L26" i="2"/>
  <c r="M26" i="2"/>
  <c r="I26" i="2"/>
  <c r="L25" i="2"/>
  <c r="M25" i="2"/>
  <c r="K2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M16" i="2"/>
  <c r="M17" i="2"/>
  <c r="M18" i="2"/>
  <c r="M19" i="2"/>
  <c r="M20" i="2"/>
  <c r="M21" i="2"/>
  <c r="M22" i="2"/>
  <c r="M23" i="2"/>
  <c r="J15" i="2"/>
  <c r="K15" i="2"/>
  <c r="L15" i="2"/>
  <c r="M15" i="2"/>
  <c r="I15" i="2"/>
  <c r="M13" i="2"/>
</calcChain>
</file>

<file path=xl/sharedStrings.xml><?xml version="1.0" encoding="utf-8"?>
<sst xmlns="http://schemas.openxmlformats.org/spreadsheetml/2006/main" count="136" uniqueCount="29">
  <si>
    <t>REG_NM</t>
  </si>
  <si>
    <t>CLU</t>
  </si>
  <si>
    <t>freq</t>
  </si>
  <si>
    <t>East Midlands</t>
  </si>
  <si>
    <t>G1</t>
  </si>
  <si>
    <t>G2</t>
  </si>
  <si>
    <t>G3</t>
  </si>
  <si>
    <t>G4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</si>
  <si>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</si>
  <si>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</si>
  <si>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</si>
  <si>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</si>
  <si>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</si>
  <si>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</si>
  <si>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</si>
  <si>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</si>
  <si>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Row Labels</t>
  </si>
  <si>
    <t>Grand Total</t>
  </si>
  <si>
    <t>Column Labels</t>
  </si>
  <si>
    <t>Sum of freq</t>
  </si>
  <si>
    <t>E12000001</t>
  </si>
  <si>
    <t>E12000002</t>
  </si>
  <si>
    <t>E12000003</t>
  </si>
  <si>
    <t>E12000004</t>
  </si>
  <si>
    <t>E12000006</t>
  </si>
  <si>
    <t>E12000007</t>
  </si>
  <si>
    <t>E12000008</t>
  </si>
  <si>
    <t>E12000009</t>
  </si>
  <si>
    <t>E12000005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</si>
</sst>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on Do Lee" refreshedDate="45013.671818287039" createdVersion="8" refreshedVersion="8" minRefreshableVersion="3" recordCount="33">
  <cacheSource type="worksheet">
    <worksheetSource ref="A1:C34" sheet="freq.clu.by.region"/>
  </cacheSource>
  <cacheFields count="3">
    <cacheField name="REG_NM" numFmtId="0">
      <sharedItems count="9">
        <s v="East Midlands"/>
        <s v="East of England"/>
        <s v="London"/>
        <s v="North East"/>
        <s v="North West"/>
        <s v="South East"/>
        <s v="South West"/>
        <s v="West Midlands"/>
        <s v="Yorkshire and The Humber"/>
      </sharedItems>
    </cacheField>
    <cacheField name="CLU" numFmtId="0">
      <sharedItems count="4">
        <s v="G1"/>
        <s v="G2"/>
        <s v="G3"/>
        <s v="G4"/>
      </sharedItems>
    </cacheField>
    <cacheField name="freq" numFmtId="0">
      <sharedItems containsSemiMixedTypes="0" containsString="0" containsNumber="1" containsInteger="1" minValue="1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n v="3"/>
  </r>
  <r>
    <x v="0"/>
    <x v="1"/>
    <n v="6"/>
  </r>
  <r>
    <x v="0"/>
    <x v="2"/>
    <n v="19"/>
  </r>
  <r>
    <x v="0"/>
    <x v="3"/>
    <n v="12"/>
  </r>
  <r>
    <x v="1"/>
    <x v="0"/>
    <n v="6"/>
  </r>
  <r>
    <x v="1"/>
    <x v="1"/>
    <n v="22"/>
  </r>
  <r>
    <x v="1"/>
    <x v="2"/>
    <n v="12"/>
  </r>
  <r>
    <x v="1"/>
    <x v="3"/>
    <n v="5"/>
  </r>
  <r>
    <x v="2"/>
    <x v="0"/>
    <n v="17"/>
  </r>
  <r>
    <x v="2"/>
    <x v="1"/>
    <n v="15"/>
  </r>
  <r>
    <x v="2"/>
    <x v="2"/>
    <n v="1"/>
  </r>
  <r>
    <x v="3"/>
    <x v="2"/>
    <n v="6"/>
  </r>
  <r>
    <x v="3"/>
    <x v="3"/>
    <n v="6"/>
  </r>
  <r>
    <x v="4"/>
    <x v="0"/>
    <n v="3"/>
  </r>
  <r>
    <x v="4"/>
    <x v="1"/>
    <n v="6"/>
  </r>
  <r>
    <x v="4"/>
    <x v="2"/>
    <n v="17"/>
  </r>
  <r>
    <x v="4"/>
    <x v="3"/>
    <n v="13"/>
  </r>
  <r>
    <x v="5"/>
    <x v="0"/>
    <n v="11"/>
  </r>
  <r>
    <x v="5"/>
    <x v="1"/>
    <n v="32"/>
  </r>
  <r>
    <x v="5"/>
    <x v="2"/>
    <n v="17"/>
  </r>
  <r>
    <x v="5"/>
    <x v="3"/>
    <n v="7"/>
  </r>
  <r>
    <x v="6"/>
    <x v="0"/>
    <n v="2"/>
  </r>
  <r>
    <x v="6"/>
    <x v="1"/>
    <n v="6"/>
  </r>
  <r>
    <x v="6"/>
    <x v="2"/>
    <n v="13"/>
  </r>
  <r>
    <x v="6"/>
    <x v="3"/>
    <n v="8"/>
  </r>
  <r>
    <x v="7"/>
    <x v="0"/>
    <n v="1"/>
  </r>
  <r>
    <x v="7"/>
    <x v="1"/>
    <n v="8"/>
  </r>
  <r>
    <x v="7"/>
    <x v="2"/>
    <n v="17"/>
  </r>
  <r>
    <x v="7"/>
    <x v="3"/>
    <n v="4"/>
  </r>
  <r>
    <x v="8"/>
    <x v="0"/>
    <n v="2"/>
  </r>
  <r>
    <x v="8"/>
    <x v="1"/>
    <n v="1"/>
  </r>
  <r>
    <x v="8"/>
    <x v="2"/>
    <n v="4"/>
  </r>
  <r>
    <x v="8"/>
    <x v="3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freq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"/>
  <sheetViews>
    <sheetView tabSelected="1" topLeftCell="A10" workbookViewId="0">
      <selection activeCell="L19" sqref="L19"/>
    </sheetView>
  </sheetViews>
  <sheetFormatPr defaultRowHeight="14.25" x14ac:dyDescent="0.45"/>
  <cols>
    <col min="1" max="1" width="21.73046875" bestFit="1" customWidth="1"/>
    <col min="2" max="2" width="14.73046875" bestFit="1" customWidth="1"/>
    <col min="3" max="3" width="2.9296875" bestFit="1" customWidth="1"/>
    <col min="4" max="4" width="3.73046875" bestFit="1" customWidth="1"/>
    <col min="5" max="5" width="2.9296875" bestFit="1" customWidth="1"/>
    <col min="6" max="6" width="10.19921875" bestFit="1" customWidth="1"/>
    <col min="7" max="7" width="9.6640625" bestFit="1" customWidth="1"/>
    <col min="8" max="8" width="21.73046875" bestFit="1" customWidth="1"/>
  </cols>
  <sheetData>
    <row r="3" spans="1:13" x14ac:dyDescent="0.45">
      <c r="A3" s="1" t="s">
        <v>19</v>
      </c>
      <c r="B3" s="1" t="s">
        <v>18</v>
      </c>
      <c r="I3" t="s">
        <v>4</v>
      </c>
      <c r="J3" t="s">
        <v>5</v>
      </c>
      <c r="K3" t="s">
        <v>6</v>
      </c>
      <c r="L3" t="s">
        <v>7</v>
      </c>
    </row>
    <row r="4" spans="1:13" x14ac:dyDescent="0.45">
      <c r="A4" s="1" t="s">
        <v>16</v>
      </c>
      <c r="B4" t="s">
        <v>4</v>
      </c>
      <c r="C4" t="s">
        <v>5</v>
      </c>
      <c r="D4" t="s">
        <v>6</v>
      </c>
      <c r="E4" t="s">
        <v>7</v>
      </c>
      <c r="F4" t="s">
        <v>17</v>
      </c>
      <c r="G4" t="s">
        <v>20</v>
      </c>
      <c r="H4" t="s">
        <v>10</v>
      </c>
      <c r="K4">
        <v>6</v>
      </c>
      <c r="L4">
        <v>6</v>
      </c>
      <c r="M4">
        <v>12</v>
      </c>
    </row>
    <row r="5" spans="1:13" x14ac:dyDescent="0.45">
      <c r="A5" s="2" t="s">
        <v>3</v>
      </c>
      <c r="B5" s="3">
        <v>3</v>
      </c>
      <c r="C5" s="3">
        <v>6</v>
      </c>
      <c r="D5" s="3">
        <v>19</v>
      </c>
      <c r="E5" s="3">
        <v>12</v>
      </c>
      <c r="F5" s="3">
        <v>40</v>
      </c>
      <c r="G5" t="s">
        <v>21</v>
      </c>
      <c r="H5" t="s">
        <v>11</v>
      </c>
      <c r="I5">
        <v>3</v>
      </c>
      <c r="J5">
        <v>6</v>
      </c>
      <c r="K5">
        <v>17</v>
      </c>
      <c r="L5">
        <v>13</v>
      </c>
      <c r="M5">
        <v>39</v>
      </c>
    </row>
    <row r="6" spans="1:13" x14ac:dyDescent="0.45">
      <c r="A6" s="2" t="s">
        <v>8</v>
      </c>
      <c r="B6" s="3">
        <v>6</v>
      </c>
      <c r="C6" s="3">
        <v>22</v>
      </c>
      <c r="D6" s="3">
        <v>12</v>
      </c>
      <c r="E6" s="3">
        <v>5</v>
      </c>
      <c r="F6" s="3">
        <v>45</v>
      </c>
      <c r="G6" t="s">
        <v>22</v>
      </c>
      <c r="H6" t="s">
        <v>15</v>
      </c>
      <c r="I6">
        <v>2</v>
      </c>
      <c r="J6">
        <v>1</v>
      </c>
      <c r="K6">
        <v>4</v>
      </c>
      <c r="L6">
        <v>14</v>
      </c>
      <c r="M6">
        <v>21</v>
      </c>
    </row>
    <row r="7" spans="1:13" x14ac:dyDescent="0.45">
      <c r="A7" s="2" t="s">
        <v>9</v>
      </c>
      <c r="B7" s="3">
        <v>17</v>
      </c>
      <c r="C7" s="3">
        <v>15</v>
      </c>
      <c r="D7" s="3">
        <v>1</v>
      </c>
      <c r="E7" s="3"/>
      <c r="F7" s="3">
        <v>33</v>
      </c>
      <c r="G7" t="s">
        <v>23</v>
      </c>
      <c r="H7" t="s">
        <v>3</v>
      </c>
      <c r="I7">
        <v>3</v>
      </c>
      <c r="J7">
        <v>6</v>
      </c>
      <c r="K7">
        <v>19</v>
      </c>
      <c r="L7">
        <v>12</v>
      </c>
      <c r="M7">
        <v>40</v>
      </c>
    </row>
    <row r="8" spans="1:13" x14ac:dyDescent="0.45">
      <c r="A8" s="2" t="s">
        <v>10</v>
      </c>
      <c r="B8" s="3"/>
      <c r="C8" s="3"/>
      <c r="D8" s="3">
        <v>6</v>
      </c>
      <c r="E8" s="3">
        <v>6</v>
      </c>
      <c r="F8" s="3">
        <v>12</v>
      </c>
      <c r="G8" t="s">
        <v>28</v>
      </c>
      <c r="H8" t="s">
        <v>14</v>
      </c>
      <c r="I8">
        <v>1</v>
      </c>
      <c r="J8">
        <v>8</v>
      </c>
      <c r="K8">
        <v>17</v>
      </c>
      <c r="L8">
        <v>4</v>
      </c>
      <c r="M8">
        <v>30</v>
      </c>
    </row>
    <row r="9" spans="1:13" x14ac:dyDescent="0.45">
      <c r="A9" s="2" t="s">
        <v>11</v>
      </c>
      <c r="B9" s="3">
        <v>3</v>
      </c>
      <c r="C9" s="3">
        <v>6</v>
      </c>
      <c r="D9" s="3">
        <v>17</v>
      </c>
      <c r="E9" s="3">
        <v>13</v>
      </c>
      <c r="F9" s="3">
        <v>39</v>
      </c>
      <c r="G9" t="s">
        <v>24</v>
      </c>
      <c r="H9" t="s">
        <v>8</v>
      </c>
      <c r="I9">
        <v>6</v>
      </c>
      <c r="J9">
        <v>22</v>
      </c>
      <c r="K9">
        <v>12</v>
      </c>
      <c r="L9">
        <v>5</v>
      </c>
      <c r="M9">
        <v>45</v>
      </c>
    </row>
    <row r="10" spans="1:13" x14ac:dyDescent="0.45">
      <c r="A10" s="2" t="s">
        <v>12</v>
      </c>
      <c r="B10" s="3">
        <v>11</v>
      </c>
      <c r="C10" s="3">
        <v>32</v>
      </c>
      <c r="D10" s="3">
        <v>17</v>
      </c>
      <c r="E10" s="3">
        <v>7</v>
      </c>
      <c r="F10" s="3">
        <v>67</v>
      </c>
      <c r="G10" t="s">
        <v>25</v>
      </c>
      <c r="H10" t="s">
        <v>9</v>
      </c>
      <c r="I10">
        <v>16</v>
      </c>
      <c r="J10">
        <v>15</v>
      </c>
      <c r="K10">
        <v>1</v>
      </c>
      <c r="M10">
        <v>32</v>
      </c>
    </row>
    <row r="11" spans="1:13" x14ac:dyDescent="0.45">
      <c r="A11" s="2" t="s">
        <v>13</v>
      </c>
      <c r="B11" s="3">
        <v>2</v>
      </c>
      <c r="C11" s="3">
        <v>6</v>
      </c>
      <c r="D11" s="3">
        <v>13</v>
      </c>
      <c r="E11" s="3">
        <v>8</v>
      </c>
      <c r="F11" s="3">
        <v>29</v>
      </c>
      <c r="G11" t="s">
        <v>26</v>
      </c>
      <c r="H11" t="s">
        <v>12</v>
      </c>
      <c r="I11">
        <v>11</v>
      </c>
      <c r="J11">
        <v>32</v>
      </c>
      <c r="K11">
        <v>17</v>
      </c>
      <c r="L11">
        <v>7</v>
      </c>
      <c r="M11">
        <v>67</v>
      </c>
    </row>
    <row r="12" spans="1:13" x14ac:dyDescent="0.45">
      <c r="A12" s="2" t="s">
        <v>14</v>
      </c>
      <c r="B12" s="3">
        <v>1</v>
      </c>
      <c r="C12" s="3">
        <v>8</v>
      </c>
      <c r="D12" s="3">
        <v>17</v>
      </c>
      <c r="E12" s="3">
        <v>4</v>
      </c>
      <c r="F12" s="3">
        <v>30</v>
      </c>
      <c r="G12" t="s">
        <v>27</v>
      </c>
      <c r="H12" t="s">
        <v>13</v>
      </c>
      <c r="I12">
        <v>2</v>
      </c>
      <c r="J12">
        <v>6</v>
      </c>
      <c r="K12">
        <v>13</v>
      </c>
      <c r="L12">
        <v>8</v>
      </c>
      <c r="M12">
        <v>29</v>
      </c>
    </row>
    <row r="13" spans="1:13" x14ac:dyDescent="0.45">
      <c r="A13" s="2" t="s">
        <v>15</v>
      </c>
      <c r="B13" s="3">
        <v>2</v>
      </c>
      <c r="C13" s="3">
        <v>1</v>
      </c>
      <c r="D13" s="3">
        <v>4</v>
      </c>
      <c r="E13" s="3">
        <v>14</v>
      </c>
      <c r="F13" s="3">
        <v>21</v>
      </c>
      <c r="M13">
        <f>SUM(M4:M12)</f>
        <v>315</v>
      </c>
    </row>
    <row r="14" spans="1:13" x14ac:dyDescent="0.45">
      <c r="A14" s="2" t="s">
        <v>17</v>
      </c>
      <c r="B14" s="3">
        <v>45</v>
      </c>
      <c r="C14" s="3">
        <v>96</v>
      </c>
      <c r="D14" s="3">
        <v>106</v>
      </c>
      <c r="E14" s="3">
        <v>69</v>
      </c>
      <c r="F14" s="3">
        <v>316</v>
      </c>
    </row>
    <row r="15" spans="1:13" x14ac:dyDescent="0.45">
      <c r="G15" t="s">
        <v>20</v>
      </c>
      <c r="H15" t="s">
        <v>10</v>
      </c>
      <c r="I15" s="4">
        <f>I4/$M4</f>
        <v>0</v>
      </c>
      <c r="J15" s="4">
        <f t="shared" ref="J15:L15" si="0">J4/$M4</f>
        <v>0</v>
      </c>
      <c r="K15" s="4">
        <f t="shared" si="0"/>
        <v>0.5</v>
      </c>
      <c r="L15" s="4">
        <f t="shared" si="0"/>
        <v>0.5</v>
      </c>
      <c r="M15">
        <f>M5/$M5</f>
        <v>1</v>
      </c>
    </row>
    <row r="16" spans="1:13" x14ac:dyDescent="0.45">
      <c r="G16" t="s">
        <v>21</v>
      </c>
      <c r="H16" t="s">
        <v>11</v>
      </c>
      <c r="I16" s="4">
        <f t="shared" ref="I16:L16" si="1">I5/$M5</f>
        <v>7.6923076923076927E-2</v>
      </c>
      <c r="J16" s="4">
        <f t="shared" si="1"/>
        <v>0.15384615384615385</v>
      </c>
      <c r="K16" s="4">
        <f t="shared" si="1"/>
        <v>0.4358974358974359</v>
      </c>
      <c r="L16" s="4">
        <f t="shared" si="1"/>
        <v>0.33333333333333331</v>
      </c>
      <c r="M16">
        <f t="shared" ref="M16:M23" si="2">M6/$M6</f>
        <v>1</v>
      </c>
    </row>
    <row r="17" spans="7:13" x14ac:dyDescent="0.45">
      <c r="G17" t="s">
        <v>22</v>
      </c>
      <c r="H17" t="s">
        <v>15</v>
      </c>
      <c r="I17" s="4">
        <f t="shared" ref="I17:L17" si="3">I6/$M6</f>
        <v>9.5238095238095233E-2</v>
      </c>
      <c r="J17" s="4">
        <f t="shared" si="3"/>
        <v>4.7619047619047616E-2</v>
      </c>
      <c r="K17" s="4">
        <f t="shared" si="3"/>
        <v>0.19047619047619047</v>
      </c>
      <c r="L17" s="4">
        <f t="shared" si="3"/>
        <v>0.66666666666666663</v>
      </c>
      <c r="M17">
        <f t="shared" si="2"/>
        <v>1</v>
      </c>
    </row>
    <row r="18" spans="7:13" x14ac:dyDescent="0.45">
      <c r="G18" t="s">
        <v>23</v>
      </c>
      <c r="H18" t="s">
        <v>3</v>
      </c>
      <c r="I18" s="4">
        <f t="shared" ref="I18:L18" si="4">I7/$M7</f>
        <v>7.4999999999999997E-2</v>
      </c>
      <c r="J18" s="4">
        <f t="shared" si="4"/>
        <v>0.15</v>
      </c>
      <c r="K18" s="4">
        <f t="shared" si="4"/>
        <v>0.47499999999999998</v>
      </c>
      <c r="L18" s="4">
        <f t="shared" si="4"/>
        <v>0.3</v>
      </c>
      <c r="M18">
        <f t="shared" si="2"/>
        <v>1</v>
      </c>
    </row>
    <row r="19" spans="7:13" x14ac:dyDescent="0.45">
      <c r="G19" t="s">
        <v>28</v>
      </c>
      <c r="H19" t="s">
        <v>14</v>
      </c>
      <c r="I19" s="4">
        <f t="shared" ref="I19:L19" si="5">I8/$M8</f>
        <v>3.3333333333333333E-2</v>
      </c>
      <c r="J19" s="4">
        <f t="shared" si="5"/>
        <v>0.26666666666666666</v>
      </c>
      <c r="K19" s="4">
        <f t="shared" si="5"/>
        <v>0.56666666666666665</v>
      </c>
      <c r="L19" s="4">
        <f t="shared" si="5"/>
        <v>0.13333333333333333</v>
      </c>
      <c r="M19">
        <f t="shared" si="2"/>
        <v>1</v>
      </c>
    </row>
    <row r="20" spans="7:13" x14ac:dyDescent="0.45">
      <c r="G20" t="s">
        <v>24</v>
      </c>
      <c r="H20" t="s">
        <v>8</v>
      </c>
      <c r="I20" s="4">
        <f t="shared" ref="I20:L20" si="6">I9/$M9</f>
        <v>0.13333333333333333</v>
      </c>
      <c r="J20" s="4">
        <f t="shared" si="6"/>
        <v>0.48888888888888887</v>
      </c>
      <c r="K20" s="4">
        <f t="shared" si="6"/>
        <v>0.26666666666666666</v>
      </c>
      <c r="L20" s="4">
        <f t="shared" si="6"/>
        <v>0.1111111111111111</v>
      </c>
      <c r="M20">
        <f t="shared" si="2"/>
        <v>1</v>
      </c>
    </row>
    <row r="21" spans="7:13" x14ac:dyDescent="0.45">
      <c r="G21" t="s">
        <v>25</v>
      </c>
      <c r="H21" t="s">
        <v>9</v>
      </c>
      <c r="I21" s="4">
        <f t="shared" ref="I21:L21" si="7">I10/$M10</f>
        <v>0.5</v>
      </c>
      <c r="J21" s="4">
        <f t="shared" si="7"/>
        <v>0.46875</v>
      </c>
      <c r="K21" s="4">
        <f t="shared" si="7"/>
        <v>3.125E-2</v>
      </c>
      <c r="L21" s="4">
        <f t="shared" si="7"/>
        <v>0</v>
      </c>
      <c r="M21">
        <f t="shared" si="2"/>
        <v>1</v>
      </c>
    </row>
    <row r="22" spans="7:13" x14ac:dyDescent="0.45">
      <c r="G22" t="s">
        <v>26</v>
      </c>
      <c r="H22" t="s">
        <v>12</v>
      </c>
      <c r="I22" s="4">
        <f t="shared" ref="I22:L22" si="8">I11/$M11</f>
        <v>0.16417910447761194</v>
      </c>
      <c r="J22" s="4">
        <f t="shared" si="8"/>
        <v>0.47761194029850745</v>
      </c>
      <c r="K22" s="4">
        <f t="shared" si="8"/>
        <v>0.2537313432835821</v>
      </c>
      <c r="L22" s="4">
        <f t="shared" si="8"/>
        <v>0.1044776119402985</v>
      </c>
      <c r="M22">
        <f t="shared" si="2"/>
        <v>1</v>
      </c>
    </row>
    <row r="23" spans="7:13" x14ac:dyDescent="0.45">
      <c r="G23" t="s">
        <v>27</v>
      </c>
      <c r="H23" t="s">
        <v>13</v>
      </c>
      <c r="I23" s="4">
        <f t="shared" ref="I23:L23" si="9">I12/$M12</f>
        <v>6.8965517241379309E-2</v>
      </c>
      <c r="J23" s="4">
        <f t="shared" si="9"/>
        <v>0.20689655172413793</v>
      </c>
      <c r="K23" s="4">
        <f t="shared" si="9"/>
        <v>0.44827586206896552</v>
      </c>
      <c r="L23" s="4">
        <f t="shared" si="9"/>
        <v>0.27586206896551724</v>
      </c>
      <c r="M23">
        <f t="shared" si="2"/>
        <v>1</v>
      </c>
    </row>
    <row r="25" spans="7:13" x14ac:dyDescent="0.45">
      <c r="H25" t="s">
        <v>10</v>
      </c>
      <c r="I25" s="5"/>
      <c r="J25" s="5"/>
      <c r="K25" s="5" t="str">
        <f>K4 &amp; " (" &amp;ROUND(K15*100,0)&amp;"%)"</f>
        <v>6 (50%)</v>
      </c>
      <c r="L25" s="5" t="str">
        <f t="shared" ref="J25:M26" si="10">L4 &amp; " (" &amp;ROUND(L15*100,0)&amp;"%)"</f>
        <v>6 (50%)</v>
      </c>
      <c r="M25" s="5" t="str">
        <f t="shared" si="10"/>
        <v>12 (100%)</v>
      </c>
    </row>
    <row r="26" spans="7:13" x14ac:dyDescent="0.45">
      <c r="H26" t="s">
        <v>11</v>
      </c>
      <c r="I26" s="5" t="str">
        <f>I5 &amp; " (" &amp;ROUND(I16*100,0)&amp;"%)"</f>
        <v>3 (8%)</v>
      </c>
      <c r="J26" s="5" t="str">
        <f t="shared" ref="J26:M26" si="11">J5 &amp; " (" &amp;ROUND(J16*100,0)&amp;"%)"</f>
        <v>6 (15%)</v>
      </c>
      <c r="K26" s="5" t="str">
        <f t="shared" si="11"/>
        <v>17 (44%)</v>
      </c>
      <c r="L26" s="5" t="str">
        <f t="shared" si="11"/>
        <v>13 (33%)</v>
      </c>
      <c r="M26" s="5" t="str">
        <f t="shared" si="11"/>
        <v>39 (100%)</v>
      </c>
    </row>
    <row r="27" spans="7:13" x14ac:dyDescent="0.45">
      <c r="H27" t="s">
        <v>15</v>
      </c>
      <c r="I27" s="5" t="str">
        <f t="shared" ref="I27:M27" si="12">I6 &amp; " (" &amp;ROUND(I17*100,0)&amp;"%)"</f>
        <v>2 (10%)</v>
      </c>
      <c r="J27" s="5" t="str">
        <f t="shared" si="12"/>
        <v>1 (5%)</v>
      </c>
      <c r="K27" s="5" t="str">
        <f t="shared" si="12"/>
        <v>4 (19%)</v>
      </c>
      <c r="L27" s="5" t="str">
        <f t="shared" si="12"/>
        <v>14 (67%)</v>
      </c>
      <c r="M27" s="5" t="str">
        <f t="shared" si="12"/>
        <v>21 (100%)</v>
      </c>
    </row>
    <row r="28" spans="7:13" x14ac:dyDescent="0.45">
      <c r="H28" t="s">
        <v>3</v>
      </c>
      <c r="I28" s="5" t="str">
        <f t="shared" ref="I28:M28" si="13">I7 &amp; " (" &amp;ROUND(I18*100,0)&amp;"%)"</f>
        <v>3 (8%)</v>
      </c>
      <c r="J28" s="5" t="str">
        <f t="shared" si="13"/>
        <v>6 (15%)</v>
      </c>
      <c r="K28" s="5" t="str">
        <f t="shared" si="13"/>
        <v>19 (48%)</v>
      </c>
      <c r="L28" s="5" t="str">
        <f t="shared" si="13"/>
        <v>12 (30%)</v>
      </c>
      <c r="M28" s="5" t="str">
        <f t="shared" si="13"/>
        <v>40 (100%)</v>
      </c>
    </row>
    <row r="29" spans="7:13" x14ac:dyDescent="0.45">
      <c r="H29" t="s">
        <v>14</v>
      </c>
      <c r="I29" s="5" t="str">
        <f t="shared" ref="I29:M29" si="14">I8 &amp; " (" &amp;ROUND(I19*100,0)&amp;"%)"</f>
        <v>1 (3%)</v>
      </c>
      <c r="J29" s="5" t="str">
        <f t="shared" si="14"/>
        <v>8 (27%)</v>
      </c>
      <c r="K29" s="5" t="str">
        <f t="shared" si="14"/>
        <v>17 (57%)</v>
      </c>
      <c r="L29" s="5" t="str">
        <f t="shared" si="14"/>
        <v>4 (13%)</v>
      </c>
      <c r="M29" s="5" t="str">
        <f t="shared" si="14"/>
        <v>30 (100%)</v>
      </c>
    </row>
    <row r="30" spans="7:13" x14ac:dyDescent="0.45">
      <c r="H30" t="s">
        <v>8</v>
      </c>
      <c r="I30" s="5" t="str">
        <f t="shared" ref="I30:M30" si="15">I9 &amp; " (" &amp;ROUND(I20*100,0)&amp;"%)"</f>
        <v>6 (13%)</v>
      </c>
      <c r="J30" s="5" t="str">
        <f t="shared" si="15"/>
        <v>22 (49%)</v>
      </c>
      <c r="K30" s="5" t="str">
        <f t="shared" si="15"/>
        <v>12 (27%)</v>
      </c>
      <c r="L30" s="5" t="str">
        <f t="shared" si="15"/>
        <v>5 (11%)</v>
      </c>
      <c r="M30" s="5" t="str">
        <f t="shared" si="15"/>
        <v>45 (100%)</v>
      </c>
    </row>
    <row r="31" spans="7:13" x14ac:dyDescent="0.45">
      <c r="H31" t="s">
        <v>9</v>
      </c>
      <c r="I31" s="5" t="str">
        <f>I10 &amp; " (" &amp;ROUND(I21*100,0)&amp;"%)"</f>
        <v>16 (50%)</v>
      </c>
      <c r="J31" s="5" t="str">
        <f t="shared" ref="I31:M31" si="16">J10 &amp; " (" &amp;ROUND(J21*100,0)&amp;"%)"</f>
        <v>15 (47%)</v>
      </c>
      <c r="K31" s="5" t="str">
        <f t="shared" si="16"/>
        <v>1 (3%)</v>
      </c>
      <c r="L31" s="5" t="str">
        <f t="shared" si="16"/>
        <v xml:space="preserve"> (0%)</v>
      </c>
      <c r="M31" s="5" t="str">
        <f t="shared" si="16"/>
        <v>32 (100%)</v>
      </c>
    </row>
    <row r="32" spans="7:13" x14ac:dyDescent="0.45">
      <c r="H32" t="s">
        <v>12</v>
      </c>
      <c r="I32" s="5" t="str">
        <f t="shared" ref="I32:M32" si="17">I11 &amp; " (" &amp;ROUND(I22*100,0)&amp;"%)"</f>
        <v>11 (16%)</v>
      </c>
      <c r="J32" s="5" t="str">
        <f t="shared" si="17"/>
        <v>32 (48%)</v>
      </c>
      <c r="K32" s="5" t="str">
        <f t="shared" si="17"/>
        <v>17 (25%)</v>
      </c>
      <c r="L32" s="5" t="str">
        <f t="shared" si="17"/>
        <v>7 (10%)</v>
      </c>
      <c r="M32" s="5" t="str">
        <f t="shared" si="17"/>
        <v>67 (100%)</v>
      </c>
    </row>
    <row r="33" spans="8:13" x14ac:dyDescent="0.45">
      <c r="H33" t="s">
        <v>13</v>
      </c>
      <c r="I33" s="5" t="str">
        <f t="shared" ref="I33:M33" si="18">I12 &amp; " (" &amp;ROUND(I23*100,0)&amp;"%)"</f>
        <v>2 (7%)</v>
      </c>
      <c r="J33" s="5" t="str">
        <f t="shared" si="18"/>
        <v>6 (21%)</v>
      </c>
      <c r="K33" s="5" t="str">
        <f t="shared" si="18"/>
        <v>13 (45%)</v>
      </c>
      <c r="L33" s="5" t="str">
        <f t="shared" si="18"/>
        <v>8 (28%)</v>
      </c>
      <c r="M33" s="5" t="str">
        <f t="shared" si="18"/>
        <v>29 (100%)</v>
      </c>
    </row>
  </sheetData>
  <sortState xmlns:xlrd2="http://schemas.microsoft.com/office/spreadsheetml/2017/richdata2" ref="G3:M12">
    <sortCondition ref="G3:G12"/>
  </sortState>
  <conditionalFormatting sqref="I15:L23 I25:M3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"/>
    </sheetView>
  </sheetViews>
  <sheetFormatPr defaultRowHeight="14.25" x14ac:dyDescent="0.45"/>
  <cols>
    <col min="1" max="1" width="2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3</v>
      </c>
    </row>
    <row r="3" spans="1:3" x14ac:dyDescent="0.45">
      <c r="A3" t="s">
        <v>3</v>
      </c>
      <c r="B3" t="s">
        <v>5</v>
      </c>
      <c r="C3">
        <v>6</v>
      </c>
    </row>
    <row r="4" spans="1:3" x14ac:dyDescent="0.45">
      <c r="A4" t="s">
        <v>3</v>
      </c>
      <c r="B4" t="s">
        <v>6</v>
      </c>
      <c r="C4">
        <v>19</v>
      </c>
    </row>
    <row r="5" spans="1:3" x14ac:dyDescent="0.45">
      <c r="A5" t="s">
        <v>3</v>
      </c>
      <c r="B5" t="s">
        <v>7</v>
      </c>
      <c r="C5">
        <v>12</v>
      </c>
    </row>
    <row r="6" spans="1:3" x14ac:dyDescent="0.45">
      <c r="A6" t="s">
        <v>8</v>
      </c>
      <c r="B6" t="s">
        <v>4</v>
      </c>
      <c r="C6">
        <v>6</v>
      </c>
    </row>
    <row r="7" spans="1:3" x14ac:dyDescent="0.45">
      <c r="A7" t="s">
        <v>8</v>
      </c>
      <c r="B7" t="s">
        <v>5</v>
      </c>
      <c r="C7">
        <v>22</v>
      </c>
    </row>
    <row r="8" spans="1:3" x14ac:dyDescent="0.45">
      <c r="A8" t="s">
        <v>8</v>
      </c>
      <c r="B8" t="s">
        <v>6</v>
      </c>
      <c r="C8">
        <v>12</v>
      </c>
    </row>
    <row r="9" spans="1:3" x14ac:dyDescent="0.45">
      <c r="A9" t="s">
        <v>8</v>
      </c>
      <c r="B9" t="s">
        <v>7</v>
      </c>
      <c r="C9">
        <v>5</v>
      </c>
    </row>
    <row r="10" spans="1:3" x14ac:dyDescent="0.45">
      <c r="A10" t="s">
        <v>9</v>
      </c>
      <c r="B10" t="s">
        <v>4</v>
      </c>
      <c r="C10">
        <v>17</v>
      </c>
    </row>
    <row r="11" spans="1:3" x14ac:dyDescent="0.45">
      <c r="A11" t="s">
        <v>9</v>
      </c>
      <c r="B11" t="s">
        <v>5</v>
      </c>
      <c r="C11">
        <v>15</v>
      </c>
    </row>
    <row r="12" spans="1:3" x14ac:dyDescent="0.45">
      <c r="A12" t="s">
        <v>9</v>
      </c>
      <c r="B12" t="s">
        <v>6</v>
      </c>
      <c r="C12">
        <v>1</v>
      </c>
    </row>
    <row r="13" spans="1:3" x14ac:dyDescent="0.45">
      <c r="A13" t="s">
        <v>10</v>
      </c>
      <c r="B13" t="s">
        <v>6</v>
      </c>
      <c r="C13">
        <v>6</v>
      </c>
    </row>
    <row r="14" spans="1:3" x14ac:dyDescent="0.45">
      <c r="A14" t="s">
        <v>10</v>
      </c>
      <c r="B14" t="s">
        <v>7</v>
      </c>
      <c r="C14">
        <v>6</v>
      </c>
    </row>
    <row r="15" spans="1:3" x14ac:dyDescent="0.45">
      <c r="A15" t="s">
        <v>11</v>
      </c>
      <c r="B15" t="s">
        <v>4</v>
      </c>
      <c r="C15">
        <v>3</v>
      </c>
    </row>
    <row r="16" spans="1:3" x14ac:dyDescent="0.45">
      <c r="A16" t="s">
        <v>11</v>
      </c>
      <c r="B16" t="s">
        <v>5</v>
      </c>
      <c r="C16">
        <v>6</v>
      </c>
    </row>
    <row r="17" spans="1:3" x14ac:dyDescent="0.45">
      <c r="A17" t="s">
        <v>11</v>
      </c>
      <c r="B17" t="s">
        <v>6</v>
      </c>
      <c r="C17">
        <v>17</v>
      </c>
    </row>
    <row r="18" spans="1:3" x14ac:dyDescent="0.45">
      <c r="A18" t="s">
        <v>11</v>
      </c>
      <c r="B18" t="s">
        <v>7</v>
      </c>
      <c r="C18">
        <v>13</v>
      </c>
    </row>
    <row r="19" spans="1:3" x14ac:dyDescent="0.45">
      <c r="A19" t="s">
        <v>12</v>
      </c>
      <c r="B19" t="s">
        <v>4</v>
      </c>
      <c r="C19">
        <v>11</v>
      </c>
    </row>
    <row r="20" spans="1:3" x14ac:dyDescent="0.45">
      <c r="A20" t="s">
        <v>12</v>
      </c>
      <c r="B20" t="s">
        <v>5</v>
      </c>
      <c r="C20">
        <v>32</v>
      </c>
    </row>
    <row r="21" spans="1:3" x14ac:dyDescent="0.45">
      <c r="A21" t="s">
        <v>12</v>
      </c>
      <c r="B21" t="s">
        <v>6</v>
      </c>
      <c r="C21">
        <v>17</v>
      </c>
    </row>
    <row r="22" spans="1:3" x14ac:dyDescent="0.45">
      <c r="A22" t="s">
        <v>12</v>
      </c>
      <c r="B22" t="s">
        <v>7</v>
      </c>
      <c r="C22">
        <v>7</v>
      </c>
    </row>
    <row r="23" spans="1:3" x14ac:dyDescent="0.45">
      <c r="A23" t="s">
        <v>13</v>
      </c>
      <c r="B23" t="s">
        <v>4</v>
      </c>
      <c r="C23">
        <v>2</v>
      </c>
    </row>
    <row r="24" spans="1:3" x14ac:dyDescent="0.45">
      <c r="A24" t="s">
        <v>13</v>
      </c>
      <c r="B24" t="s">
        <v>5</v>
      </c>
      <c r="C24">
        <v>6</v>
      </c>
    </row>
    <row r="25" spans="1:3" x14ac:dyDescent="0.45">
      <c r="A25" t="s">
        <v>13</v>
      </c>
      <c r="B25" t="s">
        <v>6</v>
      </c>
      <c r="C25">
        <v>13</v>
      </c>
    </row>
    <row r="26" spans="1:3" x14ac:dyDescent="0.45">
      <c r="A26" t="s">
        <v>13</v>
      </c>
      <c r="B26" t="s">
        <v>7</v>
      </c>
      <c r="C26">
        <v>8</v>
      </c>
    </row>
    <row r="27" spans="1:3" x14ac:dyDescent="0.45">
      <c r="A27" t="s">
        <v>14</v>
      </c>
      <c r="B27" t="s">
        <v>4</v>
      </c>
      <c r="C27">
        <v>1</v>
      </c>
    </row>
    <row r="28" spans="1:3" x14ac:dyDescent="0.45">
      <c r="A28" t="s">
        <v>14</v>
      </c>
      <c r="B28" t="s">
        <v>5</v>
      </c>
      <c r="C28">
        <v>8</v>
      </c>
    </row>
    <row r="29" spans="1:3" x14ac:dyDescent="0.45">
      <c r="A29" t="s">
        <v>14</v>
      </c>
      <c r="B29" t="s">
        <v>6</v>
      </c>
      <c r="C29">
        <v>17</v>
      </c>
    </row>
    <row r="30" spans="1:3" x14ac:dyDescent="0.45">
      <c r="A30" t="s">
        <v>14</v>
      </c>
      <c r="B30" t="s">
        <v>7</v>
      </c>
      <c r="C30">
        <v>4</v>
      </c>
    </row>
    <row r="31" spans="1:3" x14ac:dyDescent="0.45">
      <c r="A31" t="s">
        <v>15</v>
      </c>
      <c r="B31" t="s">
        <v>4</v>
      </c>
      <c r="C31">
        <v>2</v>
      </c>
    </row>
    <row r="32" spans="1:3" x14ac:dyDescent="0.45">
      <c r="A32" t="s">
        <v>15</v>
      </c>
      <c r="B32" t="s">
        <v>5</v>
      </c>
      <c r="C32">
        <v>1</v>
      </c>
    </row>
    <row r="33" spans="1:3" x14ac:dyDescent="0.45">
      <c r="A33" t="s">
        <v>15</v>
      </c>
      <c r="B33" t="s">
        <v>6</v>
      </c>
      <c r="C33">
        <v>4</v>
      </c>
    </row>
    <row r="34" spans="1:3" x14ac:dyDescent="0.45">
      <c r="A34" t="s">
        <v>15</v>
      </c>
      <c r="B34" t="s">
        <v>7</v>
      </c>
      <c r="C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freq.clu.by.region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Do Lee</dc:creator>
  <cp:lastModifiedBy>Won Do Lee</cp:lastModifiedBy>
  <dcterms:created xsi:type="dcterms:W3CDTF">2023-03-28T07:34:39Z</dcterms:created>
  <dcterms:modified xsi:type="dcterms:W3CDTF">2023-03-28T07:48:00Z</dcterms:modified>
</cp:coreProperties>
</file>