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CBC50F2C-3A2C-4B32-89A2-EC8106C783CD}" xr6:coauthVersionLast="41" xr6:coauthVersionMax="41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/>
  <c r="J6" i="1"/>
  <c r="H4" i="1"/>
  <c r="J4" i="1"/>
  <c r="I4" i="1" l="1"/>
  <c r="I6" i="1"/>
  <c r="K4" i="1" s="1"/>
  <c r="H10" i="1" s="1"/>
  <c r="L4" i="1"/>
  <c r="L6" i="1" s="1"/>
  <c r="I10" i="1" l="1"/>
  <c r="J10" i="1" s="1"/>
  <c r="H8" i="1"/>
  <c r="I8" i="1"/>
  <c r="J8" i="1" l="1"/>
</calcChain>
</file>

<file path=xl/sharedStrings.xml><?xml version="1.0" encoding="utf-8"?>
<sst xmlns="http://schemas.openxmlformats.org/spreadsheetml/2006/main" count="148" uniqueCount="113">
  <si>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</si>
  <si>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</si>
  <si>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</si>
  <si>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</si>
  <si>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</si>
  <si>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</si>
  <si>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</si>
  <si>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</si>
  <si>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</si>
  <si>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</si>
  <si>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</si>
  <si>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</si>
  <si>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</si>
  <si>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</si>
  <si>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</si>
  <si>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</si>
  <si>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</si>
  <si>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</si>
  <si>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</si>
  <si>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</si>
  <si>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</si>
  <si>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</si>
  <si>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</si>
  <si>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</si>
  <si>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</si>
  <si>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</si>
  <si>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</si>
  <si>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</si>
  <si>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</si>
  <si>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</si>
  <si>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</si>
  <si>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</si>
  <si>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</si>
  <si>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</si>
  <si>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</si>
  <si>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</si>
  <si>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</si>
  <si>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</si>
  <si>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</si>
  <si>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</si>
  <si>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</si>
  <si>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</si>
  <si>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</si>
  <si>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</si>
  <si>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</si>
  <si>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</si>
  <si>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</si>
  <si>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</si>
  <si>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</si>
  <si>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</si>
  <si>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</si>
  <si>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</si>
  <si>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</si>
  <si>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</si>
  <si>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</si>
  <si>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</si>
  <si>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</si>
  <si>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</si>
  <si>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</si>
  <si>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</si>
  <si>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</si>
  <si>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</si>
  <si>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</si>
  <si>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</si>
  <si>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</si>
  <si>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</si>
  <si>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</si>
  <si>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</si>
  <si>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</si>
  <si>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</si>
  <si>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</si>
  <si>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</si>
  <si>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</si>
  <si>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</si>
  <si>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</si>
  <si>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</si>
  <si>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</si>
  <si>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</si>
  <si>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</si>
  <si>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</si>
  <si>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</si>
  <si>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</si>
  <si>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</si>
  <si>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</si>
  <si>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</si>
  <si>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</si>
  <si>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</si>
  <si>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</si>
  <si>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</si>
  <si>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</si>
  <si>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</si>
  <si>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</si>
  <si>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</si>
  <si>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</si>
  <si>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</si>
  <si>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</si>
  <si>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</si>
  <si>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</si>
  <si>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</si>
  <si>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I</t>
    <phoneticPr fontId="6" type="noConversion"/>
  </si>
  <si>
    <t>I</t>
    <phoneticPr fontId="6" type="noConversion"/>
  </si>
  <si>
    <t>X</t>
    <phoneticPr fontId="6" type="noConversion"/>
  </si>
  <si>
    <t>Student Name:Minyan Wang</t>
    <phoneticPr fontId="6" type="noConversion"/>
  </si>
  <si>
    <t>Student Git Address:https://github.com/wong2008x/Graphic2_Project.git</t>
    <phoneticPr fontId="6" type="noConversion"/>
  </si>
  <si>
    <t>II</t>
    <phoneticPr fontId="6" type="noConversion"/>
  </si>
  <si>
    <t>X</t>
    <phoneticPr fontId="6" type="noConversion"/>
  </si>
  <si>
    <t>X</t>
    <phoneticPr fontId="6" type="noConversion"/>
  </si>
  <si>
    <t>II</t>
    <phoneticPr fontId="6" type="noConversion"/>
  </si>
  <si>
    <t>II</t>
    <phoneticPr fontId="6" type="noConversion"/>
  </si>
  <si>
    <t>X</t>
    <phoneticPr fontId="6" type="noConversion"/>
  </si>
  <si>
    <t>II</t>
    <phoneticPr fontId="6" type="noConversion"/>
  </si>
  <si>
    <t>X</t>
    <phoneticPr fontId="6" type="noConversion"/>
  </si>
  <si>
    <t>Demonstrate modified vertex grid based on input map or sine wave in vertex shader. (ex: Waving Flag, Heightmap Terrain)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</si>
</sst>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0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61" zoomScaleNormal="100" workbookViewId="0">
      <selection activeCell="E38" sqref="E38"/>
    </sheetView>
  </sheetViews>
  <sheetFormatPr defaultColWidth="8.88671875" defaultRowHeight="14.4" x14ac:dyDescent="0.25"/>
  <cols>
    <col min="1" max="1" width="106.44140625" customWidth="1"/>
    <col min="2" max="2" width="25.44140625" customWidth="1"/>
    <col min="3" max="3" width="25" customWidth="1"/>
    <col min="4" max="7" width="25.44140625" customWidth="1"/>
    <col min="8" max="9" width="25.88671875" customWidth="1"/>
    <col min="10" max="11" width="24.44140625" customWidth="1"/>
    <col min="12" max="12" width="24.109375" customWidth="1"/>
    <col min="13" max="14" width="9.109375" customWidth="1"/>
  </cols>
  <sheetData>
    <row r="1" spans="1:12" x14ac:dyDescent="0.25">
      <c r="A1" s="8" t="s">
        <v>102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103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79</v>
      </c>
    </row>
    <row r="4" spans="1:12" x14ac:dyDescent="0.25">
      <c r="A4" s="10" t="s">
        <v>69</v>
      </c>
      <c r="B4" s="5">
        <v>4</v>
      </c>
      <c r="C4" s="5">
        <v>3</v>
      </c>
      <c r="D4" s="5">
        <v>2</v>
      </c>
      <c r="E4" s="2" t="s">
        <v>99</v>
      </c>
      <c r="F4" s="3" t="s">
        <v>101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13</v>
      </c>
      <c r="L4" s="17">
        <f>SUM(G4:G89) + SUMIF(C91:C92, "X",B91:B92) + SUMIF(D91:D92, "X",B91:B92) + SUMIF(E91:E92, "X",B91:B92)</f>
        <v>53</v>
      </c>
    </row>
    <row r="5" spans="1:12" x14ac:dyDescent="0.25">
      <c r="A5" s="10" t="s">
        <v>91</v>
      </c>
      <c r="B5" s="5">
        <v>4</v>
      </c>
      <c r="C5" s="5">
        <v>4</v>
      </c>
      <c r="D5" s="5">
        <v>3</v>
      </c>
      <c r="E5" s="2" t="s">
        <v>99</v>
      </c>
      <c r="F5" s="3" t="s">
        <v>101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78</v>
      </c>
    </row>
    <row r="6" spans="1:12" x14ac:dyDescent="0.25">
      <c r="A6" s="10" t="s">
        <v>68</v>
      </c>
      <c r="B6" s="5">
        <v>4</v>
      </c>
      <c r="C6" s="5">
        <v>4</v>
      </c>
      <c r="D6" s="5">
        <v>4</v>
      </c>
      <c r="E6" s="2" t="s">
        <v>100</v>
      </c>
      <c r="F6" s="3" t="s">
        <v>101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7</v>
      </c>
      <c r="I6" s="17">
        <f>IF(SUMIF(E4:E89,"=II",G4:G89) + SUMIF(D91:D92, "X",B91:B92) &gt; 20, SUMIF(E4:E89,"=II",G4:G89) + SUMIF(D91:D92, "X",B91:B92) - 20,0)</f>
        <v>6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95</v>
      </c>
      <c r="B7" s="5">
        <v>2</v>
      </c>
      <c r="C7" s="5">
        <v>1</v>
      </c>
      <c r="D7" s="5">
        <v>1</v>
      </c>
      <c r="E7" s="2" t="s">
        <v>99</v>
      </c>
      <c r="F7" s="3" t="s">
        <v>101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104</v>
      </c>
      <c r="F8" s="3" t="s">
        <v>106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13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104</v>
      </c>
      <c r="F9" s="3" t="s">
        <v>106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106</v>
      </c>
      <c r="G10" s="16">
        <f t="shared" si="0"/>
        <v>1</v>
      </c>
      <c r="H10" s="19">
        <f>IF(K4+H4 - 20 &gt; 0, K4+H4 - 20, 0)</f>
        <v>13</v>
      </c>
      <c r="I10" s="19">
        <f>IF(H10+I4 - 20 &gt; 0, H10+I4 - 20, 0)</f>
        <v>13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94</v>
      </c>
      <c r="B21" s="5">
        <v>4</v>
      </c>
      <c r="C21" s="5">
        <v>3</v>
      </c>
      <c r="D21" s="5">
        <v>2</v>
      </c>
      <c r="E21" s="2" t="s">
        <v>99</v>
      </c>
      <c r="F21" s="3" t="s">
        <v>101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96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106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75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70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97</v>
      </c>
      <c r="B28" s="5">
        <v>3</v>
      </c>
      <c r="C28" s="5">
        <v>2</v>
      </c>
      <c r="D28" s="5">
        <v>1</v>
      </c>
      <c r="E28" s="2" t="s">
        <v>100</v>
      </c>
      <c r="F28" s="3" t="s">
        <v>101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72</v>
      </c>
      <c r="B37" s="5">
        <v>3</v>
      </c>
      <c r="C37" s="5">
        <v>2</v>
      </c>
      <c r="D37" s="5">
        <v>1</v>
      </c>
      <c r="E37" s="2" t="s">
        <v>99</v>
      </c>
      <c r="F37" s="3" t="s">
        <v>101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76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92</v>
      </c>
      <c r="B39" s="5">
        <v>4</v>
      </c>
      <c r="C39" s="5">
        <v>4</v>
      </c>
      <c r="D39" s="5">
        <v>4</v>
      </c>
      <c r="E39" s="2" t="s">
        <v>104</v>
      </c>
      <c r="F39" s="3" t="s">
        <v>106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90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112</v>
      </c>
      <c r="B46" s="1">
        <v>3</v>
      </c>
      <c r="C46" s="1">
        <v>3</v>
      </c>
      <c r="D46" s="5">
        <v>2</v>
      </c>
      <c r="E46" s="2" t="s">
        <v>104</v>
      </c>
      <c r="F46" s="3" t="s">
        <v>109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71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67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77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108</v>
      </c>
      <c r="F57" s="3" t="s">
        <v>109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98</v>
      </c>
      <c r="B63" s="5">
        <v>2</v>
      </c>
      <c r="C63" s="5">
        <v>2</v>
      </c>
      <c r="D63" s="5">
        <v>2</v>
      </c>
      <c r="E63" s="2" t="s">
        <v>110</v>
      </c>
      <c r="F63" s="3" t="s">
        <v>111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93</v>
      </c>
      <c r="B64" s="5">
        <v>1</v>
      </c>
      <c r="C64" s="5">
        <v>1</v>
      </c>
      <c r="D64" s="5">
        <v>1</v>
      </c>
      <c r="E64" s="2" t="s">
        <v>104</v>
      </c>
      <c r="F64" s="3" t="s">
        <v>105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80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104</v>
      </c>
      <c r="F66" s="3" t="s">
        <v>105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 t="s">
        <v>107</v>
      </c>
      <c r="F67" s="3" t="s">
        <v>109</v>
      </c>
      <c r="G67" s="16">
        <f t="shared" si="0"/>
        <v>4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83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89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84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86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85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87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88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82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81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101</v>
      </c>
      <c r="D91" s="3" t="s">
        <v>106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101</v>
      </c>
      <c r="D92" s="3" t="s">
        <v>106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phoneticPr fontId="6" type="noConversion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25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25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2019-12-13T04:54:01Z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5c1a0473-73ed-4cf3-856f-b8c0f1925f9a</vt:lpwstr>
  </property>
</Properties>
</file>