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ngg\Documents\MIT\2018-2019\11.S195\cusw-spr19-wong\Assignment_3\data\"/>
    </mc:Choice>
  </mc:AlternateContent>
  <bookViews>
    <workbookView xWindow="0" yWindow="0" windowWidth="23040" windowHeight="9336"/>
  </bookViews>
  <sheets>
    <sheet name="hongkong" sheetId="1" r:id="rId1"/>
  </sheets>
  <calcPr calcId="0"/>
</workbook>
</file>

<file path=xl/calcChain.xml><?xml version="1.0" encoding="utf-8"?>
<calcChain xmlns="http://schemas.openxmlformats.org/spreadsheetml/2006/main">
  <c r="Y21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6" i="1"/>
  <c r="AA5" i="1"/>
  <c r="AA4" i="1"/>
  <c r="AA3" i="1"/>
  <c r="AA2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<sst xmlns="http://schemas.openxmlformats.org/spreadsheetml/2006/main" count="42" uniqueCount="42">
  <si>
    <t>shapeid</t>
  </si>
  <si>
    <t>district</t>
  </si>
  <si>
    <t>population</t>
  </si>
  <si>
    <t>0-2000</t>
  </si>
  <si>
    <t>2000-3999</t>
  </si>
  <si>
    <t>4000-5999</t>
  </si>
  <si>
    <t>6000-7999</t>
  </si>
  <si>
    <t>8000-9999</t>
  </si>
  <si>
    <t>10000-14999</t>
  </si>
  <si>
    <t>15000-19999</t>
  </si>
  <si>
    <t>20000-24999</t>
  </si>
  <si>
    <t>25000-29999</t>
  </si>
  <si>
    <t>30000-39999</t>
  </si>
  <si>
    <t>40000-59999</t>
  </si>
  <si>
    <t>60000-79999</t>
  </si>
  <si>
    <t>80000-99999</t>
  </si>
  <si>
    <t>median monthly</t>
  </si>
  <si>
    <t>public</t>
  </si>
  <si>
    <t>private flat</t>
  </si>
  <si>
    <t>private</t>
  </si>
  <si>
    <t>other</t>
  </si>
  <si>
    <t>temporary</t>
  </si>
  <si>
    <t>Central and Western</t>
  </si>
  <si>
    <t>Eastern</t>
  </si>
  <si>
    <t>Islands</t>
  </si>
  <si>
    <t>Kowloon City</t>
  </si>
  <si>
    <t>Kwai Tsing</t>
  </si>
  <si>
    <t>Kwun Tong</t>
  </si>
  <si>
    <t>North</t>
  </si>
  <si>
    <t>Sai Kung</t>
  </si>
  <si>
    <t>Sha Tin</t>
  </si>
  <si>
    <t>Sham Shui Po</t>
  </si>
  <si>
    <t>Southern</t>
  </si>
  <si>
    <t>Tai Po</t>
  </si>
  <si>
    <t>Tsuen Wan</t>
  </si>
  <si>
    <t>Tsuen Mun</t>
  </si>
  <si>
    <t>Wan Chai</t>
  </si>
  <si>
    <t>Wong Tai Sin</t>
  </si>
  <si>
    <t>Yau Tsim Mong</t>
  </si>
  <si>
    <t>Yuen Long</t>
  </si>
  <si>
    <t>variance on income</t>
  </si>
  <si>
    <t>variance in housing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</si>
</sst>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zoomScale="70" zoomScaleNormal="70" workbookViewId="0">
      <selection activeCell="AC18" sqref="AC18"/>
    </sheetView>
  </sheetViews>
  <sheetFormatPr defaultRowHeight="14.4" x14ac:dyDescent="0.3"/>
  <cols>
    <col min="25" max="25" width="12.21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100000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40</v>
      </c>
      <c r="AA1" t="s">
        <v>41</v>
      </c>
    </row>
    <row r="2" spans="1:27" x14ac:dyDescent="0.3">
      <c r="A2">
        <v>0</v>
      </c>
      <c r="B2" t="s">
        <v>22</v>
      </c>
      <c r="C2">
        <v>243266</v>
      </c>
      <c r="D2">
        <v>5153</v>
      </c>
      <c r="E2">
        <v>1797</v>
      </c>
      <c r="F2">
        <v>3369</v>
      </c>
      <c r="G2">
        <v>2790</v>
      </c>
      <c r="H2">
        <v>2071</v>
      </c>
      <c r="I2">
        <v>6305</v>
      </c>
      <c r="J2">
        <v>5735</v>
      </c>
      <c r="K2">
        <v>5827</v>
      </c>
      <c r="L2">
        <v>4816</v>
      </c>
      <c r="M2">
        <v>8226</v>
      </c>
      <c r="N2">
        <v>11909</v>
      </c>
      <c r="O2">
        <v>7569</v>
      </c>
      <c r="P2">
        <v>5014</v>
      </c>
      <c r="Q2">
        <v>16476</v>
      </c>
      <c r="R2">
        <v>17000</v>
      </c>
      <c r="S2">
        <v>10.6</v>
      </c>
      <c r="T2">
        <v>32.799999999999997</v>
      </c>
      <c r="U2">
        <v>6.2</v>
      </c>
      <c r="W2">
        <v>50</v>
      </c>
      <c r="Y2">
        <f>_xlfn.VAR.P(D2:Q2)</f>
        <v>14644666.229591837</v>
      </c>
      <c r="AA2">
        <f>_xlfn.VAR.P(S2:W2)</f>
        <v>311.65000000000009</v>
      </c>
    </row>
    <row r="3" spans="1:27" x14ac:dyDescent="0.3">
      <c r="A3">
        <v>1</v>
      </c>
      <c r="B3" t="s">
        <v>23</v>
      </c>
      <c r="C3">
        <v>555034</v>
      </c>
      <c r="D3">
        <v>6624</v>
      </c>
      <c r="E3">
        <v>2577</v>
      </c>
      <c r="F3">
        <v>7425</v>
      </c>
      <c r="G3">
        <v>9066</v>
      </c>
      <c r="H3">
        <v>6408</v>
      </c>
      <c r="I3">
        <v>18001</v>
      </c>
      <c r="J3">
        <v>15709</v>
      </c>
      <c r="K3">
        <v>15404</v>
      </c>
      <c r="L3">
        <v>12498</v>
      </c>
      <c r="M3">
        <v>21518</v>
      </c>
      <c r="N3">
        <v>29466</v>
      </c>
      <c r="O3">
        <v>15367</v>
      </c>
      <c r="P3">
        <v>9216</v>
      </c>
      <c r="Q3">
        <v>17855</v>
      </c>
      <c r="R3">
        <v>15000</v>
      </c>
      <c r="S3">
        <v>9.1999999999999993</v>
      </c>
      <c r="T3">
        <v>31.3</v>
      </c>
      <c r="U3">
        <v>5.6</v>
      </c>
      <c r="V3">
        <v>42</v>
      </c>
      <c r="W3">
        <v>30.9</v>
      </c>
      <c r="Y3">
        <f>_xlfn.VAR.P(D3:Q3)</f>
        <v>47355627.918367349</v>
      </c>
      <c r="AA3">
        <f>_xlfn.VAR.P(S3:W3)</f>
        <v>196.45999999999987</v>
      </c>
    </row>
    <row r="4" spans="1:27" x14ac:dyDescent="0.3">
      <c r="A4">
        <v>2</v>
      </c>
      <c r="B4" t="s">
        <v>24</v>
      </c>
      <c r="C4">
        <v>156801</v>
      </c>
      <c r="D4">
        <v>3033</v>
      </c>
      <c r="E4">
        <v>976</v>
      </c>
      <c r="F4">
        <v>2808</v>
      </c>
      <c r="G4">
        <v>2195</v>
      </c>
      <c r="H4">
        <v>1419</v>
      </c>
      <c r="I4">
        <v>5484</v>
      </c>
      <c r="J4">
        <v>4479</v>
      </c>
      <c r="K4">
        <v>4635</v>
      </c>
      <c r="L4">
        <v>4064</v>
      </c>
      <c r="M4">
        <v>6774</v>
      </c>
      <c r="N4">
        <v>8392</v>
      </c>
      <c r="O4">
        <v>4082</v>
      </c>
      <c r="P4">
        <v>2206</v>
      </c>
      <c r="Q4">
        <v>4488</v>
      </c>
      <c r="R4">
        <v>15000</v>
      </c>
      <c r="S4">
        <v>8.1999999999999993</v>
      </c>
      <c r="T4">
        <v>31.1</v>
      </c>
      <c r="U4">
        <v>27.5</v>
      </c>
      <c r="V4">
        <v>20.399999999999999</v>
      </c>
      <c r="Y4">
        <f>_xlfn.VAR.P(D4:Q4)</f>
        <v>3902904.3520408161</v>
      </c>
      <c r="AA4">
        <f>_xlfn.VAR.P(S4:W4)</f>
        <v>76.475000000000136</v>
      </c>
    </row>
    <row r="5" spans="1:27" x14ac:dyDescent="0.3">
      <c r="A5">
        <v>3</v>
      </c>
      <c r="B5" t="s">
        <v>25</v>
      </c>
      <c r="C5">
        <v>418732</v>
      </c>
      <c r="D5">
        <v>5851</v>
      </c>
      <c r="E5">
        <v>2386</v>
      </c>
      <c r="F5">
        <v>5103</v>
      </c>
      <c r="G5">
        <v>6727</v>
      </c>
      <c r="H5">
        <v>5695</v>
      </c>
      <c r="I5">
        <v>17323</v>
      </c>
      <c r="J5">
        <v>14509</v>
      </c>
      <c r="K5">
        <v>11739</v>
      </c>
      <c r="L5">
        <v>9074</v>
      </c>
      <c r="M5">
        <v>14817</v>
      </c>
      <c r="N5">
        <v>18576</v>
      </c>
      <c r="O5">
        <v>9599</v>
      </c>
      <c r="P5">
        <v>6569</v>
      </c>
      <c r="Q5">
        <v>14441</v>
      </c>
      <c r="R5">
        <v>15000</v>
      </c>
      <c r="S5">
        <v>10.3</v>
      </c>
      <c r="T5">
        <v>31.4</v>
      </c>
      <c r="U5">
        <v>6.3</v>
      </c>
      <c r="V5">
        <v>36.4</v>
      </c>
      <c r="W5">
        <v>27.1</v>
      </c>
      <c r="Y5">
        <f>_xlfn.VAR.P(D5:Q5)</f>
        <v>23874582.494897958</v>
      </c>
      <c r="AA5">
        <f>_xlfn.VAR.P(S5:W5)</f>
        <v>140.93199999999996</v>
      </c>
    </row>
    <row r="6" spans="1:27" x14ac:dyDescent="0.3">
      <c r="A6">
        <v>4</v>
      </c>
      <c r="B6" t="s">
        <v>26</v>
      </c>
      <c r="C6">
        <v>520572</v>
      </c>
      <c r="D6">
        <v>4682</v>
      </c>
      <c r="E6">
        <v>2289</v>
      </c>
      <c r="F6">
        <v>10073</v>
      </c>
      <c r="G6">
        <v>9333</v>
      </c>
      <c r="H6">
        <v>8959</v>
      </c>
      <c r="I6">
        <v>24209</v>
      </c>
      <c r="J6">
        <v>20142</v>
      </c>
      <c r="K6">
        <v>17382</v>
      </c>
      <c r="L6">
        <v>14549</v>
      </c>
      <c r="M6">
        <v>23258</v>
      </c>
      <c r="N6">
        <v>22854</v>
      </c>
      <c r="O6">
        <v>8722</v>
      </c>
      <c r="P6">
        <v>3507</v>
      </c>
      <c r="Q6">
        <v>4841</v>
      </c>
      <c r="R6">
        <v>13500</v>
      </c>
      <c r="S6">
        <v>9.3000000000000007</v>
      </c>
      <c r="T6">
        <v>28.9</v>
      </c>
      <c r="U6">
        <v>5.4</v>
      </c>
      <c r="V6">
        <v>39.200000000000003</v>
      </c>
      <c r="W6">
        <v>32.1</v>
      </c>
      <c r="Y6">
        <f>_xlfn.VAR.P(D6:Q6)</f>
        <v>56723025.06122449</v>
      </c>
      <c r="AA6">
        <f>_xlfn.VAR.P(S6:W6)</f>
        <v>175.50159999999988</v>
      </c>
    </row>
    <row r="7" spans="1:27" x14ac:dyDescent="0.3">
      <c r="A7">
        <v>5</v>
      </c>
      <c r="B7" t="s">
        <v>27</v>
      </c>
      <c r="C7">
        <v>648541</v>
      </c>
      <c r="D7">
        <v>6354</v>
      </c>
      <c r="E7">
        <v>2822</v>
      </c>
      <c r="F7">
        <v>9930</v>
      </c>
      <c r="G7">
        <v>17490</v>
      </c>
      <c r="H7">
        <v>12645</v>
      </c>
      <c r="I7">
        <v>33514</v>
      </c>
      <c r="J7">
        <v>27298</v>
      </c>
      <c r="K7">
        <v>21716</v>
      </c>
      <c r="L7">
        <v>16991</v>
      </c>
      <c r="M7">
        <v>26880</v>
      </c>
      <c r="N7">
        <v>28871</v>
      </c>
      <c r="O7">
        <v>11617</v>
      </c>
      <c r="P7">
        <v>5101</v>
      </c>
      <c r="Q7">
        <v>5258</v>
      </c>
      <c r="R7">
        <v>13500</v>
      </c>
      <c r="S7">
        <v>10.7</v>
      </c>
      <c r="T7">
        <v>29.1</v>
      </c>
      <c r="U7">
        <v>4.8</v>
      </c>
      <c r="V7">
        <v>34.4</v>
      </c>
      <c r="W7">
        <v>39.5</v>
      </c>
      <c r="Y7">
        <f>_xlfn.VAR.P(D7:Q7)</f>
        <v>94432175.658163264</v>
      </c>
      <c r="AA7">
        <f t="shared" ref="AA7:AA19" si="0">_xlfn.VAR.P(S7:W7)</f>
        <v>183.9</v>
      </c>
    </row>
    <row r="8" spans="1:27" x14ac:dyDescent="0.3">
      <c r="A8">
        <v>6</v>
      </c>
      <c r="B8" t="s">
        <v>28</v>
      </c>
      <c r="C8">
        <v>315270</v>
      </c>
      <c r="D8">
        <v>5025</v>
      </c>
      <c r="E8">
        <v>1878</v>
      </c>
      <c r="F8">
        <v>5782</v>
      </c>
      <c r="G8">
        <v>4870</v>
      </c>
      <c r="H8">
        <v>4718</v>
      </c>
      <c r="I8">
        <v>14063</v>
      </c>
      <c r="J8">
        <v>12029</v>
      </c>
      <c r="K8">
        <v>10485</v>
      </c>
      <c r="L8">
        <v>7299</v>
      </c>
      <c r="M8">
        <v>13451</v>
      </c>
      <c r="N8">
        <v>16177</v>
      </c>
      <c r="O8">
        <v>6118</v>
      </c>
      <c r="P8">
        <v>2428</v>
      </c>
      <c r="Q8">
        <v>2160</v>
      </c>
      <c r="R8">
        <v>14900</v>
      </c>
      <c r="S8">
        <v>8.1999999999999993</v>
      </c>
      <c r="T8">
        <v>27.7</v>
      </c>
      <c r="U8">
        <v>24.4</v>
      </c>
      <c r="V8">
        <v>30.3</v>
      </c>
      <c r="W8">
        <v>21.6</v>
      </c>
      <c r="Y8">
        <f>_xlfn.VAR.P(D8:Q8)</f>
        <v>21041017.066326529</v>
      </c>
      <c r="AA8">
        <f t="shared" si="0"/>
        <v>59.354400000000098</v>
      </c>
    </row>
    <row r="9" spans="1:27" x14ac:dyDescent="0.3">
      <c r="A9">
        <v>7</v>
      </c>
      <c r="B9" t="s">
        <v>29</v>
      </c>
      <c r="C9">
        <v>461864</v>
      </c>
      <c r="D9">
        <v>5414</v>
      </c>
      <c r="E9">
        <v>1860</v>
      </c>
      <c r="F9">
        <v>6927</v>
      </c>
      <c r="G9">
        <v>4804</v>
      </c>
      <c r="H9">
        <v>3910</v>
      </c>
      <c r="I9">
        <v>12055</v>
      </c>
      <c r="J9">
        <v>11201</v>
      </c>
      <c r="K9">
        <v>11986</v>
      </c>
      <c r="L9">
        <v>9583</v>
      </c>
      <c r="M9">
        <v>19468</v>
      </c>
      <c r="N9">
        <v>26494</v>
      </c>
      <c r="O9">
        <v>13931</v>
      </c>
      <c r="P9">
        <v>8091</v>
      </c>
      <c r="Q9">
        <v>12221</v>
      </c>
      <c r="R9">
        <v>16000</v>
      </c>
      <c r="S9">
        <v>9.1999999999999993</v>
      </c>
      <c r="T9">
        <v>28.6</v>
      </c>
      <c r="U9">
        <v>26.9</v>
      </c>
      <c r="V9">
        <v>23.3</v>
      </c>
      <c r="W9">
        <v>23.5</v>
      </c>
      <c r="Y9">
        <f>_xlfn.VAR.P(D9:Q9)</f>
        <v>39415750.535714284</v>
      </c>
      <c r="AA9">
        <f t="shared" si="0"/>
        <v>46.980000000000146</v>
      </c>
    </row>
    <row r="10" spans="1:27" x14ac:dyDescent="0.3">
      <c r="A10">
        <v>8</v>
      </c>
      <c r="B10" t="s">
        <v>30</v>
      </c>
      <c r="C10">
        <v>659794</v>
      </c>
      <c r="D10">
        <v>8486</v>
      </c>
      <c r="E10">
        <v>3260</v>
      </c>
      <c r="F10">
        <v>11538</v>
      </c>
      <c r="G10">
        <v>8989</v>
      </c>
      <c r="H10">
        <v>8308</v>
      </c>
      <c r="I10">
        <v>23052</v>
      </c>
      <c r="J10">
        <v>19962</v>
      </c>
      <c r="K10">
        <v>19139</v>
      </c>
      <c r="L10">
        <v>15635</v>
      </c>
      <c r="M10">
        <v>27367</v>
      </c>
      <c r="N10">
        <v>34843</v>
      </c>
      <c r="O10">
        <v>16894</v>
      </c>
      <c r="P10">
        <v>8763</v>
      </c>
      <c r="Q10">
        <v>15585</v>
      </c>
      <c r="R10">
        <v>15500</v>
      </c>
      <c r="S10">
        <v>9.1</v>
      </c>
      <c r="T10">
        <v>27.8</v>
      </c>
      <c r="U10">
        <v>20.9</v>
      </c>
      <c r="V10">
        <v>26.1</v>
      </c>
      <c r="W10">
        <v>24.3</v>
      </c>
      <c r="Y10">
        <f>_xlfn.VAR.P(D10:Q10)</f>
        <v>68549052.943877548</v>
      </c>
      <c r="AA10">
        <f t="shared" si="0"/>
        <v>44.542399999999979</v>
      </c>
    </row>
    <row r="11" spans="1:27" x14ac:dyDescent="0.3">
      <c r="A11">
        <v>9</v>
      </c>
      <c r="B11" t="s">
        <v>31</v>
      </c>
      <c r="C11">
        <v>405869</v>
      </c>
      <c r="D11">
        <v>5749</v>
      </c>
      <c r="E11">
        <v>2386</v>
      </c>
      <c r="F11">
        <v>5947</v>
      </c>
      <c r="G11">
        <v>9269</v>
      </c>
      <c r="H11">
        <v>8311</v>
      </c>
      <c r="I11">
        <v>22253</v>
      </c>
      <c r="J11">
        <v>18585</v>
      </c>
      <c r="K11">
        <v>13180</v>
      </c>
      <c r="L11">
        <v>10240</v>
      </c>
      <c r="M11">
        <v>14839</v>
      </c>
      <c r="N11">
        <v>16940</v>
      </c>
      <c r="O11">
        <v>8274</v>
      </c>
      <c r="P11">
        <v>4818</v>
      </c>
      <c r="Q11">
        <v>7513</v>
      </c>
      <c r="R11">
        <v>13500</v>
      </c>
      <c r="S11">
        <v>11.3</v>
      </c>
      <c r="T11">
        <v>29.4</v>
      </c>
      <c r="U11">
        <v>4.7</v>
      </c>
      <c r="V11">
        <v>18.399999999999999</v>
      </c>
      <c r="W11">
        <v>28</v>
      </c>
      <c r="Y11">
        <f>_xlfn.VAR.P(D11:Q11)</f>
        <v>30895539.55102041</v>
      </c>
      <c r="AA11">
        <f t="shared" si="0"/>
        <v>90.250399999999942</v>
      </c>
    </row>
    <row r="12" spans="1:27" x14ac:dyDescent="0.3">
      <c r="A12">
        <v>10</v>
      </c>
      <c r="B12" t="s">
        <v>32</v>
      </c>
      <c r="C12">
        <v>274994</v>
      </c>
      <c r="D12">
        <v>2506</v>
      </c>
      <c r="E12">
        <v>1138</v>
      </c>
      <c r="F12">
        <v>3203</v>
      </c>
      <c r="G12">
        <v>3556</v>
      </c>
      <c r="H12">
        <v>2552</v>
      </c>
      <c r="I12">
        <v>8416</v>
      </c>
      <c r="J12">
        <v>7886</v>
      </c>
      <c r="K12">
        <v>6693</v>
      </c>
      <c r="L12">
        <v>6033</v>
      </c>
      <c r="M12">
        <v>10592</v>
      </c>
      <c r="N12">
        <v>12913</v>
      </c>
      <c r="O12">
        <v>5944</v>
      </c>
      <c r="P12">
        <v>3660</v>
      </c>
      <c r="Q12">
        <v>10413</v>
      </c>
      <c r="R12">
        <v>14500</v>
      </c>
      <c r="S12">
        <v>8.6999999999999993</v>
      </c>
      <c r="T12">
        <v>29.8</v>
      </c>
      <c r="U12">
        <v>15.6</v>
      </c>
      <c r="V12">
        <v>23.3</v>
      </c>
      <c r="W12">
        <v>20</v>
      </c>
      <c r="Y12">
        <f>_xlfn.VAR.P(D12:Q12)</f>
        <v>11791076.392857144</v>
      </c>
      <c r="AA12">
        <f t="shared" si="0"/>
        <v>50.525599999999976</v>
      </c>
    </row>
    <row r="13" spans="1:27" x14ac:dyDescent="0.3">
      <c r="A13">
        <v>11</v>
      </c>
      <c r="B13" t="s">
        <v>33</v>
      </c>
      <c r="C13">
        <v>303926</v>
      </c>
      <c r="D13">
        <v>4408</v>
      </c>
      <c r="E13">
        <v>1756</v>
      </c>
      <c r="F13">
        <v>4533</v>
      </c>
      <c r="G13">
        <v>3832</v>
      </c>
      <c r="H13">
        <v>3645</v>
      </c>
      <c r="I13">
        <v>10743</v>
      </c>
      <c r="J13">
        <v>8875</v>
      </c>
      <c r="K13">
        <v>8431</v>
      </c>
      <c r="L13">
        <v>6640</v>
      </c>
      <c r="M13">
        <v>13204</v>
      </c>
      <c r="N13">
        <v>16092</v>
      </c>
      <c r="O13">
        <v>7348</v>
      </c>
      <c r="P13">
        <v>3678</v>
      </c>
      <c r="Q13">
        <v>6154</v>
      </c>
      <c r="R13">
        <v>15000</v>
      </c>
      <c r="S13">
        <v>7.4</v>
      </c>
      <c r="T13">
        <v>32.299999999999997</v>
      </c>
      <c r="U13">
        <v>26.5</v>
      </c>
      <c r="V13">
        <v>15.8</v>
      </c>
      <c r="W13">
        <v>25.4</v>
      </c>
      <c r="Y13">
        <f>_xlfn.VAR.P(D13:Q13)</f>
        <v>15299849.372448979</v>
      </c>
      <c r="AA13">
        <f t="shared" si="0"/>
        <v>77.629600000000067</v>
      </c>
    </row>
    <row r="14" spans="1:27" x14ac:dyDescent="0.3">
      <c r="A14">
        <v>12</v>
      </c>
      <c r="B14" t="s">
        <v>34</v>
      </c>
      <c r="C14">
        <v>318916</v>
      </c>
      <c r="D14">
        <v>4277</v>
      </c>
      <c r="E14">
        <v>1148</v>
      </c>
      <c r="F14">
        <v>3982</v>
      </c>
      <c r="G14">
        <v>4682</v>
      </c>
      <c r="H14">
        <v>4217</v>
      </c>
      <c r="I14">
        <v>11068</v>
      </c>
      <c r="J14">
        <v>10788</v>
      </c>
      <c r="K14">
        <v>8344</v>
      </c>
      <c r="L14">
        <v>7341</v>
      </c>
      <c r="M14">
        <v>13278</v>
      </c>
      <c r="N14">
        <v>18275</v>
      </c>
      <c r="O14">
        <v>10035</v>
      </c>
      <c r="P14">
        <v>4989</v>
      </c>
      <c r="Q14">
        <v>6655</v>
      </c>
      <c r="R14">
        <v>15380</v>
      </c>
      <c r="S14">
        <v>9.9</v>
      </c>
      <c r="T14">
        <v>30.6</v>
      </c>
      <c r="U14">
        <v>26.3</v>
      </c>
      <c r="V14">
        <v>40</v>
      </c>
      <c r="W14">
        <v>18.8</v>
      </c>
      <c r="Y14">
        <f>_xlfn.VAR.P(D14:Q14)</f>
        <v>19132370.658163264</v>
      </c>
      <c r="AA14">
        <f t="shared" si="0"/>
        <v>104.8856000000002</v>
      </c>
    </row>
    <row r="15" spans="1:27" x14ac:dyDescent="0.3">
      <c r="A15">
        <v>13</v>
      </c>
      <c r="B15" t="s">
        <v>35</v>
      </c>
      <c r="C15">
        <v>489299</v>
      </c>
      <c r="D15">
        <v>7532</v>
      </c>
      <c r="E15">
        <v>2889</v>
      </c>
      <c r="F15">
        <v>11157</v>
      </c>
      <c r="G15">
        <v>8871</v>
      </c>
      <c r="H15">
        <v>7796</v>
      </c>
      <c r="I15">
        <v>20956</v>
      </c>
      <c r="J15">
        <v>18339</v>
      </c>
      <c r="K15">
        <v>16551</v>
      </c>
      <c r="L15">
        <v>13466</v>
      </c>
      <c r="M15">
        <v>22971</v>
      </c>
      <c r="N15">
        <v>24781</v>
      </c>
      <c r="O15">
        <v>9764</v>
      </c>
      <c r="P15">
        <v>3884</v>
      </c>
      <c r="Q15">
        <v>4421</v>
      </c>
      <c r="R15">
        <v>15000</v>
      </c>
      <c r="S15">
        <v>6.8</v>
      </c>
      <c r="T15">
        <v>29.5</v>
      </c>
      <c r="U15">
        <v>20</v>
      </c>
      <c r="V15">
        <v>9.1999999999999993</v>
      </c>
      <c r="W15">
        <v>24.8</v>
      </c>
      <c r="Y15">
        <f>_xlfn.VAR.P(D15:Q15)</f>
        <v>48883081.408163264</v>
      </c>
      <c r="AA15">
        <f t="shared" si="0"/>
        <v>77.070400000000049</v>
      </c>
    </row>
    <row r="16" spans="1:27" x14ac:dyDescent="0.3">
      <c r="A16">
        <v>14</v>
      </c>
      <c r="B16" t="s">
        <v>36</v>
      </c>
      <c r="C16">
        <v>180123</v>
      </c>
      <c r="D16">
        <v>3473</v>
      </c>
      <c r="E16">
        <v>1321</v>
      </c>
      <c r="F16">
        <v>2328</v>
      </c>
      <c r="G16">
        <v>2402</v>
      </c>
      <c r="H16">
        <v>1641</v>
      </c>
      <c r="I16">
        <v>5433</v>
      </c>
      <c r="J16">
        <v>4569</v>
      </c>
      <c r="K16">
        <v>4147</v>
      </c>
      <c r="L16">
        <v>2728</v>
      </c>
      <c r="M16">
        <v>5720</v>
      </c>
      <c r="N16">
        <v>8857</v>
      </c>
      <c r="O16">
        <v>5551</v>
      </c>
      <c r="P16">
        <v>4041</v>
      </c>
      <c r="Q16">
        <v>12985</v>
      </c>
      <c r="R16">
        <v>15000</v>
      </c>
      <c r="S16">
        <v>10.4</v>
      </c>
      <c r="T16">
        <v>34.4</v>
      </c>
      <c r="U16">
        <v>7.2</v>
      </c>
      <c r="V16">
        <v>21.7</v>
      </c>
      <c r="Y16">
        <f>_xlfn.VAR.P(D16:Q16)</f>
        <v>9002255.6938775517</v>
      </c>
      <c r="AA16">
        <f t="shared" si="0"/>
        <v>114.08187499999997</v>
      </c>
    </row>
    <row r="17" spans="1:27" x14ac:dyDescent="0.3">
      <c r="A17">
        <v>15</v>
      </c>
      <c r="B17" t="s">
        <v>37</v>
      </c>
      <c r="C17">
        <v>425235</v>
      </c>
      <c r="D17">
        <v>4840</v>
      </c>
      <c r="E17">
        <v>2064</v>
      </c>
      <c r="F17">
        <v>9179</v>
      </c>
      <c r="G17">
        <v>7186</v>
      </c>
      <c r="H17">
        <v>6394</v>
      </c>
      <c r="I17">
        <v>19696</v>
      </c>
      <c r="J17">
        <v>16617</v>
      </c>
      <c r="K17">
        <v>14239</v>
      </c>
      <c r="L17">
        <v>11792</v>
      </c>
      <c r="M17">
        <v>20048</v>
      </c>
      <c r="N17">
        <v>19629</v>
      </c>
      <c r="O17">
        <v>7534</v>
      </c>
      <c r="P17">
        <v>3146</v>
      </c>
      <c r="Q17">
        <v>3125</v>
      </c>
      <c r="R17">
        <v>14000</v>
      </c>
      <c r="S17">
        <v>9.5</v>
      </c>
      <c r="T17">
        <v>28.7</v>
      </c>
      <c r="U17">
        <v>5.3</v>
      </c>
      <c r="V17">
        <v>35.700000000000003</v>
      </c>
      <c r="W17">
        <v>22</v>
      </c>
      <c r="Y17">
        <f>_xlfn.VAR.P(D17:Q17)</f>
        <v>40145072.923469387</v>
      </c>
      <c r="AA17">
        <f t="shared" si="0"/>
        <v>130.44640000000007</v>
      </c>
    </row>
    <row r="18" spans="1:27" x14ac:dyDescent="0.3">
      <c r="A18">
        <v>16</v>
      </c>
      <c r="B18" t="s">
        <v>38</v>
      </c>
      <c r="C18">
        <v>342970</v>
      </c>
      <c r="D18">
        <v>7118</v>
      </c>
      <c r="E18">
        <v>2686</v>
      </c>
      <c r="F18">
        <v>5188</v>
      </c>
      <c r="G18">
        <v>4692</v>
      </c>
      <c r="H18">
        <v>4555</v>
      </c>
      <c r="I18">
        <v>16754</v>
      </c>
      <c r="J18">
        <v>13362</v>
      </c>
      <c r="K18">
        <v>11083</v>
      </c>
      <c r="L18">
        <v>7734</v>
      </c>
      <c r="M18">
        <v>12231</v>
      </c>
      <c r="N18">
        <v>15728</v>
      </c>
      <c r="O18">
        <v>8213</v>
      </c>
      <c r="P18">
        <v>4804</v>
      </c>
      <c r="Q18">
        <v>12392</v>
      </c>
      <c r="R18">
        <v>14500</v>
      </c>
      <c r="S18">
        <v>12.9</v>
      </c>
      <c r="T18">
        <v>32.1</v>
      </c>
      <c r="U18">
        <v>5.7</v>
      </c>
      <c r="V18">
        <v>37</v>
      </c>
      <c r="W18">
        <v>24.3</v>
      </c>
      <c r="Y18">
        <f>_xlfn.VAR.P(D18:Q18)</f>
        <v>19054708.816326529</v>
      </c>
      <c r="AA18">
        <f t="shared" si="0"/>
        <v>136</v>
      </c>
    </row>
    <row r="19" spans="1:27" x14ac:dyDescent="0.3">
      <c r="A19">
        <v>17</v>
      </c>
      <c r="B19" t="s">
        <v>39</v>
      </c>
      <c r="C19">
        <v>614178</v>
      </c>
      <c r="D19">
        <v>10080</v>
      </c>
      <c r="E19">
        <v>3388</v>
      </c>
      <c r="F19">
        <v>11124</v>
      </c>
      <c r="G19">
        <v>8820</v>
      </c>
      <c r="H19">
        <v>8414</v>
      </c>
      <c r="I19">
        <v>26564</v>
      </c>
      <c r="J19">
        <v>21744</v>
      </c>
      <c r="K19">
        <v>19944</v>
      </c>
      <c r="L19">
        <v>16147</v>
      </c>
      <c r="M19">
        <v>27182</v>
      </c>
      <c r="N19">
        <v>29719</v>
      </c>
      <c r="O19">
        <v>11843</v>
      </c>
      <c r="P19">
        <v>5456</v>
      </c>
      <c r="Q19">
        <v>6911</v>
      </c>
      <c r="R19">
        <v>14500</v>
      </c>
      <c r="S19">
        <v>7.8</v>
      </c>
      <c r="T19">
        <v>29.6</v>
      </c>
      <c r="U19">
        <v>26</v>
      </c>
      <c r="V19">
        <v>20.6</v>
      </c>
      <c r="W19">
        <v>22.3</v>
      </c>
      <c r="Y19">
        <f>_xlfn.VAR.P(D19:Q19)</f>
        <v>70830868.775510207</v>
      </c>
      <c r="AA19">
        <f t="shared" si="0"/>
        <v>54.942400000000049</v>
      </c>
    </row>
    <row r="21" spans="1:27" x14ac:dyDescent="0.3">
      <c r="Y21">
        <f>CORREL(Y2:Y19,AA2:AA19)</f>
        <v>3.4827985416701172E-2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hongkong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wongg</cp:lastModifiedBy>
  <dcterms:created xsi:type="dcterms:W3CDTF">2019-03-06T22:56:34Z</dcterms:created>
  <dcterms:modified xsi:type="dcterms:W3CDTF">2019-03-06T23:01:05Z</dcterms:modified>
</cp:coreProperties>
</file>