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GoogleDrive\DS\CETM46\"/>
    </mc:Choice>
  </mc:AlternateContent>
  <xr:revisionPtr revIDLastSave="0" documentId="13_ncr:1_{AD81EA66-C33C-43A2-A39A-5AA6FF9F6DD4}" xr6:coauthVersionLast="44" xr6:coauthVersionMax="44" xr10:uidLastSave="{00000000-0000-0000-0000-000000000000}"/>
  <bookViews>
    <workbookView xWindow="-120" yWindow="-120" windowWidth="29040" windowHeight="15840" tabRatio="357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5" i="1" l="1"/>
  <c r="E45" i="1"/>
  <c r="F44" i="1"/>
  <c r="E44" i="1"/>
  <c r="F43" i="1"/>
  <c r="E43" i="1"/>
  <c r="F41" i="1"/>
  <c r="E41" i="1"/>
  <c r="F40" i="1"/>
  <c r="E40" i="1"/>
  <c r="F39" i="1"/>
  <c r="E39" i="1"/>
  <c r="F38" i="1"/>
  <c r="E38" i="1"/>
  <c r="F36" i="1"/>
  <c r="E36" i="1"/>
  <c r="F35" i="1"/>
  <c r="E35" i="1"/>
  <c r="F34" i="1"/>
  <c r="F33" i="1"/>
  <c r="F32" i="1"/>
  <c r="E32" i="1"/>
  <c r="E30" i="1"/>
  <c r="F30" i="1" s="1"/>
  <c r="F29" i="1"/>
  <c r="E29" i="1"/>
  <c r="E28" i="1"/>
  <c r="F28" i="1"/>
  <c r="F27" i="1"/>
  <c r="E27" i="1"/>
  <c r="E26" i="1"/>
  <c r="F26" i="1" s="1"/>
  <c r="F25" i="1"/>
  <c r="E25" i="1"/>
  <c r="E22" i="1"/>
  <c r="F22" i="1"/>
  <c r="E23" i="1"/>
  <c r="F23" i="1"/>
  <c r="F21" i="1"/>
  <c r="E21" i="1"/>
  <c r="E20" i="1"/>
  <c r="F20" i="1"/>
  <c r="F19" i="1"/>
  <c r="E19" i="1"/>
  <c r="F17" i="1"/>
  <c r="E17" i="1"/>
  <c r="F14" i="1"/>
  <c r="E15" i="1"/>
  <c r="F15" i="1" s="1"/>
  <c r="E16" i="1" s="1"/>
  <c r="F16" i="1" s="1"/>
  <c r="E14" i="1"/>
  <c r="F13" i="1"/>
  <c r="E13" i="1"/>
  <c r="F12" i="1"/>
  <c r="E12" i="1"/>
</calcChain>
</file>

<file path=xl/sharedStrings.xml><?xml version="1.0" encoding="utf-8"?>
<sst xmlns="http://schemas.openxmlformats.org/spreadsheetml/2006/main" count="130" uniqueCount="71">
  <si>
    <t>PROJECT TITLE</t>
  </si>
  <si>
    <t>COMPANY NAME</t>
  </si>
  <si>
    <t>PROJECT MANAGER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</si>
  <si>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</si>
  <si>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</si>
  <si>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</si>
  <si>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</si>
  <si>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</si>
  <si>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</si>
  <si>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</si>
  <si>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</si>
  <si>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</si>
  <si>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</si>
  <si>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</si>
  <si>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</si>
  <si>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</si>
  <si>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</si>
  <si>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</si>
  <si>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</si>
  <si>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</si>
  <si>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</si>
  <si>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</si>
  <si>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</si>
  <si>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</si>
  <si>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</si>
  <si>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</si>
  <si>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</si>
  <si>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</si>
  <si>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</si>
  <si>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</si>
  <si>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</si>
  <si>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</si>
  <si>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1.1.1</t>
  </si>
  <si>
    <t>Scope and Goal Setting</t>
  </si>
  <si>
    <t>Communication Plan</t>
  </si>
  <si>
    <t>Risk Management</t>
  </si>
  <si>
    <t>Status and Tracking</t>
  </si>
  <si>
    <t>Project Updates</t>
  </si>
  <si>
    <t>Effort and Cost Tracking</t>
  </si>
  <si>
    <t>Requirments Gathering</t>
  </si>
  <si>
    <t>Scope Analysis</t>
  </si>
  <si>
    <t>Solution Design</t>
  </si>
  <si>
    <t>Development</t>
  </si>
  <si>
    <t>User Acceptance Test</t>
  </si>
  <si>
    <t>Deployment</t>
  </si>
  <si>
    <t>ChatBot for web</t>
  </si>
  <si>
    <t>Elvis Wong</t>
  </si>
  <si>
    <t>ABC</t>
  </si>
  <si>
    <t>CHATBOT DEVELOPMENT PLAN</t>
  </si>
  <si>
    <t>information gathering</t>
  </si>
  <si>
    <t>- meeting section with Sales</t>
  </si>
  <si>
    <t>- meeting section with Marketing</t>
  </si>
  <si>
    <t>- meeting section with Services</t>
  </si>
  <si>
    <t>1.1.2</t>
  </si>
  <si>
    <t>1.1.3</t>
  </si>
  <si>
    <t>information Sharing / confirmation</t>
  </si>
  <si>
    <t>- meeting section with MIS</t>
  </si>
  <si>
    <t>1.1.4</t>
  </si>
  <si>
    <t>KPIs setting</t>
  </si>
  <si>
    <t>Budgeting</t>
  </si>
  <si>
    <t>Functional request</t>
  </si>
  <si>
    <t>Non-function request</t>
  </si>
  <si>
    <t>Software Architecture</t>
  </si>
  <si>
    <t>Hardware Architecture</t>
  </si>
  <si>
    <t>Testing &amp; Debug</t>
  </si>
  <si>
    <t>Coding</t>
  </si>
  <si>
    <t>Setup &amp; Installation</t>
  </si>
  <si>
    <t>User Testing</t>
  </si>
  <si>
    <t>Review meeting with each PIC</t>
  </si>
  <si>
    <t>Correction / Enhancement</t>
  </si>
  <si>
    <t>Project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</si>
</sst>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"/>
    <numFmt numFmtId="165" formatCode="&quot;$&quot;#,##0.00"/>
  </numFmts>
  <fonts count="25">
    <font>
      <sz val="10"/>
      <color indexed="8"/>
      <name val="Arial"/>
    </font>
    <font>
      <sz val="11"/>
      <color indexed="8"/>
      <name val="Poppins"/>
    </font>
    <font>
      <b/>
      <sz val="30"/>
      <color indexed="11"/>
      <name val="Poppins"/>
    </font>
    <font>
      <b/>
      <sz val="11"/>
      <color indexed="11"/>
      <name val="Poppins"/>
    </font>
    <font>
      <sz val="10"/>
      <color indexed="8"/>
      <name val="Poppins"/>
    </font>
    <font>
      <sz val="11"/>
      <color indexed="9"/>
      <name val="Poppins"/>
    </font>
    <font>
      <b/>
      <sz val="30"/>
      <color indexed="11"/>
      <name val="Roboto"/>
    </font>
    <font>
      <b/>
      <sz val="32"/>
      <color indexed="11"/>
      <name val="Roboto"/>
    </font>
    <font>
      <b/>
      <sz val="12"/>
      <color indexed="11"/>
      <name val="Roboto"/>
    </font>
    <font>
      <sz val="12"/>
      <color indexed="11"/>
      <name val="Roboto"/>
    </font>
    <font>
      <sz val="12"/>
      <color indexed="8"/>
      <name val="Poppins"/>
    </font>
    <font>
      <b/>
      <sz val="11"/>
      <color indexed="12"/>
      <name val="Poppins"/>
    </font>
    <font>
      <sz val="11"/>
      <color indexed="12"/>
      <name val="Poppins"/>
    </font>
    <font>
      <sz val="11"/>
      <color indexed="8"/>
      <name val="Century Gothic"/>
    </font>
    <font>
      <b/>
      <sz val="10"/>
      <color indexed="13"/>
      <name val="Roboto"/>
    </font>
    <font>
      <sz val="10"/>
      <color indexed="15"/>
      <name val="Roboto"/>
    </font>
    <font>
      <sz val="11"/>
      <color indexed="8"/>
      <name val="Roboto"/>
    </font>
    <font>
      <b/>
      <sz val="8"/>
      <color indexed="8"/>
      <name val="Roboto"/>
    </font>
    <font>
      <b/>
      <sz val="9"/>
      <color indexed="9"/>
      <name val="Roboto"/>
    </font>
    <font>
      <sz val="9"/>
      <color indexed="8"/>
      <name val="Roboto"/>
    </font>
    <font>
      <b/>
      <sz val="9"/>
      <color indexed="8"/>
      <name val="Roboto"/>
    </font>
    <font>
      <b/>
      <sz val="11"/>
      <color indexed="8"/>
      <name val="Roboto"/>
    </font>
    <font>
      <sz val="10"/>
      <color indexed="8"/>
      <name val="Roboto"/>
    </font>
    <font>
      <sz val="10"/>
      <color indexed="12"/>
      <name val="Roboto"/>
    </font>
    <font>
      <b/>
      <sz val="10"/>
      <color indexed="8"/>
      <name val="Roboto"/>
    </font>
  </fonts>
  <fills count="2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 style="thick">
        <color indexed="11"/>
      </top>
      <bottom/>
      <diagonal/>
    </border>
    <border>
      <left/>
      <right/>
      <top/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 style="thin">
        <color indexed="17"/>
      </bottom>
      <diagonal/>
    </border>
    <border>
      <left/>
      <right/>
      <top/>
      <bottom style="thin">
        <color indexed="17"/>
      </bottom>
      <diagonal/>
    </border>
    <border>
      <left/>
      <right style="thin">
        <color indexed="17"/>
      </right>
      <top/>
      <bottom style="thin">
        <color indexed="17"/>
      </bottom>
      <diagonal/>
    </border>
    <border>
      <left/>
      <right style="thin">
        <color indexed="21"/>
      </right>
      <top/>
      <bottom style="thin">
        <color indexed="17"/>
      </bottom>
      <diagonal/>
    </border>
    <border>
      <left style="thin">
        <color indexed="21"/>
      </left>
      <right style="thin">
        <color indexed="10"/>
      </right>
      <top/>
      <bottom/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/>
      <right/>
      <top/>
      <bottom style="thin">
        <color indexed="21"/>
      </bottom>
      <diagonal/>
    </border>
    <border>
      <left/>
      <right/>
      <top style="thin">
        <color indexed="21"/>
      </top>
      <bottom style="thin">
        <color indexed="17"/>
      </bottom>
      <diagonal/>
    </border>
    <border>
      <left/>
      <right style="thin">
        <color indexed="17"/>
      </right>
      <top style="thin">
        <color indexed="21"/>
      </top>
      <bottom style="thin">
        <color indexed="17"/>
      </bottom>
      <diagonal/>
    </border>
    <border>
      <left style="thin">
        <color indexed="17"/>
      </left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hair">
        <color indexed="17"/>
      </right>
      <top/>
      <bottom style="hair">
        <color indexed="17"/>
      </bottom>
      <diagonal/>
    </border>
    <border>
      <left style="hair">
        <color indexed="17"/>
      </left>
      <right style="thin">
        <color indexed="17"/>
      </right>
      <top/>
      <bottom style="hair">
        <color indexed="17"/>
      </bottom>
      <diagonal/>
    </border>
    <border>
      <left style="thin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hair">
        <color indexed="17"/>
      </right>
      <top style="hair">
        <color indexed="17"/>
      </top>
      <bottom style="hair">
        <color indexed="17"/>
      </bottom>
      <diagonal/>
    </border>
    <border>
      <left style="hair">
        <color indexed="17"/>
      </left>
      <right style="thin">
        <color indexed="17"/>
      </right>
      <top style="hair">
        <color indexed="17"/>
      </top>
      <bottom style="hair">
        <color indexed="17"/>
      </bottom>
      <diagonal/>
    </border>
    <border>
      <left/>
      <right/>
      <top style="thin">
        <color indexed="17"/>
      </top>
      <bottom style="thin">
        <color indexed="21"/>
      </bottom>
      <diagonal/>
    </border>
    <border>
      <left/>
      <right/>
      <top style="hair">
        <color indexed="17"/>
      </top>
      <bottom/>
      <diagonal/>
    </border>
    <border>
      <left/>
      <right/>
      <top style="hair">
        <color indexed="17"/>
      </top>
      <bottom style="hair">
        <color indexed="17"/>
      </bottom>
      <diagonal/>
    </border>
  </borders>
  <cellStyleXfs count="1">
    <xf numFmtId="0" fontId="0" fillId="0" borderId="0" applyNumberFormat="0" applyFill="0" applyBorder="0" applyProtection="0"/>
  </cellStyleXfs>
  <cellXfs count="11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left" vertical="center"/>
    </xf>
    <xf numFmtId="0" fontId="12" fillId="2" borderId="8" xfId="0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15" fillId="2" borderId="6" xfId="0" applyFont="1" applyFill="1" applyBorder="1" applyAlignment="1">
      <alignment vertical="center"/>
    </xf>
    <xf numFmtId="0" fontId="4" fillId="0" borderId="6" xfId="0" applyFont="1" applyBorder="1" applyAlignment="1"/>
    <xf numFmtId="0" fontId="15" fillId="0" borderId="10" xfId="0" applyFont="1" applyBorder="1" applyAlignment="1"/>
    <xf numFmtId="0" fontId="1" fillId="0" borderId="6" xfId="0" applyFont="1" applyBorder="1" applyAlignment="1"/>
    <xf numFmtId="0" fontId="16" fillId="2" borderId="4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7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49" fontId="20" fillId="12" borderId="22" xfId="0" applyNumberFormat="1" applyFont="1" applyFill="1" applyBorder="1" applyAlignment="1">
      <alignment horizontal="center" vertical="center"/>
    </xf>
    <xf numFmtId="49" fontId="20" fillId="13" borderId="22" xfId="0" applyNumberFormat="1" applyFont="1" applyFill="1" applyBorder="1" applyAlignment="1">
      <alignment horizontal="center" vertical="center"/>
    </xf>
    <xf numFmtId="49" fontId="20" fillId="14" borderId="22" xfId="0" applyNumberFormat="1" applyFont="1" applyFill="1" applyBorder="1" applyAlignment="1">
      <alignment horizontal="center" vertical="center"/>
    </xf>
    <xf numFmtId="49" fontId="20" fillId="15" borderId="22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vertical="center"/>
    </xf>
    <xf numFmtId="0" fontId="21" fillId="16" borderId="23" xfId="0" applyNumberFormat="1" applyFont="1" applyFill="1" applyBorder="1" applyAlignment="1">
      <alignment horizontal="left" vertical="center" wrapText="1"/>
    </xf>
    <xf numFmtId="49" fontId="21" fillId="16" borderId="23" xfId="0" applyNumberFormat="1" applyFont="1" applyFill="1" applyBorder="1" applyAlignment="1">
      <alignment vertical="center"/>
    </xf>
    <xf numFmtId="0" fontId="21" fillId="16" borderId="23" xfId="0" applyFont="1" applyFill="1" applyBorder="1" applyAlignment="1">
      <alignment vertical="center" wrapText="1"/>
    </xf>
    <xf numFmtId="0" fontId="21" fillId="16" borderId="6" xfId="0" applyFont="1" applyFill="1" applyBorder="1" applyAlignment="1">
      <alignment horizontal="center" vertical="center"/>
    </xf>
    <xf numFmtId="165" fontId="21" fillId="16" borderId="6" xfId="0" applyNumberFormat="1" applyFont="1" applyFill="1" applyBorder="1" applyAlignment="1">
      <alignment horizontal="center" vertical="center"/>
    </xf>
    <xf numFmtId="3" fontId="21" fillId="16" borderId="6" xfId="0" applyNumberFormat="1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vertical="center"/>
    </xf>
    <xf numFmtId="0" fontId="23" fillId="2" borderId="24" xfId="0" applyNumberFormat="1" applyFont="1" applyFill="1" applyBorder="1" applyAlignment="1">
      <alignment horizontal="left" vertical="center" wrapText="1"/>
    </xf>
    <xf numFmtId="49" fontId="23" fillId="2" borderId="24" xfId="0" applyNumberFormat="1" applyFont="1" applyFill="1" applyBorder="1" applyAlignment="1">
      <alignment vertical="center" wrapText="1"/>
    </xf>
    <xf numFmtId="164" fontId="23" fillId="2" borderId="24" xfId="0" applyNumberFormat="1" applyFont="1" applyFill="1" applyBorder="1" applyAlignment="1">
      <alignment horizontal="left" vertical="center" wrapText="1"/>
    </xf>
    <xf numFmtId="0" fontId="23" fillId="2" borderId="24" xfId="0" applyFont="1" applyFill="1" applyBorder="1" applyAlignment="1">
      <alignment horizontal="center" vertical="center" wrapText="1"/>
    </xf>
    <xf numFmtId="9" fontId="23" fillId="2" borderId="25" xfId="0" applyNumberFormat="1" applyFont="1" applyFill="1" applyBorder="1" applyAlignment="1">
      <alignment horizontal="center" vertical="center" wrapText="1"/>
    </xf>
    <xf numFmtId="9" fontId="24" fillId="2" borderId="26" xfId="0" applyNumberFormat="1" applyFont="1" applyFill="1" applyBorder="1" applyAlignment="1">
      <alignment horizontal="center" vertical="center"/>
    </xf>
    <xf numFmtId="165" fontId="24" fillId="2" borderId="27" xfId="0" applyNumberFormat="1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4" fillId="17" borderId="27" xfId="0" applyFont="1" applyFill="1" applyBorder="1" applyAlignment="1">
      <alignment horizontal="center" vertical="center"/>
    </xf>
    <xf numFmtId="0" fontId="24" fillId="18" borderId="27" xfId="0" applyFont="1" applyFill="1" applyBorder="1" applyAlignment="1">
      <alignment horizontal="center" vertical="center"/>
    </xf>
    <xf numFmtId="0" fontId="24" fillId="19" borderId="27" xfId="0" applyFont="1" applyFill="1" applyBorder="1" applyAlignment="1">
      <alignment horizontal="center" vertical="center"/>
    </xf>
    <xf numFmtId="0" fontId="24" fillId="20" borderId="27" xfId="0" applyFont="1" applyFill="1" applyBorder="1" applyAlignment="1">
      <alignment horizontal="center" vertical="center"/>
    </xf>
    <xf numFmtId="0" fontId="24" fillId="21" borderId="27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 vertical="center"/>
    </xf>
    <xf numFmtId="0" fontId="22" fillId="2" borderId="21" xfId="0" applyFont="1" applyFill="1" applyBorder="1" applyAlignment="1">
      <alignment vertical="center"/>
    </xf>
    <xf numFmtId="49" fontId="23" fillId="2" borderId="19" xfId="0" applyNumberFormat="1" applyFont="1" applyFill="1" applyBorder="1" applyAlignment="1">
      <alignment horizontal="left" vertical="center" wrapText="1"/>
    </xf>
    <xf numFmtId="49" fontId="23" fillId="2" borderId="19" xfId="0" applyNumberFormat="1" applyFont="1" applyFill="1" applyBorder="1" applyAlignment="1">
      <alignment vertical="center" wrapText="1"/>
    </xf>
    <xf numFmtId="164" fontId="23" fillId="2" borderId="19" xfId="0" applyNumberFormat="1" applyFont="1" applyFill="1" applyBorder="1" applyAlignment="1">
      <alignment horizontal="left" vertical="center" wrapText="1"/>
    </xf>
    <xf numFmtId="0" fontId="23" fillId="2" borderId="19" xfId="0" applyNumberFormat="1" applyFont="1" applyFill="1" applyBorder="1" applyAlignment="1">
      <alignment horizontal="center" vertical="center" wrapText="1"/>
    </xf>
    <xf numFmtId="9" fontId="23" fillId="2" borderId="20" xfId="0" applyNumberFormat="1" applyFont="1" applyFill="1" applyBorder="1" applyAlignment="1">
      <alignment horizontal="center" vertical="center" wrapText="1"/>
    </xf>
    <xf numFmtId="9" fontId="24" fillId="2" borderId="29" xfId="0" applyNumberFormat="1" applyFont="1" applyFill="1" applyBorder="1" applyAlignment="1">
      <alignment horizontal="center" vertical="center"/>
    </xf>
    <xf numFmtId="165" fontId="24" fillId="2" borderId="30" xfId="0" applyNumberFormat="1" applyFont="1" applyFill="1" applyBorder="1" applyAlignment="1">
      <alignment horizontal="center" vertical="center"/>
    </xf>
    <xf numFmtId="0" fontId="24" fillId="2" borderId="30" xfId="0" applyFont="1" applyFill="1" applyBorder="1" applyAlignment="1">
      <alignment horizontal="center" vertical="center"/>
    </xf>
    <xf numFmtId="0" fontId="24" fillId="18" borderId="30" xfId="0" applyFont="1" applyFill="1" applyBorder="1" applyAlignment="1">
      <alignment horizontal="center" vertical="center"/>
    </xf>
    <xf numFmtId="0" fontId="24" fillId="17" borderId="30" xfId="0" applyFont="1" applyFill="1" applyBorder="1" applyAlignment="1">
      <alignment horizontal="center" vertical="center"/>
    </xf>
    <xf numFmtId="0" fontId="24" fillId="19" borderId="30" xfId="0" applyFont="1" applyFill="1" applyBorder="1" applyAlignment="1">
      <alignment horizontal="center" vertical="center"/>
    </xf>
    <xf numFmtId="0" fontId="24" fillId="20" borderId="30" xfId="0" applyFont="1" applyFill="1" applyBorder="1" applyAlignment="1">
      <alignment horizontal="center" vertical="center"/>
    </xf>
    <xf numFmtId="0" fontId="24" fillId="21" borderId="30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center" vertical="center"/>
    </xf>
    <xf numFmtId="0" fontId="23" fillId="2" borderId="19" xfId="0" applyNumberFormat="1" applyFont="1" applyFill="1" applyBorder="1" applyAlignment="1">
      <alignment horizontal="left" vertical="center" wrapText="1"/>
    </xf>
    <xf numFmtId="0" fontId="21" fillId="16" borderId="32" xfId="0" applyNumberFormat="1" applyFont="1" applyFill="1" applyBorder="1" applyAlignment="1">
      <alignment horizontal="left" vertical="center" wrapText="1"/>
    </xf>
    <xf numFmtId="49" fontId="21" fillId="16" borderId="32" xfId="0" applyNumberFormat="1" applyFont="1" applyFill="1" applyBorder="1" applyAlignment="1">
      <alignment vertical="center"/>
    </xf>
    <xf numFmtId="0" fontId="21" fillId="16" borderId="32" xfId="0" applyFont="1" applyFill="1" applyBorder="1" applyAlignment="1">
      <alignment vertical="center" wrapText="1"/>
    </xf>
    <xf numFmtId="0" fontId="21" fillId="16" borderId="33" xfId="0" applyFont="1" applyFill="1" applyBorder="1" applyAlignment="1">
      <alignment horizontal="center" vertical="center"/>
    </xf>
    <xf numFmtId="165" fontId="21" fillId="16" borderId="33" xfId="0" applyNumberFormat="1" applyFont="1" applyFill="1" applyBorder="1" applyAlignment="1">
      <alignment horizontal="center" vertical="center"/>
    </xf>
    <xf numFmtId="3" fontId="21" fillId="16" borderId="33" xfId="0" applyNumberFormat="1" applyFont="1" applyFill="1" applyBorder="1" applyAlignment="1">
      <alignment horizontal="center" vertical="center"/>
    </xf>
    <xf numFmtId="0" fontId="21" fillId="16" borderId="34" xfId="0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49" fontId="17" fillId="3" borderId="12" xfId="0" applyNumberFormat="1" applyFont="1" applyFill="1" applyBorder="1" applyAlignment="1">
      <alignment horizontal="center" vertical="center" wrapText="1"/>
    </xf>
    <xf numFmtId="0" fontId="0" fillId="0" borderId="12" xfId="0" applyFont="1" applyBorder="1" applyAlignment="1"/>
    <xf numFmtId="49" fontId="15" fillId="2" borderId="10" xfId="0" applyNumberFormat="1" applyFont="1" applyFill="1" applyBorder="1" applyAlignment="1">
      <alignment vertical="center"/>
    </xf>
    <xf numFmtId="0" fontId="0" fillId="0" borderId="10" xfId="0" applyFont="1" applyBorder="1" applyAlignment="1"/>
    <xf numFmtId="49" fontId="14" fillId="2" borderId="10" xfId="0" applyNumberFormat="1" applyFont="1" applyFill="1" applyBorder="1" applyAlignment="1">
      <alignment horizontal="left" vertical="center"/>
    </xf>
    <xf numFmtId="49" fontId="18" fillId="8" borderId="18" xfId="0" applyNumberFormat="1" applyFont="1" applyFill="1" applyBorder="1" applyAlignment="1">
      <alignment horizontal="center" vertical="center"/>
    </xf>
    <xf numFmtId="0" fontId="0" fillId="0" borderId="19" xfId="0" applyFont="1" applyBorder="1" applyAlignment="1"/>
    <xf numFmtId="0" fontId="0" fillId="0" borderId="20" xfId="0" applyFont="1" applyBorder="1" applyAlignment="1"/>
    <xf numFmtId="49" fontId="18" fillId="4" borderId="13" xfId="0" applyNumberFormat="1" applyFont="1" applyFill="1" applyBorder="1" applyAlignment="1">
      <alignment horizontal="center" vertical="center"/>
    </xf>
    <xf numFmtId="0" fontId="0" fillId="0" borderId="14" xfId="0" applyFont="1" applyBorder="1" applyAlignment="1"/>
    <xf numFmtId="0" fontId="0" fillId="0" borderId="15" xfId="0" applyFont="1" applyBorder="1" applyAlignment="1"/>
    <xf numFmtId="49" fontId="18" fillId="11" borderId="18" xfId="0" applyNumberFormat="1" applyFont="1" applyFill="1" applyBorder="1" applyAlignment="1">
      <alignment horizontal="center" vertical="center"/>
    </xf>
    <xf numFmtId="49" fontId="18" fillId="7" borderId="13" xfId="0" applyNumberFormat="1" applyFont="1" applyFill="1" applyBorder="1" applyAlignment="1">
      <alignment horizontal="center" vertical="center"/>
    </xf>
    <xf numFmtId="0" fontId="0" fillId="0" borderId="16" xfId="0" applyFont="1" applyBorder="1" applyAlignment="1"/>
    <xf numFmtId="49" fontId="18" fillId="10" borderId="18" xfId="0" applyNumberFormat="1" applyFont="1" applyFill="1" applyBorder="1" applyAlignment="1">
      <alignment horizontal="center" vertical="center"/>
    </xf>
    <xf numFmtId="49" fontId="18" fillId="6" borderId="13" xfId="0" applyNumberFormat="1" applyFont="1" applyFill="1" applyBorder="1" applyAlignment="1">
      <alignment horizontal="center" vertical="center"/>
    </xf>
    <xf numFmtId="49" fontId="18" fillId="5" borderId="13" xfId="0" applyNumberFormat="1" applyFont="1" applyFill="1" applyBorder="1" applyAlignment="1">
      <alignment horizontal="center" vertical="center"/>
    </xf>
    <xf numFmtId="49" fontId="18" fillId="9" borderId="18" xfId="0" applyNumberFormat="1" applyFont="1" applyFill="1" applyBorder="1" applyAlignment="1">
      <alignment horizontal="center" vertical="center"/>
    </xf>
    <xf numFmtId="49" fontId="8" fillId="2" borderId="5" xfId="0" applyNumberFormat="1" applyFont="1" applyFill="1" applyBorder="1" applyAlignment="1">
      <alignment vertical="center"/>
    </xf>
    <xf numFmtId="0" fontId="0" fillId="0" borderId="5" xfId="0" applyFont="1" applyBorder="1" applyAlignment="1"/>
    <xf numFmtId="49" fontId="6" fillId="2" borderId="5" xfId="0" applyNumberFormat="1" applyFont="1" applyFill="1" applyBorder="1" applyAlignment="1">
      <alignment vertical="center"/>
    </xf>
    <xf numFmtId="164" fontId="15" fillId="2" borderId="10" xfId="0" applyNumberFormat="1" applyFont="1" applyFill="1" applyBorder="1" applyAlignment="1">
      <alignment horizontal="left" vertical="center"/>
    </xf>
    <xf numFmtId="49" fontId="9" fillId="2" borderId="5" xfId="0" applyNumberFormat="1" applyFont="1" applyFill="1" applyBorder="1" applyAlignment="1">
      <alignment vertical="center" wrapText="1"/>
    </xf>
    <xf numFmtId="49" fontId="14" fillId="2" borderId="9" xfId="0" applyNumberFormat="1" applyFont="1" applyFill="1" applyBorder="1" applyAlignment="1">
      <alignment horizontal="left" vertical="center"/>
    </xf>
    <xf numFmtId="0" fontId="0" fillId="0" borderId="9" xfId="0" applyFont="1" applyBorder="1" applyAlignment="1"/>
    <xf numFmtId="49" fontId="15" fillId="2" borderId="9" xfId="0" applyNumberFormat="1" applyFont="1" applyFill="1" applyBorder="1" applyAlignment="1">
      <alignment horizontal="left" vertical="center"/>
    </xf>
    <xf numFmtId="49" fontId="15" fillId="2" borderId="9" xfId="0" applyNumberFormat="1" applyFont="1" applyFill="1" applyBorder="1" applyAlignment="1">
      <alignment vertical="center"/>
    </xf>
    <xf numFmtId="49" fontId="23" fillId="2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B5394"/>
      <rgbColor rgb="FF434343"/>
      <rgbColor rgb="FF666666"/>
      <rgbColor rgb="FFD9D9D9"/>
      <rgbColor rgb="FF999999"/>
      <rgbColor rgb="FFEFEFEF"/>
      <rgbColor rgb="FFB7B7B7"/>
      <rgbColor rgb="FF45818E"/>
      <rgbColor rgb="FF833C0C"/>
      <rgbColor rgb="FF806000"/>
      <rgbColor rgb="FFCCCCCC"/>
      <rgbColor rgb="FF2F75B5"/>
      <rgbColor rgb="FFA2C4C9"/>
      <rgbColor rgb="FFC65911"/>
      <rgbColor rgb="FFBF8F00"/>
      <rgbColor rgb="FFBDD7EE"/>
      <rgbColor rgb="FFD0E0E3"/>
      <rgbColor rgb="FFF8CBAD"/>
      <rgbColor rgb="FFFFE699"/>
      <rgbColor rgb="FF5B9BD5"/>
      <rgbColor rgb="FFDDEBF7"/>
      <rgbColor rgb="FFEDEDED"/>
      <rgbColor rgb="FFFCE4D6"/>
      <rgbColor rgb="FFFFF2CC"/>
      <rgbColor rgb="FF73C79E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45"/>
  <sheetViews>
    <sheetView showGridLines="0" tabSelected="1" workbookViewId="0">
      <pane xSplit="8" ySplit="10" topLeftCell="I11" activePane="bottomRight" state="frozen"/>
      <selection pane="topRight" activeCell="I1" sqref="I1"/>
      <selection pane="bottomLeft" activeCell="A11" sqref="A11"/>
      <selection pane="bottomRight" activeCell="F45" sqref="F45"/>
    </sheetView>
  </sheetViews>
  <sheetFormatPr defaultColWidth="14.42578125" defaultRowHeight="15.75" customHeight="1"/>
  <cols>
    <col min="1" max="1" width="4.85546875" style="1" customWidth="1"/>
    <col min="2" max="2" width="12.7109375" style="1" customWidth="1"/>
    <col min="3" max="3" width="31.7109375" style="1" customWidth="1"/>
    <col min="4" max="4" width="13.85546875" style="1" customWidth="1"/>
    <col min="5" max="6" width="12" style="1" customWidth="1"/>
    <col min="7" max="7" width="9.85546875" style="1" customWidth="1"/>
    <col min="8" max="8" width="14.42578125" style="1" customWidth="1"/>
    <col min="9" max="9" width="2.42578125" style="1" bestFit="1" customWidth="1"/>
    <col min="10" max="10" width="2" style="1" bestFit="1" customWidth="1"/>
    <col min="11" max="11" width="2.7109375" style="1" bestFit="1" customWidth="1"/>
    <col min="12" max="12" width="2.140625" style="1" bestFit="1" customWidth="1"/>
    <col min="13" max="13" width="1.85546875" style="1" bestFit="1" customWidth="1"/>
    <col min="14" max="14" width="2.42578125" style="1" bestFit="1" customWidth="1"/>
    <col min="15" max="15" width="2" style="1" bestFit="1" customWidth="1"/>
    <col min="16" max="16" width="2.7109375" style="1" bestFit="1" customWidth="1"/>
    <col min="17" max="17" width="2.140625" style="1" bestFit="1" customWidth="1"/>
    <col min="18" max="18" width="1.85546875" style="1" bestFit="1" customWidth="1"/>
    <col min="19" max="19" width="2.42578125" style="1" bestFit="1" customWidth="1"/>
    <col min="20" max="20" width="2" style="1" bestFit="1" customWidth="1"/>
    <col min="21" max="21" width="2.7109375" style="1" bestFit="1" customWidth="1"/>
    <col min="22" max="22" width="2.140625" style="1" bestFit="1" customWidth="1"/>
    <col min="23" max="23" width="1.85546875" style="1" bestFit="1" customWidth="1"/>
    <col min="24" max="24" width="2.42578125" style="1" bestFit="1" customWidth="1"/>
    <col min="25" max="25" width="2" style="1" bestFit="1" customWidth="1"/>
    <col min="26" max="26" width="2.7109375" style="1" bestFit="1" customWidth="1"/>
    <col min="27" max="27" width="2.140625" style="1" bestFit="1" customWidth="1"/>
    <col min="28" max="28" width="1.85546875" style="1" bestFit="1" customWidth="1"/>
    <col min="29" max="29" width="2.42578125" style="1" bestFit="1" customWidth="1"/>
    <col min="30" max="30" width="2" style="1" bestFit="1" customWidth="1"/>
    <col min="31" max="31" width="2.7109375" style="1" bestFit="1" customWidth="1"/>
    <col min="32" max="32" width="2.140625" style="1" bestFit="1" customWidth="1"/>
    <col min="33" max="33" width="1.85546875" style="1" bestFit="1" customWidth="1"/>
    <col min="34" max="34" width="2.42578125" style="1" bestFit="1" customWidth="1"/>
    <col min="35" max="35" width="2" style="1" bestFit="1" customWidth="1"/>
    <col min="36" max="36" width="2.7109375" style="1" bestFit="1" customWidth="1"/>
    <col min="37" max="37" width="2.140625" style="1" bestFit="1" customWidth="1"/>
    <col min="38" max="38" width="1.85546875" style="1" bestFit="1" customWidth="1"/>
    <col min="39" max="39" width="2.42578125" style="1" bestFit="1" customWidth="1"/>
    <col min="40" max="40" width="2" style="1" bestFit="1" customWidth="1"/>
    <col min="41" max="41" width="2.7109375" style="1" bestFit="1" customWidth="1"/>
    <col min="42" max="42" width="2.140625" style="1" bestFit="1" customWidth="1"/>
    <col min="43" max="43" width="1.85546875" style="1" bestFit="1" customWidth="1"/>
    <col min="44" max="44" width="2.42578125" style="1" bestFit="1" customWidth="1"/>
    <col min="45" max="45" width="2" style="1" bestFit="1" customWidth="1"/>
    <col min="46" max="46" width="2.7109375" style="1" bestFit="1" customWidth="1"/>
    <col min="47" max="47" width="2.140625" style="1" bestFit="1" customWidth="1"/>
    <col min="48" max="48" width="1.85546875" style="1" bestFit="1" customWidth="1"/>
    <col min="49" max="49" width="2.42578125" style="1" bestFit="1" customWidth="1"/>
    <col min="50" max="50" width="2" style="1" bestFit="1" customWidth="1"/>
    <col min="51" max="51" width="2.7109375" style="1" bestFit="1" customWidth="1"/>
    <col min="52" max="52" width="2.140625" style="1" bestFit="1" customWidth="1"/>
    <col min="53" max="53" width="1.85546875" style="1" bestFit="1" customWidth="1"/>
    <col min="54" max="54" width="2.42578125" style="1" bestFit="1" customWidth="1"/>
    <col min="55" max="55" width="2" style="1" bestFit="1" customWidth="1"/>
    <col min="56" max="56" width="2.7109375" style="1" bestFit="1" customWidth="1"/>
    <col min="57" max="57" width="2.140625" style="1" bestFit="1" customWidth="1"/>
    <col min="58" max="58" width="1.85546875" style="1" bestFit="1" customWidth="1"/>
    <col min="59" max="59" width="2.42578125" style="1" bestFit="1" customWidth="1"/>
    <col min="60" max="60" width="2" style="1" bestFit="1" customWidth="1"/>
    <col min="61" max="61" width="2.7109375" style="1" bestFit="1" customWidth="1"/>
    <col min="62" max="62" width="2.140625" style="1" bestFit="1" customWidth="1"/>
    <col min="63" max="63" width="1.85546875" style="1" bestFit="1" customWidth="1"/>
    <col min="64" max="64" width="2.42578125" style="1" bestFit="1" customWidth="1"/>
    <col min="65" max="65" width="2" style="1" bestFit="1" customWidth="1"/>
    <col min="66" max="66" width="2.7109375" style="1" bestFit="1" customWidth="1"/>
    <col min="67" max="67" width="2.140625" style="1" bestFit="1" customWidth="1"/>
    <col min="68" max="68" width="1.85546875" style="1" bestFit="1" customWidth="1"/>
    <col min="69" max="69" width="3.85546875" style="1" customWidth="1"/>
    <col min="70" max="70" width="14.42578125" style="1" customWidth="1"/>
    <col min="71" max="16384" width="14.42578125" style="1"/>
  </cols>
  <sheetData>
    <row r="1" spans="1:69" ht="21" customHeight="1">
      <c r="A1" s="2"/>
      <c r="B1" s="3"/>
      <c r="C1" s="4"/>
      <c r="D1" s="4"/>
      <c r="E1" s="4"/>
      <c r="F1" s="5"/>
      <c r="G1" s="5"/>
      <c r="H1" s="4"/>
      <c r="I1" s="6"/>
      <c r="J1" s="7"/>
      <c r="K1" s="8"/>
      <c r="L1" s="9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10"/>
      <c r="AE1" s="10"/>
      <c r="AF1" s="10"/>
      <c r="AG1" s="10"/>
      <c r="AH1" s="10"/>
      <c r="AI1" s="10"/>
      <c r="AJ1" s="10"/>
      <c r="AK1" s="10"/>
      <c r="AL1" s="10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11"/>
    </row>
    <row r="2" spans="1:69" ht="42" customHeight="1">
      <c r="A2" s="12"/>
      <c r="B2" s="108" t="s">
        <v>48</v>
      </c>
      <c r="C2" s="107"/>
      <c r="D2" s="107"/>
      <c r="E2" s="107"/>
      <c r="F2" s="107"/>
      <c r="G2" s="107"/>
      <c r="H2" s="13"/>
      <c r="I2" s="106"/>
      <c r="J2" s="107"/>
      <c r="K2" s="107"/>
      <c r="L2" s="107"/>
      <c r="M2" s="107"/>
      <c r="N2" s="107"/>
      <c r="O2" s="110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4"/>
      <c r="AG2" s="14"/>
      <c r="AH2" s="14"/>
      <c r="AI2" s="14"/>
      <c r="AJ2" s="14"/>
      <c r="AK2" s="14"/>
      <c r="AL2" s="14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6"/>
    </row>
    <row r="3" spans="1:69" ht="21" customHeight="1">
      <c r="A3" s="12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19"/>
      <c r="N3" s="19"/>
      <c r="O3" s="19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1"/>
      <c r="AE3" s="21"/>
      <c r="AF3" s="22"/>
      <c r="AG3" s="22"/>
      <c r="AH3" s="22"/>
      <c r="AI3" s="22"/>
      <c r="AJ3" s="22"/>
      <c r="AK3" s="22"/>
      <c r="AL3" s="22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6"/>
    </row>
    <row r="4" spans="1:69" ht="21" customHeight="1">
      <c r="A4" s="12"/>
      <c r="B4" s="111" t="s">
        <v>0</v>
      </c>
      <c r="C4" s="112"/>
      <c r="D4" s="114" t="s">
        <v>45</v>
      </c>
      <c r="E4" s="112"/>
      <c r="F4" s="112"/>
      <c r="G4" s="112"/>
      <c r="H4" s="23"/>
      <c r="I4" s="111" t="s">
        <v>1</v>
      </c>
      <c r="J4" s="112"/>
      <c r="K4" s="112"/>
      <c r="L4" s="112"/>
      <c r="M4" s="112"/>
      <c r="N4" s="112"/>
      <c r="O4" s="112"/>
      <c r="P4" s="113" t="s">
        <v>47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24"/>
      <c r="AD4" s="22"/>
      <c r="AE4" s="22"/>
      <c r="AF4" s="22"/>
      <c r="AG4" s="22"/>
      <c r="AH4" s="22"/>
      <c r="AI4" s="22"/>
      <c r="AJ4" s="22"/>
      <c r="AK4" s="22"/>
      <c r="AL4" s="22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6"/>
    </row>
    <row r="5" spans="1:69" ht="21" customHeight="1">
      <c r="A5" s="12"/>
      <c r="B5" s="92" t="s">
        <v>2</v>
      </c>
      <c r="C5" s="91"/>
      <c r="D5" s="90" t="s">
        <v>46</v>
      </c>
      <c r="E5" s="91"/>
      <c r="F5" s="91"/>
      <c r="G5" s="91"/>
      <c r="H5" s="23"/>
      <c r="I5" s="92" t="s">
        <v>3</v>
      </c>
      <c r="J5" s="91"/>
      <c r="K5" s="91"/>
      <c r="L5" s="91"/>
      <c r="M5" s="91"/>
      <c r="N5" s="91"/>
      <c r="O5" s="91"/>
      <c r="P5" s="109">
        <v>44136</v>
      </c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25"/>
      <c r="AC5" s="24"/>
      <c r="AD5" s="15"/>
      <c r="AE5" s="15"/>
      <c r="AF5" s="15"/>
      <c r="AG5" s="15"/>
      <c r="AH5" s="15"/>
      <c r="AI5" s="15"/>
      <c r="AJ5" s="15"/>
      <c r="AK5" s="15"/>
      <c r="AL5" s="26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6"/>
    </row>
    <row r="6" spans="1:69" ht="21" customHeight="1">
      <c r="A6" s="27"/>
      <c r="B6" s="28"/>
      <c r="C6" s="28"/>
      <c r="D6" s="28"/>
      <c r="E6" s="28"/>
      <c r="F6" s="28"/>
      <c r="G6" s="29"/>
      <c r="H6" s="30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2"/>
    </row>
    <row r="7" spans="1:69" ht="21" customHeight="1">
      <c r="A7" s="27"/>
      <c r="B7" s="31"/>
      <c r="C7" s="31"/>
      <c r="D7" s="31"/>
      <c r="E7" s="31"/>
      <c r="F7" s="31"/>
      <c r="G7" s="30"/>
      <c r="H7" s="30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2"/>
    </row>
    <row r="8" spans="1:69" ht="17.25" customHeight="1">
      <c r="A8" s="27"/>
      <c r="B8" s="86" t="s">
        <v>4</v>
      </c>
      <c r="C8" s="86" t="s">
        <v>5</v>
      </c>
      <c r="D8" s="86" t="s">
        <v>6</v>
      </c>
      <c r="E8" s="86" t="s">
        <v>7</v>
      </c>
      <c r="F8" s="86" t="s">
        <v>8</v>
      </c>
      <c r="G8" s="86" t="s">
        <v>9</v>
      </c>
      <c r="H8" s="88" t="s">
        <v>10</v>
      </c>
      <c r="I8" s="96" t="s">
        <v>11</v>
      </c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8"/>
      <c r="X8" s="104" t="s">
        <v>12</v>
      </c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8"/>
      <c r="AM8" s="103" t="s">
        <v>13</v>
      </c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  <c r="BA8" s="98"/>
      <c r="BB8" s="100" t="s">
        <v>14</v>
      </c>
      <c r="BC8" s="97"/>
      <c r="BD8" s="97"/>
      <c r="BE8" s="97"/>
      <c r="BF8" s="97"/>
      <c r="BG8" s="97"/>
      <c r="BH8" s="97"/>
      <c r="BI8" s="97"/>
      <c r="BJ8" s="97"/>
      <c r="BK8" s="97"/>
      <c r="BL8" s="97"/>
      <c r="BM8" s="97"/>
      <c r="BN8" s="97"/>
      <c r="BO8" s="97"/>
      <c r="BP8" s="101"/>
      <c r="BQ8" s="33"/>
    </row>
    <row r="9" spans="1:69" ht="17.25" customHeight="1">
      <c r="A9" s="34"/>
      <c r="B9" s="87"/>
      <c r="C9" s="87"/>
      <c r="D9" s="87"/>
      <c r="E9" s="87"/>
      <c r="F9" s="87"/>
      <c r="G9" s="87"/>
      <c r="H9" s="89"/>
      <c r="I9" s="93" t="s">
        <v>15</v>
      </c>
      <c r="J9" s="94"/>
      <c r="K9" s="94"/>
      <c r="L9" s="94"/>
      <c r="M9" s="95"/>
      <c r="N9" s="93" t="s">
        <v>16</v>
      </c>
      <c r="O9" s="94"/>
      <c r="P9" s="94"/>
      <c r="Q9" s="94"/>
      <c r="R9" s="95"/>
      <c r="S9" s="93" t="s">
        <v>17</v>
      </c>
      <c r="T9" s="94"/>
      <c r="U9" s="94"/>
      <c r="V9" s="94"/>
      <c r="W9" s="95"/>
      <c r="X9" s="105" t="s">
        <v>18</v>
      </c>
      <c r="Y9" s="94"/>
      <c r="Z9" s="94"/>
      <c r="AA9" s="94"/>
      <c r="AB9" s="95"/>
      <c r="AC9" s="105" t="s">
        <v>19</v>
      </c>
      <c r="AD9" s="94"/>
      <c r="AE9" s="94"/>
      <c r="AF9" s="94"/>
      <c r="AG9" s="95"/>
      <c r="AH9" s="105" t="s">
        <v>20</v>
      </c>
      <c r="AI9" s="94"/>
      <c r="AJ9" s="94"/>
      <c r="AK9" s="94"/>
      <c r="AL9" s="95"/>
      <c r="AM9" s="102" t="s">
        <v>21</v>
      </c>
      <c r="AN9" s="94"/>
      <c r="AO9" s="94"/>
      <c r="AP9" s="94"/>
      <c r="AQ9" s="95"/>
      <c r="AR9" s="102" t="s">
        <v>22</v>
      </c>
      <c r="AS9" s="94"/>
      <c r="AT9" s="94"/>
      <c r="AU9" s="94"/>
      <c r="AV9" s="95"/>
      <c r="AW9" s="102" t="s">
        <v>23</v>
      </c>
      <c r="AX9" s="94"/>
      <c r="AY9" s="94"/>
      <c r="AZ9" s="94"/>
      <c r="BA9" s="95"/>
      <c r="BB9" s="99" t="s">
        <v>24</v>
      </c>
      <c r="BC9" s="94"/>
      <c r="BD9" s="94"/>
      <c r="BE9" s="94"/>
      <c r="BF9" s="95"/>
      <c r="BG9" s="99" t="s">
        <v>25</v>
      </c>
      <c r="BH9" s="94"/>
      <c r="BI9" s="94"/>
      <c r="BJ9" s="94"/>
      <c r="BK9" s="95"/>
      <c r="BL9" s="99" t="s">
        <v>26</v>
      </c>
      <c r="BM9" s="94"/>
      <c r="BN9" s="94"/>
      <c r="BO9" s="94"/>
      <c r="BP9" s="95"/>
      <c r="BQ9" s="35"/>
    </row>
    <row r="10" spans="1:69" ht="17.25" customHeight="1">
      <c r="A10" s="36"/>
      <c r="B10" s="87"/>
      <c r="C10" s="87"/>
      <c r="D10" s="87"/>
      <c r="E10" s="87"/>
      <c r="F10" s="87"/>
      <c r="G10" s="87"/>
      <c r="H10" s="89"/>
      <c r="I10" s="37" t="s">
        <v>27</v>
      </c>
      <c r="J10" s="37" t="s">
        <v>28</v>
      </c>
      <c r="K10" s="37" t="s">
        <v>29</v>
      </c>
      <c r="L10" s="37" t="s">
        <v>30</v>
      </c>
      <c r="M10" s="37" t="s">
        <v>31</v>
      </c>
      <c r="N10" s="37" t="s">
        <v>27</v>
      </c>
      <c r="O10" s="37" t="s">
        <v>28</v>
      </c>
      <c r="P10" s="37" t="s">
        <v>29</v>
      </c>
      <c r="Q10" s="37" t="s">
        <v>30</v>
      </c>
      <c r="R10" s="37" t="s">
        <v>31</v>
      </c>
      <c r="S10" s="37" t="s">
        <v>27</v>
      </c>
      <c r="T10" s="37" t="s">
        <v>28</v>
      </c>
      <c r="U10" s="37" t="s">
        <v>29</v>
      </c>
      <c r="V10" s="37" t="s">
        <v>30</v>
      </c>
      <c r="W10" s="37" t="s">
        <v>31</v>
      </c>
      <c r="X10" s="38" t="s">
        <v>27</v>
      </c>
      <c r="Y10" s="38" t="s">
        <v>28</v>
      </c>
      <c r="Z10" s="38" t="s">
        <v>29</v>
      </c>
      <c r="AA10" s="38" t="s">
        <v>30</v>
      </c>
      <c r="AB10" s="38" t="s">
        <v>31</v>
      </c>
      <c r="AC10" s="38" t="s">
        <v>27</v>
      </c>
      <c r="AD10" s="38" t="s">
        <v>28</v>
      </c>
      <c r="AE10" s="38" t="s">
        <v>29</v>
      </c>
      <c r="AF10" s="38" t="s">
        <v>30</v>
      </c>
      <c r="AG10" s="38" t="s">
        <v>31</v>
      </c>
      <c r="AH10" s="38" t="s">
        <v>27</v>
      </c>
      <c r="AI10" s="38" t="s">
        <v>28</v>
      </c>
      <c r="AJ10" s="38" t="s">
        <v>29</v>
      </c>
      <c r="AK10" s="38" t="s">
        <v>30</v>
      </c>
      <c r="AL10" s="38" t="s">
        <v>31</v>
      </c>
      <c r="AM10" s="39" t="s">
        <v>27</v>
      </c>
      <c r="AN10" s="39" t="s">
        <v>28</v>
      </c>
      <c r="AO10" s="39" t="s">
        <v>29</v>
      </c>
      <c r="AP10" s="39" t="s">
        <v>30</v>
      </c>
      <c r="AQ10" s="39" t="s">
        <v>31</v>
      </c>
      <c r="AR10" s="39" t="s">
        <v>27</v>
      </c>
      <c r="AS10" s="39" t="s">
        <v>28</v>
      </c>
      <c r="AT10" s="39" t="s">
        <v>29</v>
      </c>
      <c r="AU10" s="39" t="s">
        <v>30</v>
      </c>
      <c r="AV10" s="39" t="s">
        <v>31</v>
      </c>
      <c r="AW10" s="39" t="s">
        <v>27</v>
      </c>
      <c r="AX10" s="39" t="s">
        <v>28</v>
      </c>
      <c r="AY10" s="39" t="s">
        <v>29</v>
      </c>
      <c r="AZ10" s="39" t="s">
        <v>30</v>
      </c>
      <c r="BA10" s="39" t="s">
        <v>31</v>
      </c>
      <c r="BB10" s="40" t="s">
        <v>27</v>
      </c>
      <c r="BC10" s="40" t="s">
        <v>28</v>
      </c>
      <c r="BD10" s="40" t="s">
        <v>29</v>
      </c>
      <c r="BE10" s="40" t="s">
        <v>30</v>
      </c>
      <c r="BF10" s="40" t="s">
        <v>31</v>
      </c>
      <c r="BG10" s="40" t="s">
        <v>27</v>
      </c>
      <c r="BH10" s="40" t="s">
        <v>28</v>
      </c>
      <c r="BI10" s="40" t="s">
        <v>29</v>
      </c>
      <c r="BJ10" s="40" t="s">
        <v>30</v>
      </c>
      <c r="BK10" s="40" t="s">
        <v>31</v>
      </c>
      <c r="BL10" s="40" t="s">
        <v>27</v>
      </c>
      <c r="BM10" s="40" t="s">
        <v>28</v>
      </c>
      <c r="BN10" s="40" t="s">
        <v>29</v>
      </c>
      <c r="BO10" s="40" t="s">
        <v>30</v>
      </c>
      <c r="BP10" s="40" t="s">
        <v>31</v>
      </c>
      <c r="BQ10" s="41"/>
    </row>
    <row r="11" spans="1:69" ht="21" customHeight="1">
      <c r="A11" s="27"/>
      <c r="B11" s="42">
        <v>1</v>
      </c>
      <c r="C11" s="43" t="s">
        <v>39</v>
      </c>
      <c r="D11" s="44"/>
      <c r="E11" s="44"/>
      <c r="F11" s="44"/>
      <c r="G11" s="44"/>
      <c r="H11" s="44"/>
      <c r="I11" s="45"/>
      <c r="J11" s="46"/>
      <c r="K11" s="47"/>
      <c r="L11" s="47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32"/>
    </row>
    <row r="12" spans="1:69" ht="17.25" customHeight="1">
      <c r="A12" s="48"/>
      <c r="B12" s="49">
        <v>1.1000000000000001</v>
      </c>
      <c r="C12" s="50" t="s">
        <v>49</v>
      </c>
      <c r="D12" s="50"/>
      <c r="E12" s="51">
        <f>P5</f>
        <v>44136</v>
      </c>
      <c r="F12" s="51">
        <f>E12+G12</f>
        <v>44141</v>
      </c>
      <c r="G12" s="52">
        <v>5</v>
      </c>
      <c r="H12" s="53">
        <v>1</v>
      </c>
      <c r="I12" s="57"/>
      <c r="J12" s="57"/>
      <c r="K12" s="57"/>
      <c r="L12" s="57"/>
      <c r="M12" s="57"/>
      <c r="N12" s="58"/>
      <c r="O12" s="58"/>
      <c r="P12" s="58"/>
      <c r="Q12" s="58"/>
      <c r="R12" s="58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9"/>
      <c r="AD12" s="59"/>
      <c r="AE12" s="59"/>
      <c r="AF12" s="59"/>
      <c r="AG12" s="59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60"/>
      <c r="AS12" s="60"/>
      <c r="AT12" s="60"/>
      <c r="AU12" s="60"/>
      <c r="AV12" s="60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61"/>
      <c r="BH12" s="61"/>
      <c r="BI12" s="61"/>
      <c r="BJ12" s="61"/>
      <c r="BK12" s="61"/>
      <c r="BL12" s="56"/>
      <c r="BM12" s="56"/>
      <c r="BN12" s="56"/>
      <c r="BO12" s="56"/>
      <c r="BP12" s="62"/>
      <c r="BQ12" s="63"/>
    </row>
    <row r="13" spans="1:69" ht="17.25" customHeight="1">
      <c r="A13" s="48"/>
      <c r="B13" s="64" t="s">
        <v>32</v>
      </c>
      <c r="C13" s="65" t="s">
        <v>50</v>
      </c>
      <c r="D13" s="65"/>
      <c r="E13" s="66">
        <f>E12</f>
        <v>44136</v>
      </c>
      <c r="F13" s="66">
        <f>E13+G13</f>
        <v>44138</v>
      </c>
      <c r="G13" s="67">
        <v>2</v>
      </c>
      <c r="H13" s="68">
        <v>1</v>
      </c>
      <c r="I13" s="73"/>
      <c r="J13" s="73"/>
      <c r="K13" s="71"/>
      <c r="L13" s="71"/>
      <c r="M13" s="71"/>
      <c r="N13" s="58"/>
      <c r="O13" s="58"/>
      <c r="P13" s="58"/>
      <c r="Q13" s="58"/>
      <c r="R13" s="58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4"/>
      <c r="AD13" s="74"/>
      <c r="AE13" s="74"/>
      <c r="AF13" s="74"/>
      <c r="AG13" s="74"/>
      <c r="AH13" s="71"/>
      <c r="AI13" s="71"/>
      <c r="AJ13" s="71"/>
      <c r="AK13" s="71"/>
      <c r="AL13" s="71"/>
      <c r="AM13" s="71"/>
      <c r="AN13" s="71"/>
      <c r="AO13" s="71"/>
      <c r="AP13" s="71"/>
      <c r="AQ13" s="71"/>
      <c r="AR13" s="75"/>
      <c r="AS13" s="75"/>
      <c r="AT13" s="75"/>
      <c r="AU13" s="75"/>
      <c r="AV13" s="75"/>
      <c r="AW13" s="71"/>
      <c r="AX13" s="71"/>
      <c r="AY13" s="71"/>
      <c r="AZ13" s="71"/>
      <c r="BA13" s="71"/>
      <c r="BB13" s="71"/>
      <c r="BC13" s="71"/>
      <c r="BD13" s="71"/>
      <c r="BE13" s="71"/>
      <c r="BF13" s="71"/>
      <c r="BG13" s="76"/>
      <c r="BH13" s="76"/>
      <c r="BI13" s="76"/>
      <c r="BJ13" s="76"/>
      <c r="BK13" s="76"/>
      <c r="BL13" s="71"/>
      <c r="BM13" s="71"/>
      <c r="BN13" s="71"/>
      <c r="BO13" s="71"/>
      <c r="BP13" s="77"/>
      <c r="BQ13" s="63"/>
    </row>
    <row r="14" spans="1:69" ht="17.25" customHeight="1">
      <c r="A14" s="48"/>
      <c r="B14" s="78" t="s">
        <v>53</v>
      </c>
      <c r="C14" s="65" t="s">
        <v>51</v>
      </c>
      <c r="D14" s="65"/>
      <c r="E14" s="66">
        <f>F13-1</f>
        <v>44137</v>
      </c>
      <c r="F14" s="66">
        <f t="shared" ref="F14:F16" si="0">E14+G14</f>
        <v>44139</v>
      </c>
      <c r="G14" s="67">
        <v>2</v>
      </c>
      <c r="H14" s="68">
        <v>0.9</v>
      </c>
      <c r="I14" s="69"/>
      <c r="J14" s="73"/>
      <c r="K14" s="73"/>
      <c r="L14" s="71"/>
      <c r="M14" s="71"/>
      <c r="N14" s="58"/>
      <c r="O14" s="58"/>
      <c r="P14" s="58"/>
      <c r="Q14" s="58"/>
      <c r="R14" s="58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4"/>
      <c r="AD14" s="74"/>
      <c r="AE14" s="74"/>
      <c r="AF14" s="74"/>
      <c r="AG14" s="74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5"/>
      <c r="AS14" s="75"/>
      <c r="AT14" s="75"/>
      <c r="AU14" s="75"/>
      <c r="AV14" s="75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6"/>
      <c r="BH14" s="76"/>
      <c r="BI14" s="76"/>
      <c r="BJ14" s="76"/>
      <c r="BK14" s="76"/>
      <c r="BL14" s="71"/>
      <c r="BM14" s="71"/>
      <c r="BN14" s="71"/>
      <c r="BO14" s="71"/>
      <c r="BP14" s="77"/>
      <c r="BQ14" s="63"/>
    </row>
    <row r="15" spans="1:69" ht="17.25" customHeight="1">
      <c r="A15" s="48"/>
      <c r="B15" s="78" t="s">
        <v>54</v>
      </c>
      <c r="C15" s="65" t="s">
        <v>52</v>
      </c>
      <c r="D15" s="65"/>
      <c r="E15" s="66">
        <f t="shared" ref="E15:E16" si="1">F14-1</f>
        <v>44138</v>
      </c>
      <c r="F15" s="66">
        <f t="shared" si="0"/>
        <v>44140</v>
      </c>
      <c r="G15" s="67">
        <v>2</v>
      </c>
      <c r="H15" s="68">
        <v>0.9</v>
      </c>
      <c r="I15" s="69"/>
      <c r="J15" s="70"/>
      <c r="K15" s="73"/>
      <c r="L15" s="73"/>
      <c r="M15" s="71"/>
      <c r="N15" s="58"/>
      <c r="O15" s="58"/>
      <c r="P15" s="58"/>
      <c r="Q15" s="58"/>
      <c r="R15" s="58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4"/>
      <c r="AD15" s="74"/>
      <c r="AE15" s="74"/>
      <c r="AF15" s="74"/>
      <c r="AG15" s="74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5"/>
      <c r="AS15" s="75"/>
      <c r="AT15" s="75"/>
      <c r="AU15" s="75"/>
      <c r="AV15" s="75"/>
      <c r="AW15" s="71"/>
      <c r="AX15" s="71"/>
      <c r="AY15" s="71"/>
      <c r="AZ15" s="71"/>
      <c r="BA15" s="71"/>
      <c r="BB15" s="71"/>
      <c r="BC15" s="71"/>
      <c r="BD15" s="71"/>
      <c r="BE15" s="71"/>
      <c r="BF15" s="71"/>
      <c r="BG15" s="76"/>
      <c r="BH15" s="76"/>
      <c r="BI15" s="76"/>
      <c r="BJ15" s="76"/>
      <c r="BK15" s="76"/>
      <c r="BL15" s="71"/>
      <c r="BM15" s="71"/>
      <c r="BN15" s="71"/>
      <c r="BO15" s="71"/>
      <c r="BP15" s="77"/>
      <c r="BQ15" s="63"/>
    </row>
    <row r="16" spans="1:69" ht="17.25" customHeight="1">
      <c r="A16" s="48"/>
      <c r="B16" s="78" t="s">
        <v>57</v>
      </c>
      <c r="C16" s="65" t="s">
        <v>56</v>
      </c>
      <c r="D16" s="65"/>
      <c r="E16" s="66">
        <f t="shared" si="1"/>
        <v>44139</v>
      </c>
      <c r="F16" s="66">
        <f t="shared" si="0"/>
        <v>44141</v>
      </c>
      <c r="G16" s="67">
        <v>2</v>
      </c>
      <c r="H16" s="68">
        <v>0.7</v>
      </c>
      <c r="I16" s="69"/>
      <c r="J16" s="70"/>
      <c r="K16" s="71"/>
      <c r="L16" s="73"/>
      <c r="M16" s="73"/>
      <c r="N16" s="58"/>
      <c r="O16" s="58"/>
      <c r="P16" s="58"/>
      <c r="Q16" s="58"/>
      <c r="R16" s="58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4"/>
      <c r="AD16" s="74"/>
      <c r="AE16" s="74"/>
      <c r="AF16" s="74"/>
      <c r="AG16" s="74"/>
      <c r="AH16" s="71"/>
      <c r="AI16" s="71"/>
      <c r="AJ16" s="71"/>
      <c r="AK16" s="71"/>
      <c r="AL16" s="71"/>
      <c r="AM16" s="71"/>
      <c r="AN16" s="71"/>
      <c r="AO16" s="71"/>
      <c r="AP16" s="71"/>
      <c r="AQ16" s="71"/>
      <c r="AR16" s="75"/>
      <c r="AS16" s="75"/>
      <c r="AT16" s="75"/>
      <c r="AU16" s="75"/>
      <c r="AV16" s="75"/>
      <c r="AW16" s="71"/>
      <c r="AX16" s="71"/>
      <c r="AY16" s="71"/>
      <c r="AZ16" s="71"/>
      <c r="BA16" s="71"/>
      <c r="BB16" s="71"/>
      <c r="BC16" s="71"/>
      <c r="BD16" s="71"/>
      <c r="BE16" s="71"/>
      <c r="BF16" s="71"/>
      <c r="BG16" s="76"/>
      <c r="BH16" s="76"/>
      <c r="BI16" s="76"/>
      <c r="BJ16" s="76"/>
      <c r="BK16" s="76"/>
      <c r="BL16" s="71"/>
      <c r="BM16" s="71"/>
      <c r="BN16" s="71"/>
      <c r="BO16" s="71"/>
      <c r="BP16" s="77"/>
      <c r="BQ16" s="63"/>
    </row>
    <row r="17" spans="1:69" ht="17.25" customHeight="1">
      <c r="A17" s="48"/>
      <c r="B17" s="78">
        <v>1.2</v>
      </c>
      <c r="C17" s="65" t="s">
        <v>55</v>
      </c>
      <c r="D17" s="65"/>
      <c r="E17" s="66">
        <f>F16+1</f>
        <v>44142</v>
      </c>
      <c r="F17" s="66">
        <f>E17</f>
        <v>44142</v>
      </c>
      <c r="G17" s="67">
        <v>1</v>
      </c>
      <c r="H17" s="68">
        <v>0.6</v>
      </c>
      <c r="I17" s="69"/>
      <c r="J17" s="70"/>
      <c r="K17" s="71"/>
      <c r="L17" s="71"/>
      <c r="M17" s="71"/>
      <c r="N17" s="73"/>
      <c r="O17" s="58"/>
      <c r="P17" s="58"/>
      <c r="Q17" s="58"/>
      <c r="R17" s="58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4"/>
      <c r="AD17" s="74"/>
      <c r="AE17" s="74"/>
      <c r="AF17" s="74"/>
      <c r="AG17" s="74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5"/>
      <c r="AS17" s="75"/>
      <c r="AT17" s="75"/>
      <c r="AU17" s="75"/>
      <c r="AV17" s="75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6"/>
      <c r="BH17" s="76"/>
      <c r="BI17" s="76"/>
      <c r="BJ17" s="76"/>
      <c r="BK17" s="76"/>
      <c r="BL17" s="71"/>
      <c r="BM17" s="71"/>
      <c r="BN17" s="71"/>
      <c r="BO17" s="71"/>
      <c r="BP17" s="77"/>
      <c r="BQ17" s="63"/>
    </row>
    <row r="18" spans="1:69" ht="21" customHeight="1">
      <c r="A18" s="27"/>
      <c r="B18" s="42">
        <v>2</v>
      </c>
      <c r="C18" s="43" t="s">
        <v>40</v>
      </c>
      <c r="D18" s="44"/>
      <c r="E18" s="44"/>
      <c r="F18" s="44"/>
      <c r="G18" s="44"/>
      <c r="H18" s="44"/>
      <c r="I18" s="45"/>
      <c r="J18" s="46"/>
      <c r="K18" s="47"/>
      <c r="L18" s="47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32"/>
    </row>
    <row r="19" spans="1:69" ht="17.25" customHeight="1">
      <c r="A19" s="48"/>
      <c r="B19" s="49">
        <v>2.1</v>
      </c>
      <c r="C19" s="50" t="s">
        <v>33</v>
      </c>
      <c r="D19" s="50"/>
      <c r="E19" s="51">
        <f>E17</f>
        <v>44142</v>
      </c>
      <c r="F19" s="66">
        <f>E19</f>
        <v>44142</v>
      </c>
      <c r="G19" s="67">
        <v>1</v>
      </c>
      <c r="H19" s="53">
        <v>0.22</v>
      </c>
      <c r="I19" s="54"/>
      <c r="J19" s="55"/>
      <c r="K19" s="56"/>
      <c r="L19" s="56"/>
      <c r="M19" s="56"/>
      <c r="N19" s="73"/>
      <c r="O19" s="58"/>
      <c r="P19" s="58"/>
      <c r="Q19" s="58"/>
      <c r="R19" s="58"/>
      <c r="S19" s="56"/>
      <c r="T19" s="56"/>
      <c r="U19" s="56"/>
      <c r="V19" s="56"/>
      <c r="W19" s="56"/>
      <c r="X19" s="71"/>
      <c r="Y19" s="71"/>
      <c r="Z19" s="71"/>
      <c r="AA19" s="71"/>
      <c r="AB19" s="71"/>
      <c r="AC19" s="74"/>
      <c r="AD19" s="74"/>
      <c r="AE19" s="74"/>
      <c r="AF19" s="74"/>
      <c r="AG19" s="74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60"/>
      <c r="AS19" s="60"/>
      <c r="AT19" s="60"/>
      <c r="AU19" s="60"/>
      <c r="AV19" s="60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61"/>
      <c r="BH19" s="61"/>
      <c r="BI19" s="61"/>
      <c r="BJ19" s="61"/>
      <c r="BK19" s="61"/>
      <c r="BL19" s="56"/>
      <c r="BM19" s="56"/>
      <c r="BN19" s="56"/>
      <c r="BO19" s="56"/>
      <c r="BP19" s="62"/>
      <c r="BQ19" s="63"/>
    </row>
    <row r="20" spans="1:69" ht="17.25" customHeight="1">
      <c r="A20" s="48"/>
      <c r="B20" s="78">
        <v>2.2000000000000002</v>
      </c>
      <c r="C20" s="65" t="s">
        <v>59</v>
      </c>
      <c r="D20" s="65"/>
      <c r="E20" s="51">
        <f>E19</f>
        <v>44142</v>
      </c>
      <c r="F20" s="66">
        <f>E20</f>
        <v>44142</v>
      </c>
      <c r="G20" s="67">
        <v>1</v>
      </c>
      <c r="H20" s="68">
        <v>0.16</v>
      </c>
      <c r="I20" s="69"/>
      <c r="J20" s="70"/>
      <c r="K20" s="71"/>
      <c r="L20" s="71"/>
      <c r="M20" s="71"/>
      <c r="N20" s="73"/>
      <c r="O20" s="72"/>
      <c r="P20" s="72"/>
      <c r="Q20" s="72"/>
      <c r="R20" s="72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4"/>
      <c r="AD20" s="74"/>
      <c r="AE20" s="74"/>
      <c r="AF20" s="74"/>
      <c r="AG20" s="74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5"/>
      <c r="AS20" s="75"/>
      <c r="AT20" s="75"/>
      <c r="AU20" s="75"/>
      <c r="AV20" s="75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6"/>
      <c r="BH20" s="76"/>
      <c r="BI20" s="76"/>
      <c r="BJ20" s="76"/>
      <c r="BK20" s="76"/>
      <c r="BL20" s="71"/>
      <c r="BM20" s="71"/>
      <c r="BN20" s="71"/>
      <c r="BO20" s="71"/>
      <c r="BP20" s="77"/>
      <c r="BQ20" s="63"/>
    </row>
    <row r="21" spans="1:69" ht="17.25" customHeight="1">
      <c r="A21" s="48"/>
      <c r="B21" s="78">
        <v>2.2999999999999998</v>
      </c>
      <c r="C21" s="65" t="s">
        <v>34</v>
      </c>
      <c r="D21" s="65"/>
      <c r="E21" s="66">
        <f>F20+G21</f>
        <v>44143</v>
      </c>
      <c r="F21" s="66">
        <f>E21</f>
        <v>44143</v>
      </c>
      <c r="G21" s="67">
        <v>1</v>
      </c>
      <c r="H21" s="68">
        <v>0</v>
      </c>
      <c r="I21" s="69"/>
      <c r="J21" s="70"/>
      <c r="K21" s="71"/>
      <c r="L21" s="71"/>
      <c r="M21" s="71"/>
      <c r="N21" s="72"/>
      <c r="O21" s="73"/>
      <c r="P21" s="72"/>
      <c r="Q21" s="72"/>
      <c r="R21" s="72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4"/>
      <c r="AD21" s="74"/>
      <c r="AE21" s="74"/>
      <c r="AF21" s="74"/>
      <c r="AG21" s="74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5"/>
      <c r="AS21" s="75"/>
      <c r="AT21" s="75"/>
      <c r="AU21" s="75"/>
      <c r="AV21" s="75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6"/>
      <c r="BH21" s="76"/>
      <c r="BI21" s="76"/>
      <c r="BJ21" s="76"/>
      <c r="BK21" s="76"/>
      <c r="BL21" s="71"/>
      <c r="BM21" s="71"/>
      <c r="BN21" s="71"/>
      <c r="BO21" s="71"/>
      <c r="BP21" s="77"/>
      <c r="BQ21" s="63"/>
    </row>
    <row r="22" spans="1:69" ht="17.25" customHeight="1">
      <c r="A22" s="48"/>
      <c r="B22" s="78">
        <v>2.4</v>
      </c>
      <c r="C22" s="65" t="s">
        <v>35</v>
      </c>
      <c r="D22" s="65"/>
      <c r="E22" s="66">
        <f t="shared" ref="E22:E23" si="2">F21+G22</f>
        <v>44144</v>
      </c>
      <c r="F22" s="66">
        <f t="shared" ref="F22:F23" si="3">E22</f>
        <v>44144</v>
      </c>
      <c r="G22" s="67">
        <v>1</v>
      </c>
      <c r="H22" s="68">
        <v>0</v>
      </c>
      <c r="I22" s="69"/>
      <c r="J22" s="70"/>
      <c r="K22" s="71"/>
      <c r="L22" s="71"/>
      <c r="M22" s="71"/>
      <c r="N22" s="72"/>
      <c r="O22" s="72"/>
      <c r="P22" s="73"/>
      <c r="Q22" s="72"/>
      <c r="R22" s="72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4"/>
      <c r="AD22" s="74"/>
      <c r="AE22" s="74"/>
      <c r="AF22" s="74"/>
      <c r="AG22" s="74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5"/>
      <c r="AS22" s="75"/>
      <c r="AT22" s="75"/>
      <c r="AU22" s="75"/>
      <c r="AV22" s="75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6"/>
      <c r="BH22" s="76"/>
      <c r="BI22" s="76"/>
      <c r="BJ22" s="76"/>
      <c r="BK22" s="76"/>
      <c r="BL22" s="71"/>
      <c r="BM22" s="71"/>
      <c r="BN22" s="71"/>
      <c r="BO22" s="71"/>
      <c r="BP22" s="77"/>
      <c r="BQ22" s="63"/>
    </row>
    <row r="23" spans="1:69" ht="17.25" customHeight="1">
      <c r="A23" s="48"/>
      <c r="B23" s="78">
        <v>2.5</v>
      </c>
      <c r="C23" s="65" t="s">
        <v>58</v>
      </c>
      <c r="D23" s="65"/>
      <c r="E23" s="66">
        <f t="shared" si="2"/>
        <v>44145</v>
      </c>
      <c r="F23" s="66">
        <f t="shared" si="3"/>
        <v>44145</v>
      </c>
      <c r="G23" s="67">
        <v>1</v>
      </c>
      <c r="H23" s="68">
        <v>0</v>
      </c>
      <c r="I23" s="69"/>
      <c r="J23" s="70"/>
      <c r="K23" s="71"/>
      <c r="L23" s="71"/>
      <c r="M23" s="71"/>
      <c r="N23" s="72"/>
      <c r="O23" s="72"/>
      <c r="P23" s="72"/>
      <c r="Q23" s="73"/>
      <c r="R23" s="72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4"/>
      <c r="AD23" s="74"/>
      <c r="AE23" s="74"/>
      <c r="AF23" s="74"/>
      <c r="AG23" s="74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5"/>
      <c r="AS23" s="75"/>
      <c r="AT23" s="75"/>
      <c r="AU23" s="75"/>
      <c r="AV23" s="75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6"/>
      <c r="BH23" s="76"/>
      <c r="BI23" s="76"/>
      <c r="BJ23" s="76"/>
      <c r="BK23" s="76"/>
      <c r="BL23" s="71"/>
      <c r="BM23" s="71"/>
      <c r="BN23" s="71"/>
      <c r="BO23" s="71"/>
      <c r="BP23" s="77"/>
      <c r="BQ23" s="63"/>
    </row>
    <row r="24" spans="1:69" ht="21" customHeight="1">
      <c r="A24" s="27"/>
      <c r="B24" s="79">
        <v>3</v>
      </c>
      <c r="C24" s="80" t="s">
        <v>41</v>
      </c>
      <c r="D24" s="81"/>
      <c r="E24" s="81"/>
      <c r="F24" s="81"/>
      <c r="G24" s="81"/>
      <c r="H24" s="81"/>
      <c r="I24" s="82"/>
      <c r="J24" s="83"/>
      <c r="K24" s="84"/>
      <c r="L24" s="84"/>
      <c r="M24" s="82"/>
      <c r="N24" s="85"/>
      <c r="O24" s="85"/>
      <c r="P24" s="85"/>
      <c r="Q24" s="85"/>
      <c r="R24" s="85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2"/>
      <c r="BL24" s="82"/>
      <c r="BM24" s="82"/>
      <c r="BN24" s="82"/>
      <c r="BO24" s="82"/>
      <c r="BP24" s="82"/>
      <c r="BQ24" s="32"/>
    </row>
    <row r="25" spans="1:69" ht="17.25" customHeight="1">
      <c r="A25" s="48"/>
      <c r="B25" s="49">
        <v>3.1</v>
      </c>
      <c r="C25" s="50" t="s">
        <v>60</v>
      </c>
      <c r="D25" s="50"/>
      <c r="E25" s="51">
        <f>F23+G23</f>
        <v>44146</v>
      </c>
      <c r="F25" s="51">
        <f>E25</f>
        <v>44146</v>
      </c>
      <c r="G25" s="67">
        <v>1</v>
      </c>
      <c r="H25" s="53">
        <v>0</v>
      </c>
      <c r="I25" s="54"/>
      <c r="J25" s="55"/>
      <c r="K25" s="56"/>
      <c r="L25" s="56"/>
      <c r="M25" s="56"/>
      <c r="N25" s="72"/>
      <c r="O25" s="72"/>
      <c r="P25" s="72"/>
      <c r="Q25" s="72"/>
      <c r="R25" s="73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9"/>
      <c r="AD25" s="59"/>
      <c r="AE25" s="59"/>
      <c r="AF25" s="59"/>
      <c r="AG25" s="59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60"/>
      <c r="AS25" s="60"/>
      <c r="AT25" s="60"/>
      <c r="AU25" s="60"/>
      <c r="AV25" s="60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61"/>
      <c r="BH25" s="61"/>
      <c r="BI25" s="61"/>
      <c r="BJ25" s="61"/>
      <c r="BK25" s="61"/>
      <c r="BL25" s="56"/>
      <c r="BM25" s="56"/>
      <c r="BN25" s="56"/>
      <c r="BO25" s="56"/>
      <c r="BP25" s="62"/>
      <c r="BQ25" s="63"/>
    </row>
    <row r="26" spans="1:69" ht="17.25" customHeight="1">
      <c r="A26" s="48"/>
      <c r="B26" s="49">
        <v>3.2</v>
      </c>
      <c r="C26" s="65" t="s">
        <v>61</v>
      </c>
      <c r="D26" s="65"/>
      <c r="E26" s="51">
        <f>F25+G25</f>
        <v>44147</v>
      </c>
      <c r="F26" s="51">
        <f>E26</f>
        <v>44147</v>
      </c>
      <c r="G26" s="67">
        <v>1</v>
      </c>
      <c r="H26" s="68">
        <v>0</v>
      </c>
      <c r="I26" s="69"/>
      <c r="J26" s="70"/>
      <c r="K26" s="71"/>
      <c r="L26" s="71"/>
      <c r="M26" s="71"/>
      <c r="N26" s="72"/>
      <c r="O26" s="72"/>
      <c r="P26" s="72"/>
      <c r="Q26" s="72"/>
      <c r="R26" s="72"/>
      <c r="S26" s="73"/>
      <c r="T26" s="71"/>
      <c r="U26" s="71"/>
      <c r="V26" s="71"/>
      <c r="W26" s="71"/>
      <c r="X26" s="71"/>
      <c r="Y26" s="71"/>
      <c r="Z26" s="71"/>
      <c r="AA26" s="71"/>
      <c r="AB26" s="71"/>
      <c r="AC26" s="74"/>
      <c r="AD26" s="74"/>
      <c r="AE26" s="74"/>
      <c r="AF26" s="74"/>
      <c r="AG26" s="74"/>
      <c r="AH26" s="71"/>
      <c r="AI26" s="71"/>
      <c r="AJ26" s="71"/>
      <c r="AK26" s="71"/>
      <c r="AL26" s="71"/>
      <c r="AM26" s="71"/>
      <c r="AN26" s="71"/>
      <c r="AO26" s="71"/>
      <c r="AP26" s="71"/>
      <c r="AQ26" s="71"/>
      <c r="AR26" s="75"/>
      <c r="AS26" s="75"/>
      <c r="AT26" s="75"/>
      <c r="AU26" s="75"/>
      <c r="AV26" s="75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6"/>
      <c r="BH26" s="76"/>
      <c r="BI26" s="76"/>
      <c r="BJ26" s="76"/>
      <c r="BK26" s="76"/>
      <c r="BL26" s="71"/>
      <c r="BM26" s="71"/>
      <c r="BN26" s="71"/>
      <c r="BO26" s="71"/>
      <c r="BP26" s="77"/>
      <c r="BQ26" s="63"/>
    </row>
    <row r="27" spans="1:69" ht="17.25" customHeight="1">
      <c r="A27" s="48"/>
      <c r="B27" s="49">
        <v>3.3</v>
      </c>
      <c r="C27" s="65" t="s">
        <v>62</v>
      </c>
      <c r="D27" s="65"/>
      <c r="E27" s="66">
        <f>F26+G26</f>
        <v>44148</v>
      </c>
      <c r="F27" s="66">
        <f>E27+G27-1</f>
        <v>44149</v>
      </c>
      <c r="G27" s="67">
        <v>2</v>
      </c>
      <c r="H27" s="68">
        <v>0</v>
      </c>
      <c r="I27" s="69"/>
      <c r="J27" s="70"/>
      <c r="K27" s="71"/>
      <c r="L27" s="71"/>
      <c r="M27" s="71"/>
      <c r="N27" s="72"/>
      <c r="O27" s="72"/>
      <c r="P27" s="72"/>
      <c r="Q27" s="72"/>
      <c r="R27" s="72"/>
      <c r="S27" s="71"/>
      <c r="T27" s="73"/>
      <c r="U27" s="73"/>
      <c r="V27" s="71"/>
      <c r="W27" s="71"/>
      <c r="X27" s="71"/>
      <c r="Y27" s="71"/>
      <c r="Z27" s="71"/>
      <c r="AA27" s="71"/>
      <c r="AB27" s="71"/>
      <c r="AC27" s="74"/>
      <c r="AD27" s="74"/>
      <c r="AE27" s="74"/>
      <c r="AF27" s="74"/>
      <c r="AG27" s="74"/>
      <c r="AH27" s="71"/>
      <c r="AI27" s="71"/>
      <c r="AJ27" s="71"/>
      <c r="AK27" s="71"/>
      <c r="AL27" s="71"/>
      <c r="AM27" s="71"/>
      <c r="AN27" s="71"/>
      <c r="AO27" s="71"/>
      <c r="AP27" s="71"/>
      <c r="AQ27" s="71"/>
      <c r="AR27" s="75"/>
      <c r="AS27" s="75"/>
      <c r="AT27" s="75"/>
      <c r="AU27" s="75"/>
      <c r="AV27" s="75"/>
      <c r="AW27" s="71"/>
      <c r="AX27" s="71"/>
      <c r="AY27" s="71"/>
      <c r="AZ27" s="71"/>
      <c r="BA27" s="71"/>
      <c r="BB27" s="71"/>
      <c r="BC27" s="71"/>
      <c r="BD27" s="71"/>
      <c r="BE27" s="71"/>
      <c r="BF27" s="71"/>
      <c r="BG27" s="76"/>
      <c r="BH27" s="76"/>
      <c r="BI27" s="76"/>
      <c r="BJ27" s="76"/>
      <c r="BK27" s="76"/>
      <c r="BL27" s="71"/>
      <c r="BM27" s="71"/>
      <c r="BN27" s="71"/>
      <c r="BO27" s="71"/>
      <c r="BP27" s="77"/>
      <c r="BQ27" s="63"/>
    </row>
    <row r="28" spans="1:69" ht="17.25" customHeight="1">
      <c r="A28" s="48"/>
      <c r="B28" s="49">
        <v>3.4</v>
      </c>
      <c r="C28" s="65" t="s">
        <v>63</v>
      </c>
      <c r="D28" s="65"/>
      <c r="E28" s="66">
        <f>F27+G27</f>
        <v>44151</v>
      </c>
      <c r="F28" s="66">
        <f>E28+G28-1</f>
        <v>44152</v>
      </c>
      <c r="G28" s="67">
        <v>2</v>
      </c>
      <c r="H28" s="68">
        <v>0</v>
      </c>
      <c r="I28" s="69"/>
      <c r="J28" s="70"/>
      <c r="K28" s="71"/>
      <c r="L28" s="71"/>
      <c r="M28" s="71"/>
      <c r="N28" s="72"/>
      <c r="O28" s="72"/>
      <c r="P28" s="72"/>
      <c r="Q28" s="72"/>
      <c r="R28" s="72"/>
      <c r="S28" s="71"/>
      <c r="T28" s="71"/>
      <c r="U28" s="71"/>
      <c r="V28" s="73"/>
      <c r="W28" s="73"/>
      <c r="X28" s="71"/>
      <c r="Y28" s="71"/>
      <c r="Z28" s="71"/>
      <c r="AA28" s="71"/>
      <c r="AB28" s="71"/>
      <c r="AC28" s="74"/>
      <c r="AD28" s="74"/>
      <c r="AE28" s="74"/>
      <c r="AF28" s="74"/>
      <c r="AG28" s="74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5"/>
      <c r="AS28" s="75"/>
      <c r="AT28" s="75"/>
      <c r="AU28" s="75"/>
      <c r="AV28" s="75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6"/>
      <c r="BH28" s="76"/>
      <c r="BI28" s="76"/>
      <c r="BJ28" s="76"/>
      <c r="BK28" s="76"/>
      <c r="BL28" s="71"/>
      <c r="BM28" s="71"/>
      <c r="BN28" s="71"/>
      <c r="BO28" s="71"/>
      <c r="BP28" s="77"/>
      <c r="BQ28" s="63"/>
    </row>
    <row r="29" spans="1:69" ht="17.25" customHeight="1">
      <c r="A29" s="48"/>
      <c r="B29" s="49">
        <v>3.5</v>
      </c>
      <c r="C29" s="50" t="s">
        <v>36</v>
      </c>
      <c r="D29" s="65"/>
      <c r="E29" s="66">
        <f>E28+G28</f>
        <v>44153</v>
      </c>
      <c r="F29" s="66">
        <f>E29+G29-1</f>
        <v>44153</v>
      </c>
      <c r="G29" s="67">
        <v>1</v>
      </c>
      <c r="H29" s="68">
        <v>0</v>
      </c>
      <c r="I29" s="69"/>
      <c r="J29" s="70"/>
      <c r="K29" s="71"/>
      <c r="L29" s="71"/>
      <c r="M29" s="71"/>
      <c r="N29" s="72"/>
      <c r="O29" s="72"/>
      <c r="P29" s="72"/>
      <c r="Q29" s="72"/>
      <c r="R29" s="72"/>
      <c r="S29" s="71"/>
      <c r="T29" s="71"/>
      <c r="U29" s="71"/>
      <c r="V29" s="71"/>
      <c r="W29" s="71"/>
      <c r="X29" s="73"/>
      <c r="Y29" s="71"/>
      <c r="Z29" s="71"/>
      <c r="AA29" s="71"/>
      <c r="AB29" s="71"/>
      <c r="AC29" s="74"/>
      <c r="AD29" s="74"/>
      <c r="AE29" s="74"/>
      <c r="AF29" s="74"/>
      <c r="AG29" s="74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5"/>
      <c r="AS29" s="75"/>
      <c r="AT29" s="75"/>
      <c r="AU29" s="75"/>
      <c r="AV29" s="75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6"/>
      <c r="BH29" s="76"/>
      <c r="BI29" s="76"/>
      <c r="BJ29" s="76"/>
      <c r="BK29" s="76"/>
      <c r="BL29" s="71"/>
      <c r="BM29" s="71"/>
      <c r="BN29" s="71"/>
      <c r="BO29" s="71"/>
      <c r="BP29" s="77"/>
      <c r="BQ29" s="63"/>
    </row>
    <row r="30" spans="1:69" ht="17.25" customHeight="1">
      <c r="A30" s="48"/>
      <c r="B30" s="49">
        <v>3.6</v>
      </c>
      <c r="C30" s="65" t="s">
        <v>37</v>
      </c>
      <c r="D30" s="65"/>
      <c r="E30" s="66">
        <f>E29+G29</f>
        <v>44154</v>
      </c>
      <c r="F30" s="66">
        <f>E30+G30-1</f>
        <v>44154</v>
      </c>
      <c r="G30" s="67">
        <v>1</v>
      </c>
      <c r="H30" s="68">
        <v>0</v>
      </c>
      <c r="I30" s="69"/>
      <c r="J30" s="70"/>
      <c r="K30" s="71"/>
      <c r="L30" s="71"/>
      <c r="M30" s="71"/>
      <c r="N30" s="72"/>
      <c r="O30" s="72"/>
      <c r="P30" s="72"/>
      <c r="Q30" s="72"/>
      <c r="R30" s="72"/>
      <c r="S30" s="71"/>
      <c r="T30" s="71"/>
      <c r="U30" s="71"/>
      <c r="V30" s="71"/>
      <c r="W30" s="71"/>
      <c r="X30" s="71"/>
      <c r="Y30" s="73"/>
      <c r="Z30" s="71"/>
      <c r="AA30" s="71"/>
      <c r="AB30" s="71"/>
      <c r="AC30" s="74"/>
      <c r="AD30" s="74"/>
      <c r="AE30" s="74"/>
      <c r="AF30" s="74"/>
      <c r="AG30" s="74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5"/>
      <c r="AS30" s="75"/>
      <c r="AT30" s="75"/>
      <c r="AU30" s="75"/>
      <c r="AV30" s="75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6"/>
      <c r="BH30" s="76"/>
      <c r="BI30" s="76"/>
      <c r="BJ30" s="76"/>
      <c r="BK30" s="76"/>
      <c r="BL30" s="71"/>
      <c r="BM30" s="71"/>
      <c r="BN30" s="71"/>
      <c r="BO30" s="71"/>
      <c r="BP30" s="77"/>
      <c r="BQ30" s="63"/>
    </row>
    <row r="31" spans="1:69" ht="21" customHeight="1">
      <c r="A31" s="27"/>
      <c r="B31" s="79">
        <v>4</v>
      </c>
      <c r="C31" s="80" t="s">
        <v>42</v>
      </c>
      <c r="D31" s="81"/>
      <c r="E31" s="81"/>
      <c r="F31" s="81"/>
      <c r="G31" s="81"/>
      <c r="H31" s="81"/>
      <c r="I31" s="82"/>
      <c r="J31" s="83"/>
      <c r="K31" s="84"/>
      <c r="L31" s="84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32"/>
    </row>
    <row r="32" spans="1:69" ht="17.25" customHeight="1">
      <c r="A32" s="48"/>
      <c r="B32" s="49">
        <v>4.0999999999999996</v>
      </c>
      <c r="C32" s="50" t="s">
        <v>65</v>
      </c>
      <c r="D32" s="50"/>
      <c r="E32" s="51">
        <f>E30+G30</f>
        <v>44155</v>
      </c>
      <c r="F32" s="51">
        <f>E32+G32-1</f>
        <v>44172</v>
      </c>
      <c r="G32" s="67">
        <v>18</v>
      </c>
      <c r="H32" s="53">
        <v>0</v>
      </c>
      <c r="I32" s="54"/>
      <c r="J32" s="55"/>
      <c r="K32" s="56"/>
      <c r="L32" s="56"/>
      <c r="M32" s="56"/>
      <c r="N32" s="58"/>
      <c r="O32" s="58"/>
      <c r="P32" s="58"/>
      <c r="Q32" s="58"/>
      <c r="R32" s="58"/>
      <c r="S32" s="56"/>
      <c r="T32" s="56"/>
      <c r="U32" s="56"/>
      <c r="V32" s="56"/>
      <c r="W32" s="56"/>
      <c r="X32" s="56"/>
      <c r="Y32" s="56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60"/>
      <c r="AS32" s="60"/>
      <c r="AT32" s="60"/>
      <c r="AU32" s="60"/>
      <c r="AV32" s="60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61"/>
      <c r="BH32" s="61"/>
      <c r="BI32" s="61"/>
      <c r="BJ32" s="61"/>
      <c r="BK32" s="61"/>
      <c r="BL32" s="56"/>
      <c r="BM32" s="56"/>
      <c r="BN32" s="56"/>
      <c r="BO32" s="56"/>
      <c r="BP32" s="62"/>
      <c r="BQ32" s="63"/>
    </row>
    <row r="33" spans="1:69" ht="17.25" customHeight="1">
      <c r="A33" s="48"/>
      <c r="B33" s="78">
        <v>4.2</v>
      </c>
      <c r="C33" s="115" t="s">
        <v>66</v>
      </c>
      <c r="D33" s="65"/>
      <c r="E33" s="66">
        <v>44167</v>
      </c>
      <c r="F33" s="66">
        <f>E33+G33-1</f>
        <v>44177</v>
      </c>
      <c r="G33" s="67">
        <v>11</v>
      </c>
      <c r="H33" s="68">
        <v>0</v>
      </c>
      <c r="I33" s="69"/>
      <c r="J33" s="70"/>
      <c r="K33" s="71"/>
      <c r="L33" s="71"/>
      <c r="M33" s="71"/>
      <c r="N33" s="72"/>
      <c r="O33" s="72"/>
      <c r="P33" s="72"/>
      <c r="Q33" s="72"/>
      <c r="R33" s="72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4"/>
      <c r="AD33" s="74"/>
      <c r="AE33" s="74"/>
      <c r="AF33" s="74"/>
      <c r="AG33" s="74"/>
      <c r="AH33" s="71"/>
      <c r="AI33" s="71"/>
      <c r="AJ33" s="71"/>
      <c r="AK33" s="71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6"/>
      <c r="BH33" s="76"/>
      <c r="BI33" s="76"/>
      <c r="BJ33" s="76"/>
      <c r="BK33" s="76"/>
      <c r="BL33" s="71"/>
      <c r="BM33" s="71"/>
      <c r="BN33" s="71"/>
      <c r="BO33" s="71"/>
      <c r="BP33" s="77"/>
      <c r="BQ33" s="63"/>
    </row>
    <row r="34" spans="1:69" ht="17.25" customHeight="1">
      <c r="A34" s="48"/>
      <c r="B34" s="78">
        <v>4.3</v>
      </c>
      <c r="C34" s="65" t="s">
        <v>64</v>
      </c>
      <c r="D34" s="65"/>
      <c r="E34" s="66">
        <v>44176</v>
      </c>
      <c r="F34" s="66">
        <f>E34+G34-1</f>
        <v>44179</v>
      </c>
      <c r="G34" s="67">
        <v>4</v>
      </c>
      <c r="H34" s="68">
        <v>0</v>
      </c>
      <c r="I34" s="69"/>
      <c r="J34" s="70"/>
      <c r="K34" s="71"/>
      <c r="L34" s="71"/>
      <c r="M34" s="71"/>
      <c r="N34" s="72"/>
      <c r="O34" s="72"/>
      <c r="P34" s="72"/>
      <c r="Q34" s="72"/>
      <c r="R34" s="72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4"/>
      <c r="AD34" s="74"/>
      <c r="AE34" s="74"/>
      <c r="AF34" s="74"/>
      <c r="AG34" s="74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5"/>
      <c r="AS34" s="75"/>
      <c r="AT34" s="75"/>
      <c r="AU34" s="73"/>
      <c r="AV34" s="73"/>
      <c r="AW34" s="73"/>
      <c r="AX34" s="73"/>
      <c r="AY34" s="71"/>
      <c r="AZ34" s="71"/>
      <c r="BA34" s="71"/>
      <c r="BB34" s="71"/>
      <c r="BC34" s="71"/>
      <c r="BD34" s="71"/>
      <c r="BE34" s="71"/>
      <c r="BF34" s="71"/>
      <c r="BG34" s="76"/>
      <c r="BH34" s="76"/>
      <c r="BI34" s="76"/>
      <c r="BJ34" s="76"/>
      <c r="BK34" s="76"/>
      <c r="BL34" s="71"/>
      <c r="BM34" s="71"/>
      <c r="BN34" s="71"/>
      <c r="BO34" s="71"/>
      <c r="BP34" s="77"/>
      <c r="BQ34" s="63"/>
    </row>
    <row r="35" spans="1:69" ht="17.25" customHeight="1">
      <c r="A35" s="48"/>
      <c r="B35" s="78">
        <v>4.4000000000000004</v>
      </c>
      <c r="C35" s="65" t="s">
        <v>38</v>
      </c>
      <c r="D35" s="65"/>
      <c r="E35" s="66">
        <f>E34+G34</f>
        <v>44180</v>
      </c>
      <c r="F35" s="66">
        <f>E35+G35-1</f>
        <v>44181</v>
      </c>
      <c r="G35" s="67">
        <v>2</v>
      </c>
      <c r="H35" s="68">
        <v>0</v>
      </c>
      <c r="I35" s="69"/>
      <c r="J35" s="70"/>
      <c r="K35" s="71"/>
      <c r="L35" s="71"/>
      <c r="M35" s="71"/>
      <c r="N35" s="72"/>
      <c r="O35" s="72"/>
      <c r="P35" s="72"/>
      <c r="Q35" s="72"/>
      <c r="R35" s="72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4"/>
      <c r="AD35" s="74"/>
      <c r="AE35" s="74"/>
      <c r="AF35" s="74"/>
      <c r="AG35" s="74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5"/>
      <c r="AS35" s="75"/>
      <c r="AT35" s="75"/>
      <c r="AU35" s="75"/>
      <c r="AV35" s="75"/>
      <c r="AW35" s="71"/>
      <c r="AX35" s="71"/>
      <c r="AY35" s="73"/>
      <c r="AZ35" s="73"/>
      <c r="BA35" s="71"/>
      <c r="BB35" s="71"/>
      <c r="BC35" s="71"/>
      <c r="BD35" s="71"/>
      <c r="BE35" s="71"/>
      <c r="BF35" s="71"/>
      <c r="BG35" s="76"/>
      <c r="BH35" s="76"/>
      <c r="BI35" s="76"/>
      <c r="BJ35" s="76"/>
      <c r="BK35" s="76"/>
      <c r="BL35" s="71"/>
      <c r="BM35" s="71"/>
      <c r="BN35" s="71"/>
      <c r="BO35" s="71"/>
      <c r="BP35" s="77"/>
      <c r="BQ35" s="63"/>
    </row>
    <row r="36" spans="1:69" ht="17.25" customHeight="1">
      <c r="A36" s="48"/>
      <c r="B36" s="78">
        <v>4.3</v>
      </c>
      <c r="C36" s="65" t="s">
        <v>37</v>
      </c>
      <c r="D36" s="65"/>
      <c r="E36" s="66">
        <f>F35</f>
        <v>44181</v>
      </c>
      <c r="F36" s="66">
        <f>E36+G36-1</f>
        <v>44181</v>
      </c>
      <c r="G36" s="67">
        <v>1</v>
      </c>
      <c r="H36" s="68">
        <v>0</v>
      </c>
      <c r="I36" s="69"/>
      <c r="J36" s="70"/>
      <c r="K36" s="71"/>
      <c r="L36" s="71"/>
      <c r="M36" s="71"/>
      <c r="N36" s="72"/>
      <c r="O36" s="72"/>
      <c r="P36" s="72"/>
      <c r="Q36" s="72"/>
      <c r="R36" s="72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4"/>
      <c r="AD36" s="74"/>
      <c r="AE36" s="74"/>
      <c r="AF36" s="74"/>
      <c r="AG36" s="74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5"/>
      <c r="AS36" s="75"/>
      <c r="AT36" s="75"/>
      <c r="AU36" s="75"/>
      <c r="AV36" s="75"/>
      <c r="AW36" s="71"/>
      <c r="AX36" s="71"/>
      <c r="AZ36" s="73"/>
      <c r="BA36" s="71"/>
      <c r="BB36" s="71"/>
      <c r="BC36" s="71"/>
      <c r="BD36" s="71"/>
      <c r="BE36" s="71"/>
      <c r="BF36" s="71"/>
      <c r="BG36" s="76"/>
      <c r="BH36" s="76"/>
      <c r="BI36" s="76"/>
      <c r="BJ36" s="76"/>
      <c r="BK36" s="76"/>
      <c r="BL36" s="71"/>
      <c r="BM36" s="71"/>
      <c r="BN36" s="71"/>
      <c r="BO36" s="71"/>
      <c r="BP36" s="77"/>
      <c r="BQ36" s="63"/>
    </row>
    <row r="37" spans="1:69" ht="21" customHeight="1">
      <c r="A37" s="27"/>
      <c r="B37" s="79">
        <v>5</v>
      </c>
      <c r="C37" s="80" t="s">
        <v>43</v>
      </c>
      <c r="D37" s="81"/>
      <c r="E37" s="81"/>
      <c r="F37" s="81"/>
      <c r="G37" s="81"/>
      <c r="H37" s="81"/>
      <c r="I37" s="82"/>
      <c r="J37" s="83"/>
      <c r="K37" s="84"/>
      <c r="L37" s="84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2"/>
      <c r="AR37" s="82"/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32"/>
    </row>
    <row r="38" spans="1:69" ht="17.25" customHeight="1">
      <c r="A38" s="48"/>
      <c r="B38" s="49">
        <v>5.0999999999999996</v>
      </c>
      <c r="C38" s="50" t="s">
        <v>67</v>
      </c>
      <c r="D38" s="50"/>
      <c r="E38" s="51">
        <f>F36</f>
        <v>44181</v>
      </c>
      <c r="F38" s="51">
        <f>E38+G38-1</f>
        <v>44186</v>
      </c>
      <c r="G38" s="67">
        <v>6</v>
      </c>
      <c r="H38" s="53">
        <v>0</v>
      </c>
      <c r="I38" s="54"/>
      <c r="J38" s="55"/>
      <c r="K38" s="56"/>
      <c r="L38" s="56"/>
      <c r="M38" s="56"/>
      <c r="N38" s="58"/>
      <c r="O38" s="58"/>
      <c r="P38" s="58"/>
      <c r="Q38" s="58"/>
      <c r="R38" s="58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9"/>
      <c r="AD38" s="59"/>
      <c r="AE38" s="59"/>
      <c r="AF38" s="59"/>
      <c r="AG38" s="59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60"/>
      <c r="AS38" s="60"/>
      <c r="AT38" s="60"/>
      <c r="AU38" s="60"/>
      <c r="AV38" s="60"/>
      <c r="AW38" s="56"/>
      <c r="AX38" s="56"/>
      <c r="AZ38" s="73"/>
      <c r="BA38" s="73"/>
      <c r="BB38" s="73"/>
      <c r="BC38" s="73"/>
      <c r="BD38" s="73"/>
      <c r="BE38" s="73"/>
      <c r="BG38" s="61"/>
      <c r="BH38" s="61"/>
      <c r="BI38" s="61"/>
      <c r="BJ38" s="61"/>
      <c r="BK38" s="61"/>
      <c r="BL38" s="56"/>
      <c r="BM38" s="56"/>
      <c r="BN38" s="56"/>
      <c r="BO38" s="56"/>
      <c r="BP38" s="62"/>
      <c r="BQ38" s="63"/>
    </row>
    <row r="39" spans="1:69" ht="17.25" customHeight="1">
      <c r="A39" s="48"/>
      <c r="B39" s="78">
        <v>5.2</v>
      </c>
      <c r="C39" s="65" t="s">
        <v>68</v>
      </c>
      <c r="D39" s="65"/>
      <c r="E39" s="66">
        <f>F38</f>
        <v>44186</v>
      </c>
      <c r="F39" s="66">
        <f>E39+G39-1</f>
        <v>44187</v>
      </c>
      <c r="G39" s="67">
        <v>2</v>
      </c>
      <c r="H39" s="68">
        <v>0</v>
      </c>
      <c r="I39" s="69"/>
      <c r="J39" s="70"/>
      <c r="K39" s="71"/>
      <c r="L39" s="71"/>
      <c r="M39" s="71"/>
      <c r="N39" s="72"/>
      <c r="O39" s="72"/>
      <c r="P39" s="72"/>
      <c r="Q39" s="72"/>
      <c r="R39" s="72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4"/>
      <c r="AD39" s="74"/>
      <c r="AE39" s="74"/>
      <c r="AF39" s="74"/>
      <c r="AG39" s="74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5"/>
      <c r="AS39" s="75"/>
      <c r="AT39" s="75"/>
      <c r="AU39" s="75"/>
      <c r="AV39" s="75"/>
      <c r="AW39" s="71"/>
      <c r="AX39" s="71"/>
      <c r="AY39" s="71"/>
      <c r="AZ39" s="71"/>
      <c r="BA39" s="71"/>
      <c r="BB39" s="71"/>
      <c r="BC39" s="71"/>
      <c r="BD39" s="71"/>
      <c r="BE39" s="73"/>
      <c r="BF39" s="73"/>
      <c r="BG39" s="76"/>
      <c r="BH39" s="76"/>
      <c r="BI39" s="76"/>
      <c r="BJ39" s="76"/>
      <c r="BK39" s="76"/>
      <c r="BL39" s="71"/>
      <c r="BM39" s="71"/>
      <c r="BN39" s="71"/>
      <c r="BO39" s="71"/>
      <c r="BP39" s="77"/>
      <c r="BQ39" s="63"/>
    </row>
    <row r="40" spans="1:69" ht="17.25" customHeight="1">
      <c r="A40" s="48"/>
      <c r="B40" s="78">
        <v>5.3</v>
      </c>
      <c r="C40" s="65" t="s">
        <v>69</v>
      </c>
      <c r="D40" s="65"/>
      <c r="E40" s="66">
        <f>F39</f>
        <v>44187</v>
      </c>
      <c r="F40" s="66">
        <f>E40+G40-1</f>
        <v>44191</v>
      </c>
      <c r="G40" s="67">
        <v>5</v>
      </c>
      <c r="H40" s="68">
        <v>0</v>
      </c>
      <c r="I40" s="69"/>
      <c r="J40" s="70"/>
      <c r="K40" s="71"/>
      <c r="L40" s="71"/>
      <c r="M40" s="71"/>
      <c r="N40" s="72"/>
      <c r="O40" s="72"/>
      <c r="P40" s="72"/>
      <c r="Q40" s="72"/>
      <c r="R40" s="72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4"/>
      <c r="AD40" s="74"/>
      <c r="AE40" s="74"/>
      <c r="AF40" s="74"/>
      <c r="AG40" s="74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5"/>
      <c r="AS40" s="75"/>
      <c r="AT40" s="75"/>
      <c r="AU40" s="75"/>
      <c r="AV40" s="75"/>
      <c r="AW40" s="71"/>
      <c r="AX40" s="71"/>
      <c r="AY40" s="71"/>
      <c r="AZ40" s="71"/>
      <c r="BA40" s="71"/>
      <c r="BB40" s="71"/>
      <c r="BC40" s="71"/>
      <c r="BD40" s="71"/>
      <c r="BE40" s="71"/>
      <c r="BF40" s="73"/>
      <c r="BG40" s="73"/>
      <c r="BH40" s="73"/>
      <c r="BI40" s="73"/>
      <c r="BJ40" s="73"/>
      <c r="BK40" s="76"/>
      <c r="BL40" s="71"/>
      <c r="BM40" s="71"/>
      <c r="BN40" s="71"/>
      <c r="BO40" s="71"/>
      <c r="BP40" s="77"/>
      <c r="BQ40" s="63"/>
    </row>
    <row r="41" spans="1:69" ht="17.25" customHeight="1">
      <c r="A41" s="48"/>
      <c r="B41" s="78">
        <v>5.4</v>
      </c>
      <c r="C41" s="65" t="s">
        <v>37</v>
      </c>
      <c r="D41" s="65"/>
      <c r="E41" s="66">
        <f>F40+1</f>
        <v>44192</v>
      </c>
      <c r="F41" s="66">
        <f>E41</f>
        <v>44192</v>
      </c>
      <c r="G41" s="67">
        <v>1</v>
      </c>
      <c r="H41" s="68">
        <v>0</v>
      </c>
      <c r="I41" s="69"/>
      <c r="J41" s="70"/>
      <c r="K41" s="71"/>
      <c r="L41" s="71"/>
      <c r="M41" s="71"/>
      <c r="N41" s="72"/>
      <c r="O41" s="72"/>
      <c r="P41" s="72"/>
      <c r="Q41" s="72"/>
      <c r="R41" s="72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4"/>
      <c r="AD41" s="74"/>
      <c r="AE41" s="74"/>
      <c r="AF41" s="74"/>
      <c r="AG41" s="74"/>
      <c r="AH41" s="71"/>
      <c r="AI41" s="71"/>
      <c r="AJ41" s="71"/>
      <c r="AK41" s="71"/>
      <c r="AL41" s="71"/>
      <c r="AM41" s="71"/>
      <c r="AN41" s="71"/>
      <c r="AO41" s="71"/>
      <c r="AP41" s="71"/>
      <c r="AQ41" s="71"/>
      <c r="AR41" s="75"/>
      <c r="AS41" s="75"/>
      <c r="AT41" s="75"/>
      <c r="AU41" s="75"/>
      <c r="AV41" s="75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6"/>
      <c r="BH41" s="76"/>
      <c r="BI41" s="76"/>
      <c r="BJ41" s="76"/>
      <c r="BK41" s="73"/>
      <c r="BL41" s="71"/>
      <c r="BM41" s="71"/>
      <c r="BN41" s="77"/>
      <c r="BO41" s="77"/>
      <c r="BP41" s="77"/>
      <c r="BQ41" s="63"/>
    </row>
    <row r="42" spans="1:69" ht="21" customHeight="1">
      <c r="A42" s="27"/>
      <c r="B42" s="79">
        <v>6</v>
      </c>
      <c r="C42" s="80" t="s">
        <v>44</v>
      </c>
      <c r="D42" s="81"/>
      <c r="E42" s="81"/>
      <c r="F42" s="81"/>
      <c r="G42" s="81"/>
      <c r="H42" s="81"/>
      <c r="I42" s="82"/>
      <c r="J42" s="83"/>
      <c r="K42" s="84"/>
      <c r="L42" s="84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2"/>
      <c r="BA42" s="82"/>
      <c r="BB42" s="82"/>
      <c r="BC42" s="82"/>
      <c r="BD42" s="82"/>
      <c r="BE42" s="82"/>
      <c r="BF42" s="82"/>
      <c r="BG42" s="82"/>
      <c r="BH42" s="82"/>
      <c r="BI42" s="82"/>
      <c r="BJ42" s="82"/>
      <c r="BK42" s="82"/>
      <c r="BL42" s="82"/>
      <c r="BM42" s="82"/>
      <c r="BN42" s="82"/>
      <c r="BO42" s="82"/>
      <c r="BP42" s="82"/>
      <c r="BQ42" s="32"/>
    </row>
    <row r="43" spans="1:69" ht="17.25" customHeight="1">
      <c r="A43" s="48"/>
      <c r="B43" s="49">
        <v>6.1</v>
      </c>
      <c r="C43" s="50" t="s">
        <v>66</v>
      </c>
      <c r="D43" s="50"/>
      <c r="E43" s="51">
        <f>E39</f>
        <v>44186</v>
      </c>
      <c r="F43" s="51">
        <f>E43+G43-1</f>
        <v>44194</v>
      </c>
      <c r="G43" s="67">
        <v>9</v>
      </c>
      <c r="H43" s="53">
        <v>0</v>
      </c>
      <c r="I43" s="54"/>
      <c r="J43" s="55"/>
      <c r="K43" s="56"/>
      <c r="L43" s="56"/>
      <c r="M43" s="56"/>
      <c r="N43" s="58"/>
      <c r="O43" s="58"/>
      <c r="P43" s="58"/>
      <c r="Q43" s="58"/>
      <c r="R43" s="58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9"/>
      <c r="AD43" s="59"/>
      <c r="AE43" s="59"/>
      <c r="AF43" s="59"/>
      <c r="AG43" s="59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60"/>
      <c r="AS43" s="75"/>
      <c r="AT43" s="75"/>
      <c r="AU43" s="75"/>
      <c r="AV43" s="75"/>
      <c r="AW43" s="71"/>
      <c r="AX43" s="71"/>
      <c r="AY43" s="71"/>
      <c r="AZ43" s="71"/>
      <c r="BA43" s="71"/>
      <c r="BB43" s="71"/>
      <c r="BC43" s="56"/>
      <c r="BD43" s="56"/>
      <c r="BE43" s="73"/>
      <c r="BF43" s="73"/>
      <c r="BG43" s="73"/>
      <c r="BH43" s="73"/>
      <c r="BI43" s="73"/>
      <c r="BJ43" s="73"/>
      <c r="BK43" s="73"/>
      <c r="BL43" s="73"/>
      <c r="BM43" s="73"/>
      <c r="BN43" s="56"/>
      <c r="BO43" s="56"/>
      <c r="BP43" s="62"/>
      <c r="BQ43" s="63"/>
    </row>
    <row r="44" spans="1:69" ht="17.25" customHeight="1">
      <c r="A44" s="48"/>
      <c r="B44" s="78">
        <v>6.2</v>
      </c>
      <c r="C44" s="65" t="s">
        <v>38</v>
      </c>
      <c r="D44" s="65"/>
      <c r="E44" s="66">
        <f>F43+1</f>
        <v>44195</v>
      </c>
      <c r="F44" s="66">
        <f>E44+G44-1</f>
        <v>44196</v>
      </c>
      <c r="G44" s="67">
        <v>2</v>
      </c>
      <c r="H44" s="68">
        <v>0</v>
      </c>
      <c r="I44" s="69"/>
      <c r="J44" s="70"/>
      <c r="K44" s="71"/>
      <c r="L44" s="71"/>
      <c r="M44" s="71"/>
      <c r="N44" s="72"/>
      <c r="O44" s="72"/>
      <c r="P44" s="72"/>
      <c r="Q44" s="72"/>
      <c r="R44" s="72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4"/>
      <c r="AD44" s="74"/>
      <c r="AE44" s="74"/>
      <c r="AF44" s="74"/>
      <c r="AG44" s="74"/>
      <c r="AH44" s="71"/>
      <c r="AI44" s="71"/>
      <c r="AJ44" s="71"/>
      <c r="AK44" s="71"/>
      <c r="AL44" s="71"/>
      <c r="AM44" s="71"/>
      <c r="AN44" s="71"/>
      <c r="AO44" s="71"/>
      <c r="AP44" s="71"/>
      <c r="AQ44" s="71"/>
      <c r="AR44" s="75"/>
      <c r="AS44" s="75"/>
      <c r="AT44" s="75"/>
      <c r="AU44" s="75"/>
      <c r="AV44" s="75"/>
      <c r="AW44" s="71"/>
      <c r="AX44" s="71"/>
      <c r="AY44" s="71"/>
      <c r="AZ44" s="71"/>
      <c r="BA44" s="71"/>
      <c r="BB44" s="71"/>
      <c r="BC44" s="71"/>
      <c r="BD44" s="71"/>
      <c r="BE44" s="71"/>
      <c r="BF44" s="71"/>
      <c r="BG44" s="76"/>
      <c r="BH44" s="76"/>
      <c r="BI44" s="76"/>
      <c r="BJ44" s="76"/>
      <c r="BK44" s="76"/>
      <c r="BL44" s="71"/>
      <c r="BM44" s="71"/>
      <c r="BN44" s="73"/>
      <c r="BO44" s="73"/>
      <c r="BP44" s="77"/>
      <c r="BQ44" s="63"/>
    </row>
    <row r="45" spans="1:69" ht="17.25" customHeight="1">
      <c r="A45" s="48"/>
      <c r="B45" s="78">
        <v>6.3</v>
      </c>
      <c r="C45" s="65" t="s">
        <v>70</v>
      </c>
      <c r="D45" s="65"/>
      <c r="E45" s="66">
        <f>F44</f>
        <v>44196</v>
      </c>
      <c r="F45" s="66">
        <f>F44+G45-1</f>
        <v>44197</v>
      </c>
      <c r="G45" s="67">
        <v>2</v>
      </c>
      <c r="H45" s="68">
        <v>0</v>
      </c>
      <c r="I45" s="69"/>
      <c r="J45" s="70"/>
      <c r="K45" s="71"/>
      <c r="L45" s="71"/>
      <c r="M45" s="71"/>
      <c r="N45" s="72"/>
      <c r="O45" s="72"/>
      <c r="P45" s="72"/>
      <c r="Q45" s="72"/>
      <c r="R45" s="72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4"/>
      <c r="AD45" s="74"/>
      <c r="AE45" s="74"/>
      <c r="AF45" s="74"/>
      <c r="AG45" s="74"/>
      <c r="AH45" s="71"/>
      <c r="AI45" s="71"/>
      <c r="AJ45" s="71"/>
      <c r="AK45" s="71"/>
      <c r="AL45" s="71"/>
      <c r="AM45" s="71"/>
      <c r="AN45" s="71"/>
      <c r="AO45" s="71"/>
      <c r="AP45" s="71"/>
      <c r="AQ45" s="71"/>
      <c r="AR45" s="75"/>
      <c r="AS45" s="75"/>
      <c r="AT45" s="75"/>
      <c r="AU45" s="75"/>
      <c r="AV45" s="75"/>
      <c r="AW45" s="71"/>
      <c r="AX45" s="71"/>
      <c r="AY45" s="71"/>
      <c r="AZ45" s="71"/>
      <c r="BA45" s="71"/>
      <c r="BB45" s="71"/>
      <c r="BC45" s="71"/>
      <c r="BD45" s="71"/>
      <c r="BE45" s="71"/>
      <c r="BF45" s="71"/>
      <c r="BG45" s="76"/>
      <c r="BH45" s="76"/>
      <c r="BI45" s="76"/>
      <c r="BJ45" s="76"/>
      <c r="BK45" s="76"/>
      <c r="BL45" s="71"/>
      <c r="BM45" s="71"/>
      <c r="BN45" s="71"/>
      <c r="BO45" s="73"/>
      <c r="BP45" s="73"/>
      <c r="BQ45" s="63"/>
    </row>
  </sheetData>
  <mergeCells count="34">
    <mergeCell ref="I2:N2"/>
    <mergeCell ref="B2:G2"/>
    <mergeCell ref="I5:O5"/>
    <mergeCell ref="P5:AA5"/>
    <mergeCell ref="O2:AE2"/>
    <mergeCell ref="I4:O4"/>
    <mergeCell ref="P4:AB4"/>
    <mergeCell ref="D4:G4"/>
    <mergeCell ref="B4:C4"/>
    <mergeCell ref="BL9:BP9"/>
    <mergeCell ref="BB9:BF9"/>
    <mergeCell ref="BB8:BP8"/>
    <mergeCell ref="AM9:AQ9"/>
    <mergeCell ref="AM8:BA8"/>
    <mergeCell ref="AR9:AV9"/>
    <mergeCell ref="AW9:BA9"/>
    <mergeCell ref="S9:W9"/>
    <mergeCell ref="N9:R9"/>
    <mergeCell ref="I9:M9"/>
    <mergeCell ref="I8:W8"/>
    <mergeCell ref="BG9:BK9"/>
    <mergeCell ref="X8:AL8"/>
    <mergeCell ref="X9:AB9"/>
    <mergeCell ref="AH9:AL9"/>
    <mergeCell ref="AC9:AG9"/>
    <mergeCell ref="C8:C10"/>
    <mergeCell ref="H8:H10"/>
    <mergeCell ref="B8:B10"/>
    <mergeCell ref="D5:G5"/>
    <mergeCell ref="B5:C5"/>
    <mergeCell ref="G8:G10"/>
    <mergeCell ref="F8:F10"/>
    <mergeCell ref="D8:D10"/>
    <mergeCell ref="E8:E10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Elvis, Wong (BIHK)</cp:lastModifiedBy>
  <dcterms:modified xsi:type="dcterms:W3CDTF">2020-11-13T06:23:37Z</dcterms:modified>
</cp:coreProperties>
</file>