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he/Downloads/"/>
    </mc:Choice>
  </mc:AlternateContent>
  <xr:revisionPtr revIDLastSave="0" documentId="13_ncr:1_{17136A80-51D7-C044-8417-9696F1773E8D}" xr6:coauthVersionLast="47" xr6:coauthVersionMax="47" xr10:uidLastSave="{00000000-0000-0000-0000-000000000000}"/>
  <bookViews>
    <workbookView xWindow="18760" yWindow="5960" windowWidth="36220" windowHeight="23120" xr2:uid="{ADB66786-755D-FC4C-AD1B-9CD4C4FABE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4" i="1"/>
  <c r="C5" i="1"/>
  <c r="C6" i="1"/>
  <c r="C3" i="1"/>
  <c r="B13" i="1" l="1"/>
  <c r="B12" i="1"/>
  <c r="B15" i="1" l="1"/>
</calcChain>
</file>

<file path=xl/sharedStrings.xml><?xml version="1.0" encoding="utf-8"?>
<sst xmlns="http://schemas.openxmlformats.org/spreadsheetml/2006/main" count="24" uniqueCount="23">
  <si>
    <t>Electronic Energy</t>
    <phoneticPr fontId="1"/>
  </si>
  <si>
    <t>(Hartree)</t>
    <phoneticPr fontId="1"/>
  </si>
  <si>
    <t>(eV)</t>
    <phoneticPr fontId="1"/>
  </si>
  <si>
    <t>State*</t>
    <phoneticPr fontId="1"/>
  </si>
  <si>
    <r>
      <rPr>
        <b/>
        <i/>
        <sz val="12"/>
        <color theme="1"/>
        <rFont val="Arial"/>
        <family val="2"/>
      </rPr>
      <t>J</t>
    </r>
    <r>
      <rPr>
        <b/>
        <vertAlign val="subscript"/>
        <sz val="12"/>
        <color theme="1"/>
        <rFont val="Arial"/>
        <family val="2"/>
      </rPr>
      <t>eff</t>
    </r>
    <r>
      <rPr>
        <sz val="12"/>
        <color theme="1"/>
        <rFont val="Arial"/>
        <family val="2"/>
      </rPr>
      <t xml:space="preserve"> (eV)</t>
    </r>
    <phoneticPr fontId="1"/>
  </si>
  <si>
    <r>
      <rPr>
        <b/>
        <i/>
        <sz val="12"/>
        <color theme="1"/>
        <rFont val="Arial"/>
        <family val="2"/>
      </rPr>
      <t>k</t>
    </r>
    <r>
      <rPr>
        <b/>
        <vertAlign val="subscript"/>
        <sz val="12"/>
        <color theme="1"/>
        <rFont val="Arial"/>
        <family val="2"/>
      </rPr>
      <t>et</t>
    </r>
    <r>
      <rPr>
        <sz val="12"/>
        <color theme="1"/>
        <rFont val="Arial"/>
        <family val="2"/>
      </rPr>
      <t xml:space="preserve"> (s</t>
    </r>
    <r>
      <rPr>
        <vertAlign val="superscript"/>
        <sz val="12"/>
        <color theme="1"/>
        <rFont val="Arial"/>
        <family val="2"/>
      </rPr>
      <t>–1</t>
    </r>
    <r>
      <rPr>
        <sz val="12"/>
        <color theme="1"/>
        <rFont val="Arial"/>
        <family val="2"/>
      </rPr>
      <t>)</t>
    </r>
    <phoneticPr fontId="1"/>
  </si>
  <si>
    <r>
      <rPr>
        <b/>
        <i/>
        <sz val="12"/>
        <color theme="1"/>
        <rFont val="Arial"/>
        <family val="2"/>
      </rPr>
      <t>λ</t>
    </r>
    <r>
      <rPr>
        <b/>
        <vertAlign val="subscript"/>
        <sz val="12"/>
        <color theme="1"/>
        <rFont val="Arial"/>
        <family val="2"/>
      </rPr>
      <t>1</t>
    </r>
    <r>
      <rPr>
        <sz val="12"/>
        <color theme="1"/>
        <rFont val="Arial"/>
        <family val="2"/>
      </rPr>
      <t xml:space="preserve"> (eV)</t>
    </r>
    <phoneticPr fontId="1"/>
  </si>
  <si>
    <r>
      <t>λ</t>
    </r>
    <r>
      <rPr>
        <sz val="12"/>
        <color theme="1"/>
        <rFont val="Arial"/>
        <family val="2"/>
      </rPr>
      <t xml:space="preserve"> (eV)</t>
    </r>
    <phoneticPr fontId="1"/>
  </si>
  <si>
    <r>
      <rPr>
        <b/>
        <i/>
        <sz val="12"/>
        <color theme="1"/>
        <rFont val="Arial"/>
        <family val="2"/>
      </rPr>
      <t>λ</t>
    </r>
    <r>
      <rPr>
        <b/>
        <vertAlign val="subscript"/>
        <sz val="12"/>
        <color theme="1"/>
        <rFont val="Arial"/>
        <family val="2"/>
      </rPr>
      <t>2</t>
    </r>
    <r>
      <rPr>
        <sz val="12"/>
        <color theme="1"/>
        <rFont val="Arial"/>
        <family val="2"/>
      </rPr>
      <t xml:space="preserve"> (eV)</t>
    </r>
    <phoneticPr fontId="1"/>
  </si>
  <si>
    <r>
      <rPr>
        <b/>
        <i/>
        <sz val="12"/>
        <color theme="1"/>
        <rFont val="Arial"/>
        <family val="2"/>
      </rPr>
      <t>T</t>
    </r>
    <r>
      <rPr>
        <sz val="12"/>
        <color theme="1"/>
        <rFont val="Arial"/>
        <family val="2"/>
      </rPr>
      <t xml:space="preserve"> (K)</t>
    </r>
    <phoneticPr fontId="1"/>
  </si>
  <si>
    <t>π</t>
    <phoneticPr fontId="1"/>
  </si>
  <si>
    <t>Constant</t>
    <phoneticPr fontId="1"/>
  </si>
  <si>
    <t>ħ</t>
    <phoneticPr fontId="1"/>
  </si>
  <si>
    <t>eV s</t>
    <phoneticPr fontId="1"/>
  </si>
  <si>
    <r>
      <rPr>
        <i/>
        <sz val="12"/>
        <color theme="1"/>
        <rFont val="Arial"/>
        <family val="2"/>
      </rPr>
      <t>k</t>
    </r>
    <r>
      <rPr>
        <vertAlign val="subscript"/>
        <sz val="12"/>
        <color theme="1"/>
        <rFont val="Arial"/>
        <family val="2"/>
      </rPr>
      <t>B</t>
    </r>
    <phoneticPr fontId="1"/>
  </si>
  <si>
    <r>
      <t>eV K</t>
    </r>
    <r>
      <rPr>
        <vertAlign val="superscript"/>
        <sz val="12"/>
        <color theme="1"/>
        <rFont val="Arial"/>
        <family val="2"/>
      </rPr>
      <t>–1</t>
    </r>
    <phoneticPr fontId="1"/>
  </si>
  <si>
    <t>&lt; Usage &gt;</t>
    <phoneticPr fontId="1"/>
  </si>
  <si>
    <t>(1) Input the electronic energies of 4 states (see inserted figure) in Hartree;</t>
    <phoneticPr fontId="1"/>
  </si>
  <si>
    <t>(3) Input the temperature in K;</t>
    <phoneticPr fontId="1"/>
  </si>
  <si>
    <t>↓↓↓Result↓↓↓</t>
    <phoneticPr fontId="1"/>
  </si>
  <si>
    <t>By Dr. Zhe Wang @ Kyoto Univ., 2023-09-29.</t>
    <phoneticPr fontId="1"/>
  </si>
  <si>
    <r>
      <t xml:space="preserve">(2) Input effective transfer integral </t>
    </r>
    <r>
      <rPr>
        <i/>
        <sz val="10"/>
        <rFont val="Arial"/>
        <family val="2"/>
      </rPr>
      <t>J</t>
    </r>
    <r>
      <rPr>
        <vertAlign val="subscript"/>
        <sz val="10"/>
        <rFont val="Arial"/>
        <family val="2"/>
      </rPr>
      <t>eff</t>
    </r>
    <r>
      <rPr>
        <sz val="10"/>
        <rFont val="Arial"/>
        <family val="2"/>
      </rPr>
      <t xml:space="preserve"> in eV;</t>
    </r>
    <phoneticPr fontId="1"/>
  </si>
  <si>
    <r>
      <t xml:space="preserve">(4) Read the results from </t>
    </r>
    <r>
      <rPr>
        <i/>
        <sz val="10"/>
        <rFont val="Arial"/>
        <family val="2"/>
      </rPr>
      <t>λ</t>
    </r>
    <r>
      <rPr>
        <sz val="10"/>
        <rFont val="Arial"/>
        <family val="2"/>
      </rPr>
      <t xml:space="preserve"> and </t>
    </r>
    <r>
      <rPr>
        <i/>
        <sz val="10"/>
        <rFont val="Arial"/>
        <family val="2"/>
      </rPr>
      <t>k</t>
    </r>
    <r>
      <rPr>
        <vertAlign val="subscript"/>
        <sz val="10"/>
        <rFont val="Arial"/>
        <family val="2"/>
      </rPr>
      <t>et</t>
    </r>
    <r>
      <rPr>
        <sz val="10"/>
        <rFont val="Arial"/>
        <family val="2"/>
      </rPr>
      <t>!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</si>
</sst>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000E+00"/>
  </numFmts>
  <fonts count="16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7" tint="-0.499984740745262"/>
      <name val="Arial"/>
      <family val="2"/>
    </font>
    <font>
      <i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b/>
      <i/>
      <sz val="12"/>
      <color theme="1"/>
      <name val="Arial"/>
      <family val="2"/>
    </font>
    <font>
      <b/>
      <vertAlign val="subscript"/>
      <sz val="12"/>
      <color theme="1"/>
      <name val="Arial"/>
      <family val="2"/>
    </font>
    <font>
      <vertAlign val="superscript"/>
      <sz val="12"/>
      <color theme="1"/>
      <name val="Arial"/>
      <family val="2"/>
    </font>
    <font>
      <sz val="12"/>
      <color theme="0" tint="-0.34998626667073579"/>
      <name val="Arial"/>
      <family val="2"/>
    </font>
    <font>
      <i/>
      <sz val="9"/>
      <color theme="0" tint="-0.3499862666707357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vertAlign val="subscript"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177" fontId="2" fillId="0" borderId="20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0" borderId="26" xfId="0" applyFont="1" applyBorder="1" applyAlignment="1">
      <alignment horizontal="left" vertical="center"/>
    </xf>
    <xf numFmtId="177" fontId="2" fillId="0" borderId="27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13" fillId="3" borderId="3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4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11" fillId="3" borderId="11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716463</xdr:colOff>
      <xdr:row>7</xdr:row>
      <xdr:rowOff>261936</xdr:rowOff>
    </xdr:from>
    <xdr:to>
      <xdr:col>9</xdr:col>
      <xdr:colOff>166686</xdr:colOff>
      <xdr:row>23</xdr:row>
      <xdr:rowOff>239711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31FAD62D-6B53-0207-80B8-C68E2A0F6D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39151" y="2206624"/>
          <a:ext cx="3990473" cy="4422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9EFD3-9ED5-014D-8684-8FDA206B7AFA}">
  <dimension ref="A1:J21"/>
  <sheetViews>
    <sheetView tabSelected="1" zoomScale="160" zoomScaleNormal="160" workbookViewId="0">
      <selection activeCell="B9" sqref="B9"/>
    </sheetView>
  </sheetViews>
  <sheetFormatPr baseColWidth="10" defaultColWidth="9.140625" defaultRowHeight="22" customHeight="1"/>
  <cols>
    <col min="1" max="1" width="9.140625" style="1"/>
    <col min="2" max="2" width="16.85546875" style="1" customWidth="1"/>
    <col min="3" max="3" width="15.85546875" style="1" customWidth="1"/>
    <col min="4" max="4" width="9.140625" style="1"/>
    <col min="5" max="10" width="8.42578125" style="1" customWidth="1"/>
    <col min="11" max="16384" width="9.140625" style="1"/>
  </cols>
  <sheetData>
    <row r="1" spans="1:10" ht="22" customHeight="1">
      <c r="A1" s="30" t="s">
        <v>3</v>
      </c>
      <c r="B1" s="13" t="s">
        <v>0</v>
      </c>
      <c r="C1" s="14" t="s">
        <v>0</v>
      </c>
      <c r="E1" s="40" t="s">
        <v>16</v>
      </c>
      <c r="F1" s="41"/>
      <c r="G1" s="41"/>
      <c r="H1" s="41"/>
      <c r="I1" s="41"/>
      <c r="J1" s="42"/>
    </row>
    <row r="2" spans="1:10" ht="22" customHeight="1">
      <c r="A2" s="31"/>
      <c r="B2" s="2" t="s">
        <v>1</v>
      </c>
      <c r="C2" s="15" t="s">
        <v>2</v>
      </c>
      <c r="E2" s="37" t="s">
        <v>17</v>
      </c>
      <c r="F2" s="38"/>
      <c r="G2" s="38"/>
      <c r="H2" s="38"/>
      <c r="I2" s="38"/>
      <c r="J2" s="39"/>
    </row>
    <row r="3" spans="1:10" ht="22" customHeight="1">
      <c r="A3" s="8">
        <v>1</v>
      </c>
      <c r="B3" s="16">
        <v>-385.90690499999999</v>
      </c>
      <c r="C3" s="5">
        <f>B3*27.2114</f>
        <v>-10501.067154717</v>
      </c>
      <c r="D3"/>
      <c r="E3" s="37" t="s">
        <v>21</v>
      </c>
      <c r="F3" s="38"/>
      <c r="G3" s="38"/>
      <c r="H3" s="38"/>
      <c r="I3" s="38"/>
      <c r="J3" s="39"/>
    </row>
    <row r="4" spans="1:10" ht="22" customHeight="1">
      <c r="A4" s="8">
        <v>2</v>
      </c>
      <c r="B4" s="16">
        <v>-385.90258599999999</v>
      </c>
      <c r="C4" s="5">
        <f t="shared" ref="C4:C6" si="0">B4*27.2114</f>
        <v>-10500.949628680401</v>
      </c>
      <c r="D4"/>
      <c r="E4" s="37" t="s">
        <v>18</v>
      </c>
      <c r="F4" s="38"/>
      <c r="G4" s="38"/>
      <c r="H4" s="38"/>
      <c r="I4" s="38"/>
      <c r="J4" s="39"/>
    </row>
    <row r="5" spans="1:10" ht="22" customHeight="1">
      <c r="A5" s="8">
        <v>3</v>
      </c>
      <c r="B5" s="16">
        <v>-385.89734199999998</v>
      </c>
      <c r="C5" s="5">
        <f t="shared" si="0"/>
        <v>-10500.8069320988</v>
      </c>
      <c r="D5"/>
      <c r="E5" s="37" t="s">
        <v>22</v>
      </c>
      <c r="F5" s="38"/>
      <c r="G5" s="38"/>
      <c r="H5" s="38"/>
      <c r="I5" s="38"/>
      <c r="J5" s="39"/>
    </row>
    <row r="6" spans="1:10" ht="22" customHeight="1" thickBot="1">
      <c r="A6" s="22">
        <v>4</v>
      </c>
      <c r="B6" s="17">
        <v>-385.89303799999999</v>
      </c>
      <c r="C6" s="6">
        <f t="shared" si="0"/>
        <v>-10500.689814233199</v>
      </c>
      <c r="D6"/>
      <c r="E6" s="44" t="s">
        <v>20</v>
      </c>
      <c r="F6" s="45"/>
      <c r="G6" s="45"/>
      <c r="H6" s="45"/>
      <c r="I6" s="45"/>
      <c r="J6" s="46"/>
    </row>
    <row r="7" spans="1:10" ht="22" customHeight="1" thickBot="1">
      <c r="A7" s="4"/>
      <c r="B7" s="18"/>
      <c r="E7"/>
    </row>
    <row r="8" spans="1:10" ht="22" customHeight="1">
      <c r="A8" s="23" t="s">
        <v>4</v>
      </c>
      <c r="B8" s="19">
        <v>3.6819299999999999E-2</v>
      </c>
      <c r="C8" s="21"/>
      <c r="E8" s="3"/>
    </row>
    <row r="9" spans="1:10" ht="22" customHeight="1" thickBot="1">
      <c r="A9" s="24" t="s">
        <v>9</v>
      </c>
      <c r="B9" s="20">
        <v>300</v>
      </c>
    </row>
    <row r="10" spans="1:10" ht="22" customHeight="1">
      <c r="B10" s="18"/>
    </row>
    <row r="11" spans="1:10" ht="22" customHeight="1" thickBot="1">
      <c r="A11" s="43" t="s">
        <v>19</v>
      </c>
      <c r="B11" s="43"/>
    </row>
    <row r="12" spans="1:10" ht="22" customHeight="1">
      <c r="A12" s="7" t="s">
        <v>6</v>
      </c>
      <c r="B12" s="10">
        <f>C4-C3</f>
        <v>0.11752603659988381</v>
      </c>
    </row>
    <row r="13" spans="1:10" ht="22" customHeight="1">
      <c r="A13" s="8" t="s">
        <v>8</v>
      </c>
      <c r="B13" s="11">
        <f>C6-C5</f>
        <v>0.11711786560044857</v>
      </c>
    </row>
    <row r="14" spans="1:10" ht="22" customHeight="1">
      <c r="A14" s="8" t="s">
        <v>7</v>
      </c>
      <c r="B14" s="11">
        <f>B12+B13</f>
        <v>0.23464390220033238</v>
      </c>
      <c r="E14" s="3"/>
    </row>
    <row r="15" spans="1:10" ht="22" customHeight="1" thickBot="1">
      <c r="A15" s="9" t="s">
        <v>5</v>
      </c>
      <c r="B15" s="12">
        <f>(B19/B14/B21/B9)^0.5*B8^2/B20*EXP(-B14/4/B21/B9)</f>
        <v>4846715185807.2158</v>
      </c>
    </row>
    <row r="17" spans="1:3" ht="22" customHeight="1" thickBot="1"/>
    <row r="18" spans="1:3" ht="22" customHeight="1">
      <c r="A18" s="32" t="s">
        <v>11</v>
      </c>
      <c r="B18" s="33"/>
      <c r="C18" s="34"/>
    </row>
    <row r="19" spans="1:3" ht="22" customHeight="1">
      <c r="A19" s="26" t="s">
        <v>10</v>
      </c>
      <c r="B19" s="35">
        <v>3.1415926500000002</v>
      </c>
      <c r="C19" s="36"/>
    </row>
    <row r="20" spans="1:3" ht="22" customHeight="1">
      <c r="A20" s="26" t="s">
        <v>12</v>
      </c>
      <c r="B20" s="25">
        <v>6.5821195690000003E-16</v>
      </c>
      <c r="C20" s="27" t="s">
        <v>13</v>
      </c>
    </row>
    <row r="21" spans="1:3" ht="22" customHeight="1" thickBot="1">
      <c r="A21" s="24" t="s">
        <v>14</v>
      </c>
      <c r="B21" s="28">
        <v>8.6173332620000001E-5</v>
      </c>
      <c r="C21" s="29" t="s">
        <v>15</v>
      </c>
    </row>
  </sheetData>
  <mergeCells count="10">
    <mergeCell ref="A1:A2"/>
    <mergeCell ref="A18:C18"/>
    <mergeCell ref="B19:C19"/>
    <mergeCell ref="E2:J2"/>
    <mergeCell ref="E3:J3"/>
    <mergeCell ref="E4:J4"/>
    <mergeCell ref="E5:J5"/>
    <mergeCell ref="E1:J1"/>
    <mergeCell ref="A11:B11"/>
    <mergeCell ref="E6:J6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wang.zhe.7y@ms.c.kyoto-u.ac.jp</dc:creator>
  <cp:lastModifiedBy>wang.zhe.7y@ms.c.kyoto-u.ac.jp</cp:lastModifiedBy>
  <dcterms:created xsi:type="dcterms:W3CDTF">2023-09-29T11:23:24Z</dcterms:created>
  <dcterms:modified xsi:type="dcterms:W3CDTF">2023-10-03T02:16:57Z</dcterms:modified>
</cp:coreProperties>
</file>