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u\Documents\WJ_Python\QM_Develop_Machinelearning\PTH_1\"/>
    </mc:Choice>
  </mc:AlternateContent>
  <xr:revisionPtr revIDLastSave="0" documentId="13_ncr:1_{32E077FF-23C4-4CC8-AD0A-952425DDE706}" xr6:coauthVersionLast="47" xr6:coauthVersionMax="47" xr10:uidLastSave="{00000000-0000-0000-0000-000000000000}"/>
  <bookViews>
    <workbookView xWindow="-120" yWindow="-120" windowWidth="29040" windowHeight="15840" activeTab="6" xr2:uid="{84E7E45D-81D6-4069-A5DD-F506A776AE9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Thigh" sheetId="6" r:id="rId6"/>
    <sheet name="Elbow" sheetId="7" r:id="rId7"/>
  </sheets>
  <definedNames>
    <definedName name="_xlnm._FilterDatabase" localSheetId="0" hidden="1">Sheet1!$E$2:$H$2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15" i="3"/>
  <c r="L16" i="3"/>
  <c r="L17" i="3"/>
  <c r="L18" i="3"/>
  <c r="L19" i="3"/>
  <c r="L20" i="3"/>
  <c r="L21" i="3"/>
  <c r="L22" i="3"/>
  <c r="L13" i="3"/>
  <c r="K14" i="3"/>
  <c r="K15" i="3"/>
  <c r="K16" i="3"/>
  <c r="K17" i="3"/>
  <c r="K18" i="3"/>
  <c r="K19" i="3"/>
  <c r="K20" i="3"/>
  <c r="K21" i="3"/>
  <c r="K22" i="3"/>
  <c r="K2" i="3"/>
  <c r="K13" i="3"/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7" i="1"/>
  <c r="L7" i="1"/>
  <c r="M7" i="1"/>
  <c r="N7" i="1"/>
  <c r="O7" i="1"/>
  <c r="P7" i="1"/>
  <c r="Q7" i="1"/>
  <c r="R7" i="1"/>
  <c r="S7" i="1"/>
  <c r="J7" i="1"/>
  <c r="K6" i="1"/>
  <c r="L6" i="1"/>
  <c r="M6" i="1"/>
  <c r="N6" i="1"/>
  <c r="O6" i="1"/>
  <c r="P6" i="1"/>
  <c r="Q6" i="1"/>
  <c r="R6" i="1"/>
  <c r="S6" i="1"/>
  <c r="J6" i="1"/>
</calcChain>
</file>

<file path=xl/sharedStrings.xml><?xml version="1.0" encoding="utf-8"?>
<sst xmlns="http://schemas.openxmlformats.org/spreadsheetml/2006/main" count="281" uniqueCount="26">
  <si>
    <t>Time</t>
    <phoneticPr fontId="1" type="noConversion"/>
  </si>
  <si>
    <t>pk</t>
    <phoneticPr fontId="1" type="noConversion"/>
  </si>
  <si>
    <t>Name</t>
    <phoneticPr fontId="1" type="noConversion"/>
  </si>
  <si>
    <t>BSK(SC)</t>
    <phoneticPr fontId="1" type="noConversion"/>
  </si>
  <si>
    <t>CSO(SC)</t>
    <phoneticPr fontId="1" type="noConversion"/>
  </si>
  <si>
    <t>KJY(SC)</t>
    <phoneticPr fontId="1" type="noConversion"/>
  </si>
  <si>
    <t>SGH(SC)</t>
    <phoneticPr fontId="1" type="noConversion"/>
  </si>
  <si>
    <t>BSK(Shoulder)</t>
    <phoneticPr fontId="1" type="noConversion"/>
  </si>
  <si>
    <t>CSO(Shoulder)</t>
    <phoneticPr fontId="1" type="noConversion"/>
  </si>
  <si>
    <t>KJY(Shoulder)</t>
    <phoneticPr fontId="1" type="noConversion"/>
  </si>
  <si>
    <t>SGH(Shoulder)</t>
    <phoneticPr fontId="1" type="noConversion"/>
  </si>
  <si>
    <t>BSK(Wrist)</t>
    <phoneticPr fontId="1" type="noConversion"/>
  </si>
  <si>
    <t>CSO(Wrist)</t>
    <phoneticPr fontId="1" type="noConversion"/>
  </si>
  <si>
    <t>KJY(Wrist)</t>
    <phoneticPr fontId="1" type="noConversion"/>
  </si>
  <si>
    <t>SGH(Wrist)</t>
    <phoneticPr fontId="1" type="noConversion"/>
  </si>
  <si>
    <t>BSK(손등)</t>
    <phoneticPr fontId="1" type="noConversion"/>
  </si>
  <si>
    <t>CSO(손등)</t>
    <phoneticPr fontId="1" type="noConversion"/>
  </si>
  <si>
    <t>std</t>
    <phoneticPr fontId="1" type="noConversion"/>
  </si>
  <si>
    <t>BSK(Thigh)</t>
    <phoneticPr fontId="1" type="noConversion"/>
  </si>
  <si>
    <t>CSO(Thigh)</t>
    <phoneticPr fontId="1" type="noConversion"/>
  </si>
  <si>
    <t>KJY(Thigh)</t>
    <phoneticPr fontId="1" type="noConversion"/>
  </si>
  <si>
    <t>SGH(Thigh)</t>
    <phoneticPr fontId="1" type="noConversion"/>
  </si>
  <si>
    <t>BSK(Elbow)</t>
    <phoneticPr fontId="1" type="noConversion"/>
  </si>
  <si>
    <t>CSO(Elbow)</t>
    <phoneticPr fontId="1" type="noConversion"/>
  </si>
  <si>
    <t>KJY(Elbow)</t>
    <phoneticPr fontId="1" type="noConversion"/>
  </si>
  <si>
    <t>SGH(Elbow)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</si>
</sst>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2879-DFB4-45BA-A5F2-47E306CFE514}">
  <dimension ref="A1:S221"/>
  <sheetViews>
    <sheetView workbookViewId="0">
      <selection activeCell="J6" sqref="J6:S7"/>
    </sheetView>
  </sheetViews>
  <sheetFormatPr defaultRowHeight="16.5" x14ac:dyDescent="0.3"/>
  <cols>
    <col min="7" max="7" width="13.5" customWidth="1"/>
  </cols>
  <sheetData>
    <row r="1" spans="1:19" x14ac:dyDescent="0.3">
      <c r="A1" t="s">
        <v>0</v>
      </c>
      <c r="B1" t="s">
        <v>1</v>
      </c>
      <c r="C1" t="s">
        <v>2</v>
      </c>
    </row>
    <row r="2" spans="1:19" x14ac:dyDescent="0.3">
      <c r="A2" s="1">
        <v>0</v>
      </c>
      <c r="B2" s="1">
        <v>0</v>
      </c>
      <c r="C2" t="s">
        <v>3</v>
      </c>
      <c r="D2" s="1"/>
      <c r="E2" s="1">
        <v>0</v>
      </c>
      <c r="F2" s="1">
        <v>0</v>
      </c>
      <c r="G2" s="1">
        <v>0</v>
      </c>
      <c r="H2" s="1">
        <v>0</v>
      </c>
      <c r="I2" s="1"/>
      <c r="J2" s="1">
        <v>0</v>
      </c>
      <c r="K2" s="1">
        <v>94</v>
      </c>
      <c r="L2" s="1">
        <v>96</v>
      </c>
      <c r="M2" s="1">
        <v>62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x14ac:dyDescent="0.3">
      <c r="A3" s="1">
        <v>5</v>
      </c>
      <c r="B3" s="1">
        <v>217</v>
      </c>
      <c r="C3" t="s">
        <v>3</v>
      </c>
      <c r="D3" s="1"/>
      <c r="E3" s="1">
        <v>94</v>
      </c>
      <c r="F3" s="1">
        <v>31</v>
      </c>
      <c r="G3" s="1">
        <v>19</v>
      </c>
      <c r="H3" s="1">
        <v>171</v>
      </c>
      <c r="I3" s="1"/>
      <c r="J3" s="1">
        <v>0</v>
      </c>
      <c r="K3" s="1">
        <v>31</v>
      </c>
      <c r="L3" s="1">
        <v>154</v>
      </c>
      <c r="M3" s="1">
        <v>82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">
      <c r="A4" s="1">
        <v>10</v>
      </c>
      <c r="B4" s="1">
        <v>351</v>
      </c>
      <c r="C4" t="s">
        <v>3</v>
      </c>
      <c r="D4" s="1"/>
      <c r="E4" s="1">
        <v>96</v>
      </c>
      <c r="F4" s="1">
        <v>154</v>
      </c>
      <c r="G4" s="1">
        <v>247</v>
      </c>
      <c r="H4" s="1">
        <v>325</v>
      </c>
      <c r="I4" s="1"/>
      <c r="J4" s="1">
        <v>0</v>
      </c>
      <c r="K4" s="1">
        <v>19</v>
      </c>
      <c r="L4" s="1">
        <v>247</v>
      </c>
      <c r="M4" s="1">
        <v>249</v>
      </c>
      <c r="N4" s="1">
        <v>68</v>
      </c>
      <c r="O4" s="1">
        <v>33</v>
      </c>
      <c r="P4" s="1">
        <v>0</v>
      </c>
      <c r="Q4" s="1">
        <v>0</v>
      </c>
      <c r="R4" s="1">
        <v>0</v>
      </c>
      <c r="S4" s="1">
        <v>0</v>
      </c>
    </row>
    <row r="5" spans="1:19" x14ac:dyDescent="0.3">
      <c r="A5" s="1">
        <v>15</v>
      </c>
      <c r="B5" s="1">
        <v>488</v>
      </c>
      <c r="C5" t="s">
        <v>3</v>
      </c>
      <c r="D5" s="1"/>
      <c r="E5" s="1">
        <v>62</v>
      </c>
      <c r="F5" s="1">
        <v>82</v>
      </c>
      <c r="G5" s="1">
        <v>249</v>
      </c>
      <c r="H5" s="1">
        <v>226</v>
      </c>
      <c r="I5" s="1"/>
      <c r="J5" s="1">
        <v>0</v>
      </c>
      <c r="K5" s="1">
        <v>171</v>
      </c>
      <c r="L5" s="1">
        <v>325</v>
      </c>
      <c r="M5" s="1">
        <v>226</v>
      </c>
      <c r="N5" s="1">
        <v>179</v>
      </c>
      <c r="O5" s="1">
        <v>83</v>
      </c>
      <c r="P5" s="1">
        <v>0</v>
      </c>
      <c r="Q5" s="1">
        <v>0</v>
      </c>
      <c r="R5" s="1">
        <v>0</v>
      </c>
      <c r="S5" s="1">
        <v>0</v>
      </c>
    </row>
    <row r="6" spans="1:19" x14ac:dyDescent="0.3">
      <c r="A6" s="1">
        <v>30</v>
      </c>
      <c r="B6" s="1">
        <v>355</v>
      </c>
      <c r="C6" t="s">
        <v>3</v>
      </c>
      <c r="D6" s="1"/>
      <c r="E6" s="1">
        <v>0</v>
      </c>
      <c r="F6" s="1">
        <v>0</v>
      </c>
      <c r="G6" s="1">
        <v>68</v>
      </c>
      <c r="H6" s="1">
        <v>179</v>
      </c>
      <c r="J6">
        <f>AVERAGE(J2:J5)</f>
        <v>0</v>
      </c>
      <c r="K6">
        <f t="shared" ref="K6:S6" si="0">AVERAGE(K2:K5)</f>
        <v>78.75</v>
      </c>
      <c r="L6">
        <f t="shared" si="0"/>
        <v>205.5</v>
      </c>
      <c r="M6">
        <f t="shared" si="0"/>
        <v>154.75</v>
      </c>
      <c r="N6">
        <f t="shared" si="0"/>
        <v>61.75</v>
      </c>
      <c r="O6">
        <f t="shared" si="0"/>
        <v>29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3">
      <c r="A7" s="1">
        <v>45</v>
      </c>
      <c r="B7" s="1">
        <v>436</v>
      </c>
      <c r="C7" t="s">
        <v>3</v>
      </c>
      <c r="D7" s="1"/>
      <c r="E7" s="1">
        <v>0</v>
      </c>
      <c r="F7" s="1">
        <v>0</v>
      </c>
      <c r="G7" s="1">
        <v>33</v>
      </c>
      <c r="H7" s="1">
        <v>83</v>
      </c>
      <c r="J7">
        <f>_xlfn.STDEV.S(J2:J5)</f>
        <v>0</v>
      </c>
      <c r="K7">
        <f t="shared" ref="K7:S7" si="1">_xlfn.STDEV.S(K2:K5)</f>
        <v>69.744175384041924</v>
      </c>
      <c r="L7">
        <f t="shared" si="1"/>
        <v>101.0692831675381</v>
      </c>
      <c r="M7">
        <f t="shared" si="1"/>
        <v>96.358272435046629</v>
      </c>
      <c r="N7">
        <f t="shared" si="1"/>
        <v>84.484219433769596</v>
      </c>
      <c r="O7">
        <f t="shared" si="1"/>
        <v>39.217343102255157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3">
      <c r="A8" s="1">
        <v>60</v>
      </c>
      <c r="B8" s="1">
        <v>274</v>
      </c>
      <c r="C8" t="s">
        <v>3</v>
      </c>
      <c r="D8" s="1"/>
      <c r="E8" s="1">
        <v>0</v>
      </c>
      <c r="F8" s="1">
        <v>0</v>
      </c>
      <c r="G8" s="1">
        <v>0</v>
      </c>
      <c r="H8" s="1">
        <v>22</v>
      </c>
    </row>
    <row r="9" spans="1:19" x14ac:dyDescent="0.3">
      <c r="A9" s="1">
        <v>120</v>
      </c>
      <c r="B9" s="1">
        <v>115</v>
      </c>
      <c r="C9" t="s">
        <v>3</v>
      </c>
      <c r="D9" s="1"/>
      <c r="E9" s="1">
        <v>0</v>
      </c>
      <c r="F9" s="1">
        <v>0</v>
      </c>
      <c r="G9" s="1">
        <v>0</v>
      </c>
      <c r="H9" s="1">
        <v>0</v>
      </c>
    </row>
    <row r="10" spans="1:19" x14ac:dyDescent="0.3">
      <c r="A10" s="1">
        <v>180</v>
      </c>
      <c r="B10" s="1">
        <v>47</v>
      </c>
      <c r="C10" t="s">
        <v>3</v>
      </c>
      <c r="D10" s="1"/>
      <c r="E10" s="1">
        <v>0</v>
      </c>
      <c r="F10" s="1">
        <v>0</v>
      </c>
      <c r="G10" s="1">
        <v>0</v>
      </c>
      <c r="H10" s="1">
        <v>0</v>
      </c>
    </row>
    <row r="11" spans="1:19" x14ac:dyDescent="0.3">
      <c r="A11" s="1">
        <v>240</v>
      </c>
      <c r="B11" s="1">
        <v>34</v>
      </c>
      <c r="C11" t="s">
        <v>3</v>
      </c>
      <c r="D11" s="1"/>
      <c r="E11" s="1">
        <v>0</v>
      </c>
      <c r="F11" s="1">
        <v>0</v>
      </c>
      <c r="G11" s="1">
        <v>0</v>
      </c>
      <c r="H11" s="1">
        <v>0</v>
      </c>
    </row>
    <row r="12" spans="1:19" x14ac:dyDescent="0.3">
      <c r="A12" s="1">
        <v>0</v>
      </c>
      <c r="B12" s="1">
        <v>0</v>
      </c>
      <c r="C12" t="s">
        <v>4</v>
      </c>
      <c r="D12" s="1"/>
      <c r="E12" s="1"/>
    </row>
    <row r="13" spans="1:19" x14ac:dyDescent="0.3">
      <c r="A13" s="1">
        <v>5</v>
      </c>
      <c r="B13" s="1">
        <v>159</v>
      </c>
      <c r="C13" t="s">
        <v>4</v>
      </c>
      <c r="D13" s="1"/>
      <c r="E13" s="1"/>
      <c r="G13" s="1"/>
      <c r="H13" s="1"/>
    </row>
    <row r="14" spans="1:19" x14ac:dyDescent="0.3">
      <c r="A14" s="1">
        <v>10</v>
      </c>
      <c r="B14" s="1">
        <v>275</v>
      </c>
      <c r="C14" t="s">
        <v>4</v>
      </c>
      <c r="G14" s="1"/>
      <c r="H14" s="1"/>
    </row>
    <row r="15" spans="1:19" x14ac:dyDescent="0.3">
      <c r="A15" s="1">
        <v>15</v>
      </c>
      <c r="B15" s="1">
        <v>259</v>
      </c>
      <c r="C15" t="s">
        <v>4</v>
      </c>
      <c r="G15" s="1"/>
      <c r="H15" s="1"/>
    </row>
    <row r="16" spans="1:19" x14ac:dyDescent="0.3">
      <c r="A16" s="1">
        <v>30</v>
      </c>
      <c r="B16" s="1">
        <v>331</v>
      </c>
      <c r="C16" t="s">
        <v>4</v>
      </c>
      <c r="G16" s="1"/>
      <c r="H16" s="1"/>
    </row>
    <row r="17" spans="1:8" x14ac:dyDescent="0.3">
      <c r="A17" s="1">
        <v>45</v>
      </c>
      <c r="B17" s="1">
        <v>312</v>
      </c>
      <c r="C17" t="s">
        <v>4</v>
      </c>
      <c r="G17" s="1"/>
      <c r="H17" s="1"/>
    </row>
    <row r="18" spans="1:8" x14ac:dyDescent="0.3">
      <c r="A18" s="1">
        <v>60</v>
      </c>
      <c r="B18" s="1">
        <v>272</v>
      </c>
      <c r="C18" t="s">
        <v>4</v>
      </c>
      <c r="G18" s="1"/>
      <c r="H18" s="1"/>
    </row>
    <row r="19" spans="1:8" x14ac:dyDescent="0.3">
      <c r="A19" s="1">
        <v>120</v>
      </c>
      <c r="B19" s="1">
        <v>111</v>
      </c>
      <c r="C19" t="s">
        <v>4</v>
      </c>
      <c r="G19" s="1"/>
      <c r="H19" s="1"/>
    </row>
    <row r="20" spans="1:8" x14ac:dyDescent="0.3">
      <c r="A20" s="1">
        <v>180</v>
      </c>
      <c r="B20" s="1">
        <v>61</v>
      </c>
      <c r="C20" t="s">
        <v>4</v>
      </c>
      <c r="G20" s="1"/>
      <c r="H20" s="1"/>
    </row>
    <row r="21" spans="1:8" x14ac:dyDescent="0.3">
      <c r="A21" s="1">
        <v>240</v>
      </c>
      <c r="B21" s="1">
        <v>30</v>
      </c>
      <c r="C21" t="s">
        <v>4</v>
      </c>
      <c r="G21" s="1"/>
      <c r="H21" s="1"/>
    </row>
    <row r="22" spans="1:8" x14ac:dyDescent="0.3">
      <c r="A22" s="1">
        <v>0</v>
      </c>
      <c r="B22" s="1">
        <v>0</v>
      </c>
      <c r="C22" t="s">
        <v>5</v>
      </c>
      <c r="G22" s="1"/>
      <c r="H22" s="1"/>
    </row>
    <row r="23" spans="1:8" x14ac:dyDescent="0.3">
      <c r="A23" s="1">
        <v>5</v>
      </c>
      <c r="B23" s="1">
        <v>104</v>
      </c>
      <c r="C23" t="s">
        <v>5</v>
      </c>
      <c r="G23" s="1"/>
      <c r="H23" s="1"/>
    </row>
    <row r="24" spans="1:8" x14ac:dyDescent="0.3">
      <c r="A24" s="1">
        <v>10</v>
      </c>
      <c r="B24" s="1">
        <v>227</v>
      </c>
      <c r="C24" t="s">
        <v>5</v>
      </c>
      <c r="G24" s="1"/>
      <c r="H24" s="1"/>
    </row>
    <row r="25" spans="1:8" x14ac:dyDescent="0.3">
      <c r="A25" s="1">
        <v>15</v>
      </c>
      <c r="B25" s="1">
        <v>188</v>
      </c>
      <c r="C25" t="s">
        <v>5</v>
      </c>
      <c r="G25" s="1"/>
      <c r="H25" s="1"/>
    </row>
    <row r="26" spans="1:8" x14ac:dyDescent="0.3">
      <c r="A26" s="1">
        <v>30</v>
      </c>
      <c r="B26" s="1">
        <v>286</v>
      </c>
      <c r="C26" t="s">
        <v>5</v>
      </c>
      <c r="G26" s="1"/>
      <c r="H26" s="1"/>
    </row>
    <row r="27" spans="1:8" x14ac:dyDescent="0.3">
      <c r="A27" s="1">
        <v>45</v>
      </c>
      <c r="B27" s="1">
        <v>403</v>
      </c>
      <c r="C27" t="s">
        <v>5</v>
      </c>
      <c r="G27" s="1"/>
      <c r="H27" s="1"/>
    </row>
    <row r="28" spans="1:8" x14ac:dyDescent="0.3">
      <c r="A28" s="1">
        <v>60</v>
      </c>
      <c r="B28" s="1">
        <v>517</v>
      </c>
      <c r="C28" t="s">
        <v>5</v>
      </c>
      <c r="G28" s="1"/>
      <c r="H28" s="1"/>
    </row>
    <row r="29" spans="1:8" x14ac:dyDescent="0.3">
      <c r="A29" s="1">
        <v>120</v>
      </c>
      <c r="B29" s="1">
        <v>337</v>
      </c>
      <c r="C29" t="s">
        <v>5</v>
      </c>
      <c r="G29" s="1"/>
      <c r="H29" s="1"/>
    </row>
    <row r="30" spans="1:8" x14ac:dyDescent="0.3">
      <c r="A30" s="1">
        <v>180</v>
      </c>
      <c r="B30" s="1">
        <v>162</v>
      </c>
      <c r="C30" t="s">
        <v>5</v>
      </c>
      <c r="G30" s="1"/>
      <c r="H30" s="1"/>
    </row>
    <row r="31" spans="1:8" x14ac:dyDescent="0.3">
      <c r="A31" s="1">
        <v>240</v>
      </c>
      <c r="B31" s="1">
        <v>73</v>
      </c>
      <c r="C31" t="s">
        <v>5</v>
      </c>
      <c r="G31" s="1"/>
      <c r="H31" s="1"/>
    </row>
    <row r="32" spans="1:8" x14ac:dyDescent="0.3">
      <c r="A32" s="1">
        <v>0</v>
      </c>
      <c r="B32" s="1">
        <v>16</v>
      </c>
      <c r="C32" t="s">
        <v>6</v>
      </c>
      <c r="G32" s="1"/>
      <c r="H32" s="1"/>
    </row>
    <row r="33" spans="1:13" x14ac:dyDescent="0.3">
      <c r="A33" s="1">
        <v>5</v>
      </c>
      <c r="B33" s="1">
        <v>85</v>
      </c>
      <c r="C33" t="s">
        <v>6</v>
      </c>
      <c r="G33" s="1">
        <v>0</v>
      </c>
      <c r="H33" s="1">
        <v>0</v>
      </c>
    </row>
    <row r="34" spans="1:13" x14ac:dyDescent="0.3">
      <c r="A34" s="1">
        <v>10</v>
      </c>
      <c r="B34" s="1">
        <v>149</v>
      </c>
      <c r="C34" t="s">
        <v>6</v>
      </c>
      <c r="G34" s="1">
        <v>5</v>
      </c>
      <c r="H34" s="1">
        <v>19</v>
      </c>
    </row>
    <row r="35" spans="1:13" x14ac:dyDescent="0.3">
      <c r="A35" s="1">
        <v>15</v>
      </c>
      <c r="B35" s="1">
        <v>149</v>
      </c>
      <c r="C35" t="s">
        <v>6</v>
      </c>
      <c r="G35" s="1">
        <v>10</v>
      </c>
      <c r="H35" s="1">
        <v>247</v>
      </c>
    </row>
    <row r="36" spans="1:13" x14ac:dyDescent="0.3">
      <c r="A36" s="1">
        <v>30</v>
      </c>
      <c r="B36" s="1">
        <v>273</v>
      </c>
      <c r="C36" t="s">
        <v>6</v>
      </c>
      <c r="G36" s="1">
        <v>15</v>
      </c>
      <c r="H36" s="1">
        <v>249</v>
      </c>
    </row>
    <row r="37" spans="1:13" x14ac:dyDescent="0.3">
      <c r="A37" s="1">
        <v>45</v>
      </c>
      <c r="B37" s="1">
        <v>323</v>
      </c>
      <c r="C37" t="s">
        <v>6</v>
      </c>
      <c r="G37" s="1">
        <v>30</v>
      </c>
      <c r="H37" s="1">
        <v>68</v>
      </c>
    </row>
    <row r="38" spans="1:13" x14ac:dyDescent="0.3">
      <c r="A38" s="1">
        <v>60</v>
      </c>
      <c r="B38" s="1">
        <v>286</v>
      </c>
      <c r="C38" t="s">
        <v>6</v>
      </c>
      <c r="G38" s="1">
        <v>45</v>
      </c>
      <c r="H38" s="1">
        <v>33</v>
      </c>
    </row>
    <row r="39" spans="1:13" x14ac:dyDescent="0.3">
      <c r="A39" s="1">
        <v>120</v>
      </c>
      <c r="B39" s="1">
        <v>172</v>
      </c>
      <c r="C39" t="s">
        <v>6</v>
      </c>
      <c r="G39" s="1">
        <v>60</v>
      </c>
      <c r="H39" s="1">
        <v>0</v>
      </c>
    </row>
    <row r="40" spans="1:13" x14ac:dyDescent="0.3">
      <c r="A40" s="1">
        <v>180</v>
      </c>
      <c r="B40" s="1">
        <v>122</v>
      </c>
      <c r="C40" t="s">
        <v>6</v>
      </c>
      <c r="G40" s="1">
        <v>120</v>
      </c>
      <c r="H40" s="1">
        <v>0</v>
      </c>
    </row>
    <row r="41" spans="1:13" x14ac:dyDescent="0.3">
      <c r="A41" s="1">
        <v>240</v>
      </c>
      <c r="B41" s="1">
        <v>110</v>
      </c>
      <c r="C41" t="s">
        <v>6</v>
      </c>
      <c r="G41" s="1">
        <v>180</v>
      </c>
      <c r="H41" s="1">
        <v>0</v>
      </c>
    </row>
    <row r="42" spans="1:13" x14ac:dyDescent="0.3">
      <c r="A42" s="1">
        <v>0</v>
      </c>
      <c r="B42" s="1">
        <v>0</v>
      </c>
      <c r="C42" t="s">
        <v>7</v>
      </c>
      <c r="G42" s="1">
        <v>240</v>
      </c>
      <c r="H42" s="1">
        <v>0</v>
      </c>
    </row>
    <row r="43" spans="1:13" x14ac:dyDescent="0.3">
      <c r="A43" s="1">
        <v>5</v>
      </c>
      <c r="B43" s="1">
        <v>67</v>
      </c>
      <c r="C43" t="s">
        <v>7</v>
      </c>
      <c r="G43" s="1">
        <v>0</v>
      </c>
      <c r="H43" s="1">
        <v>0</v>
      </c>
    </row>
    <row r="44" spans="1:13" x14ac:dyDescent="0.3">
      <c r="A44" s="1">
        <v>10</v>
      </c>
      <c r="B44" s="1">
        <v>72</v>
      </c>
      <c r="C44" t="s">
        <v>7</v>
      </c>
      <c r="G44" s="1">
        <v>5</v>
      </c>
      <c r="H44" s="1">
        <v>171</v>
      </c>
    </row>
    <row r="45" spans="1:13" x14ac:dyDescent="0.3">
      <c r="A45" s="1">
        <v>15</v>
      </c>
      <c r="B45" s="1">
        <v>60</v>
      </c>
      <c r="C45" t="s">
        <v>7</v>
      </c>
      <c r="G45" s="1">
        <v>10</v>
      </c>
      <c r="H45" s="1">
        <v>325</v>
      </c>
    </row>
    <row r="46" spans="1:13" x14ac:dyDescent="0.3">
      <c r="A46" s="1">
        <v>30</v>
      </c>
      <c r="B46" s="1">
        <v>63</v>
      </c>
      <c r="C46" t="s">
        <v>7</v>
      </c>
      <c r="E46" s="1"/>
      <c r="F46" s="1"/>
      <c r="G46" s="1">
        <v>15</v>
      </c>
      <c r="H46" s="1">
        <v>226</v>
      </c>
      <c r="I46" s="1"/>
      <c r="J46" s="1"/>
      <c r="K46" s="1"/>
      <c r="L46" s="1"/>
      <c r="M46" s="1"/>
    </row>
    <row r="47" spans="1:13" x14ac:dyDescent="0.3">
      <c r="A47" s="1">
        <v>45</v>
      </c>
      <c r="B47" s="1">
        <v>63</v>
      </c>
      <c r="C47" t="s">
        <v>7</v>
      </c>
      <c r="E47" s="1"/>
      <c r="F47" s="1"/>
      <c r="G47" s="1">
        <v>30</v>
      </c>
      <c r="H47" s="1">
        <v>179</v>
      </c>
      <c r="I47" s="1"/>
      <c r="J47" s="1"/>
      <c r="K47" s="1"/>
      <c r="L47" s="1"/>
      <c r="M47" s="1"/>
    </row>
    <row r="48" spans="1:13" x14ac:dyDescent="0.3">
      <c r="A48" s="1">
        <v>60</v>
      </c>
      <c r="B48" s="1">
        <v>55</v>
      </c>
      <c r="C48" t="s">
        <v>7</v>
      </c>
      <c r="E48" s="1"/>
      <c r="F48" s="1"/>
      <c r="G48" s="1">
        <v>45</v>
      </c>
      <c r="H48" s="1">
        <v>83</v>
      </c>
      <c r="I48" s="1"/>
      <c r="J48" s="1"/>
      <c r="K48" s="1"/>
      <c r="L48" s="1"/>
      <c r="M48" s="1"/>
    </row>
    <row r="49" spans="1:13" x14ac:dyDescent="0.3">
      <c r="A49" s="1">
        <v>120</v>
      </c>
      <c r="B49" s="1">
        <v>45</v>
      </c>
      <c r="C49" t="s">
        <v>7</v>
      </c>
      <c r="E49" s="1"/>
      <c r="F49" s="1"/>
      <c r="G49" s="1">
        <v>60</v>
      </c>
      <c r="H49" s="1">
        <v>22</v>
      </c>
      <c r="I49" s="1"/>
      <c r="J49" s="1"/>
      <c r="K49" s="1"/>
      <c r="L49" s="1"/>
      <c r="M49" s="1"/>
    </row>
    <row r="50" spans="1:13" x14ac:dyDescent="0.3">
      <c r="A50" s="1">
        <v>180</v>
      </c>
      <c r="B50" s="1">
        <v>35</v>
      </c>
      <c r="C50" t="s">
        <v>7</v>
      </c>
      <c r="E50" s="1"/>
      <c r="F50" s="1"/>
      <c r="G50" s="1">
        <v>120</v>
      </c>
      <c r="H50" s="1">
        <v>0</v>
      </c>
      <c r="I50" s="1"/>
      <c r="J50" s="1"/>
      <c r="K50" s="1"/>
      <c r="L50" s="1"/>
      <c r="M50" s="1"/>
    </row>
    <row r="51" spans="1:13" x14ac:dyDescent="0.3">
      <c r="A51" s="1">
        <v>240</v>
      </c>
      <c r="B51" s="1">
        <v>68</v>
      </c>
      <c r="C51" t="s">
        <v>7</v>
      </c>
      <c r="E51" s="1"/>
      <c r="F51" s="1"/>
      <c r="G51" s="1">
        <v>180</v>
      </c>
      <c r="H51" s="1">
        <v>0</v>
      </c>
      <c r="I51" s="1"/>
      <c r="J51" s="1"/>
      <c r="K51" s="1"/>
      <c r="L51" s="1"/>
      <c r="M51" s="1"/>
    </row>
    <row r="52" spans="1:13" x14ac:dyDescent="0.3">
      <c r="A52" s="1">
        <v>0</v>
      </c>
      <c r="B52" s="1">
        <v>37</v>
      </c>
      <c r="C52" t="s">
        <v>8</v>
      </c>
      <c r="E52" s="1"/>
      <c r="F52" s="1"/>
      <c r="G52" s="1">
        <v>240</v>
      </c>
      <c r="H52" s="1">
        <v>0</v>
      </c>
      <c r="I52" s="1"/>
      <c r="J52" s="1"/>
      <c r="K52" s="1"/>
      <c r="L52" s="1"/>
      <c r="M52" s="1"/>
    </row>
    <row r="53" spans="1:13" x14ac:dyDescent="0.3">
      <c r="A53" s="1">
        <v>5</v>
      </c>
      <c r="B53" s="1">
        <v>79</v>
      </c>
      <c r="C53" t="s">
        <v>8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3">
      <c r="A54" s="1">
        <v>10</v>
      </c>
      <c r="B54" s="1">
        <v>94</v>
      </c>
      <c r="C54" t="s">
        <v>8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3">
      <c r="A55" s="1">
        <v>15</v>
      </c>
      <c r="B55" s="1">
        <v>77</v>
      </c>
      <c r="C55" t="s">
        <v>8</v>
      </c>
      <c r="E55" s="1"/>
      <c r="F55" s="1"/>
      <c r="G55" s="1"/>
      <c r="H55" s="1"/>
      <c r="J55" s="1"/>
      <c r="K55" s="1"/>
      <c r="L55" s="1"/>
      <c r="M55" s="1"/>
    </row>
    <row r="56" spans="1:13" x14ac:dyDescent="0.3">
      <c r="A56" s="1">
        <v>30</v>
      </c>
      <c r="B56" s="1">
        <v>58</v>
      </c>
      <c r="C56" t="s">
        <v>8</v>
      </c>
    </row>
    <row r="57" spans="1:13" x14ac:dyDescent="0.3">
      <c r="A57" s="1">
        <v>45</v>
      </c>
      <c r="B57" s="1">
        <v>75</v>
      </c>
      <c r="C57" t="s">
        <v>8</v>
      </c>
    </row>
    <row r="58" spans="1:13" x14ac:dyDescent="0.3">
      <c r="A58" s="1">
        <v>60</v>
      </c>
      <c r="B58" s="1">
        <v>63</v>
      </c>
      <c r="C58" t="s">
        <v>8</v>
      </c>
    </row>
    <row r="59" spans="1:13" x14ac:dyDescent="0.3">
      <c r="A59" s="1">
        <v>120</v>
      </c>
      <c r="B59" s="1">
        <v>45</v>
      </c>
      <c r="C59" t="s">
        <v>8</v>
      </c>
    </row>
    <row r="60" spans="1:13" x14ac:dyDescent="0.3">
      <c r="A60" s="1">
        <v>180</v>
      </c>
      <c r="B60" s="1">
        <v>45</v>
      </c>
      <c r="C60" t="s">
        <v>8</v>
      </c>
    </row>
    <row r="61" spans="1:13" x14ac:dyDescent="0.3">
      <c r="A61" s="1">
        <v>240</v>
      </c>
      <c r="B61" s="1">
        <v>42</v>
      </c>
      <c r="C61" t="s">
        <v>8</v>
      </c>
    </row>
    <row r="62" spans="1:13" x14ac:dyDescent="0.3">
      <c r="A62" s="1">
        <v>0</v>
      </c>
      <c r="B62" s="1">
        <v>18</v>
      </c>
      <c r="C62" t="s">
        <v>9</v>
      </c>
    </row>
    <row r="63" spans="1:13" x14ac:dyDescent="0.3">
      <c r="A63" s="1">
        <v>5</v>
      </c>
      <c r="B63" s="1">
        <v>119</v>
      </c>
      <c r="C63" t="s">
        <v>9</v>
      </c>
    </row>
    <row r="64" spans="1:13" x14ac:dyDescent="0.3">
      <c r="A64" s="1">
        <v>10</v>
      </c>
      <c r="B64" s="1">
        <v>115</v>
      </c>
      <c r="C64" t="s">
        <v>9</v>
      </c>
    </row>
    <row r="65" spans="1:3" x14ac:dyDescent="0.3">
      <c r="A65" s="1">
        <v>15</v>
      </c>
      <c r="B65" s="1">
        <v>70</v>
      </c>
      <c r="C65" t="s">
        <v>9</v>
      </c>
    </row>
    <row r="66" spans="1:3" x14ac:dyDescent="0.3">
      <c r="A66" s="1">
        <v>30</v>
      </c>
      <c r="B66" s="1">
        <v>60</v>
      </c>
      <c r="C66" t="s">
        <v>9</v>
      </c>
    </row>
    <row r="67" spans="1:3" x14ac:dyDescent="0.3">
      <c r="A67" s="1">
        <v>45</v>
      </c>
      <c r="B67" s="1">
        <v>57</v>
      </c>
      <c r="C67" t="s">
        <v>9</v>
      </c>
    </row>
    <row r="68" spans="1:3" x14ac:dyDescent="0.3">
      <c r="A68" s="1">
        <v>60</v>
      </c>
      <c r="B68" s="1">
        <v>49</v>
      </c>
      <c r="C68" t="s">
        <v>9</v>
      </c>
    </row>
    <row r="69" spans="1:3" x14ac:dyDescent="0.3">
      <c r="A69" s="1">
        <v>120</v>
      </c>
      <c r="B69" s="1">
        <v>34</v>
      </c>
      <c r="C69" t="s">
        <v>9</v>
      </c>
    </row>
    <row r="70" spans="1:3" x14ac:dyDescent="0.3">
      <c r="A70" s="1">
        <v>180</v>
      </c>
      <c r="B70" s="1">
        <v>68</v>
      </c>
      <c r="C70" t="s">
        <v>9</v>
      </c>
    </row>
    <row r="71" spans="1:3" x14ac:dyDescent="0.3">
      <c r="A71" s="1">
        <v>240</v>
      </c>
      <c r="B71" s="1">
        <v>28</v>
      </c>
      <c r="C71" t="s">
        <v>9</v>
      </c>
    </row>
    <row r="72" spans="1:3" x14ac:dyDescent="0.3">
      <c r="A72" s="1">
        <v>0</v>
      </c>
      <c r="B72" s="1">
        <v>0</v>
      </c>
      <c r="C72" t="s">
        <v>10</v>
      </c>
    </row>
    <row r="73" spans="1:3" x14ac:dyDescent="0.3">
      <c r="A73" s="1">
        <v>5</v>
      </c>
      <c r="B73" s="1">
        <v>4011</v>
      </c>
      <c r="C73" t="s">
        <v>10</v>
      </c>
    </row>
    <row r="74" spans="1:3" x14ac:dyDescent="0.3">
      <c r="A74" s="1">
        <v>10</v>
      </c>
      <c r="B74" s="1">
        <v>340</v>
      </c>
      <c r="C74" t="s">
        <v>10</v>
      </c>
    </row>
    <row r="75" spans="1:3" x14ac:dyDescent="0.3">
      <c r="A75" s="1">
        <v>15</v>
      </c>
      <c r="B75" s="1">
        <v>86</v>
      </c>
      <c r="C75" t="s">
        <v>10</v>
      </c>
    </row>
    <row r="76" spans="1:3" x14ac:dyDescent="0.3">
      <c r="A76" s="1">
        <v>30</v>
      </c>
      <c r="B76" s="1">
        <v>73</v>
      </c>
      <c r="C76" t="s">
        <v>10</v>
      </c>
    </row>
    <row r="77" spans="1:3" x14ac:dyDescent="0.3">
      <c r="A77" s="1">
        <v>45</v>
      </c>
      <c r="B77" s="1">
        <v>60</v>
      </c>
      <c r="C77" t="s">
        <v>10</v>
      </c>
    </row>
    <row r="78" spans="1:3" x14ac:dyDescent="0.3">
      <c r="A78" s="1">
        <v>60</v>
      </c>
      <c r="B78" s="1">
        <v>40</v>
      </c>
      <c r="C78" t="s">
        <v>10</v>
      </c>
    </row>
    <row r="79" spans="1:3" x14ac:dyDescent="0.3">
      <c r="A79" s="1">
        <v>120</v>
      </c>
      <c r="B79" s="1">
        <v>30</v>
      </c>
      <c r="C79" t="s">
        <v>10</v>
      </c>
    </row>
    <row r="80" spans="1:3" x14ac:dyDescent="0.3">
      <c r="A80" s="1">
        <v>180</v>
      </c>
      <c r="B80" s="1">
        <v>61</v>
      </c>
      <c r="C80" t="s">
        <v>10</v>
      </c>
    </row>
    <row r="81" spans="1:8" x14ac:dyDescent="0.3">
      <c r="A81" s="1">
        <v>240</v>
      </c>
      <c r="B81" s="1">
        <v>32</v>
      </c>
      <c r="C81" t="s">
        <v>10</v>
      </c>
      <c r="E81" s="1"/>
      <c r="F81" s="1"/>
      <c r="G81" s="1"/>
      <c r="H81" s="1"/>
    </row>
    <row r="82" spans="1:8" x14ac:dyDescent="0.3">
      <c r="A82" s="1">
        <v>0</v>
      </c>
      <c r="B82" s="1">
        <v>0</v>
      </c>
      <c r="C82" t="s">
        <v>11</v>
      </c>
      <c r="E82" s="1"/>
      <c r="F82" s="1"/>
      <c r="G82" s="1"/>
      <c r="H82" s="1"/>
    </row>
    <row r="83" spans="1:8" x14ac:dyDescent="0.3">
      <c r="A83" s="1">
        <v>5</v>
      </c>
      <c r="B83" s="1">
        <v>1050</v>
      </c>
      <c r="C83" t="s">
        <v>11</v>
      </c>
      <c r="E83" s="1"/>
      <c r="F83" s="1"/>
      <c r="G83" s="1"/>
      <c r="H83" s="1"/>
    </row>
    <row r="84" spans="1:8" x14ac:dyDescent="0.3">
      <c r="A84" s="1">
        <v>10</v>
      </c>
      <c r="B84" s="1">
        <v>1050</v>
      </c>
      <c r="C84" t="s">
        <v>11</v>
      </c>
      <c r="E84" s="1"/>
      <c r="F84" s="1"/>
      <c r="G84" s="1"/>
      <c r="H84" s="1"/>
    </row>
    <row r="85" spans="1:8" x14ac:dyDescent="0.3">
      <c r="A85" s="1">
        <v>15</v>
      </c>
      <c r="B85" s="1">
        <v>913</v>
      </c>
      <c r="C85" t="s">
        <v>11</v>
      </c>
      <c r="E85" s="1"/>
      <c r="F85" s="1"/>
      <c r="G85" s="1"/>
      <c r="H85" s="1"/>
    </row>
    <row r="86" spans="1:8" x14ac:dyDescent="0.3">
      <c r="A86" s="1">
        <v>30</v>
      </c>
      <c r="B86" s="1">
        <v>682</v>
      </c>
      <c r="C86" t="s">
        <v>11</v>
      </c>
      <c r="E86" s="1"/>
      <c r="F86" s="1"/>
      <c r="G86" s="1"/>
      <c r="H86" s="1"/>
    </row>
    <row r="87" spans="1:8" x14ac:dyDescent="0.3">
      <c r="A87" s="1">
        <v>45</v>
      </c>
      <c r="B87" s="1">
        <v>626</v>
      </c>
      <c r="C87" t="s">
        <v>11</v>
      </c>
      <c r="E87" s="1"/>
      <c r="F87" s="1"/>
      <c r="G87" s="1"/>
      <c r="H87" s="1"/>
    </row>
    <row r="88" spans="1:8" x14ac:dyDescent="0.3">
      <c r="A88" s="1">
        <v>60</v>
      </c>
      <c r="B88" s="1">
        <v>889</v>
      </c>
      <c r="C88" t="s">
        <v>11</v>
      </c>
      <c r="E88" s="1"/>
      <c r="F88" s="1"/>
      <c r="G88" s="1"/>
      <c r="H88" s="1"/>
    </row>
    <row r="89" spans="1:8" x14ac:dyDescent="0.3">
      <c r="A89" s="1">
        <v>120</v>
      </c>
      <c r="B89" s="1">
        <v>302</v>
      </c>
      <c r="C89" t="s">
        <v>11</v>
      </c>
      <c r="E89" s="1"/>
      <c r="F89" s="1"/>
      <c r="G89" s="1"/>
      <c r="H89" s="1"/>
    </row>
    <row r="90" spans="1:8" x14ac:dyDescent="0.3">
      <c r="A90" s="1">
        <v>180</v>
      </c>
      <c r="B90" s="1">
        <v>114</v>
      </c>
      <c r="C90" t="s">
        <v>11</v>
      </c>
      <c r="E90" s="1"/>
      <c r="G90" s="1"/>
      <c r="H90" s="1"/>
    </row>
    <row r="91" spans="1:8" x14ac:dyDescent="0.3">
      <c r="A91" s="1">
        <v>240</v>
      </c>
      <c r="B91" s="1">
        <v>65</v>
      </c>
      <c r="C91" t="s">
        <v>11</v>
      </c>
    </row>
    <row r="92" spans="1:8" x14ac:dyDescent="0.3">
      <c r="A92" s="1">
        <v>0</v>
      </c>
      <c r="B92" s="1">
        <v>0</v>
      </c>
      <c r="C92" t="s">
        <v>12</v>
      </c>
    </row>
    <row r="93" spans="1:8" x14ac:dyDescent="0.3">
      <c r="A93" s="1">
        <v>5</v>
      </c>
      <c r="B93" s="1">
        <v>513</v>
      </c>
      <c r="C93" t="s">
        <v>12</v>
      </c>
    </row>
    <row r="94" spans="1:8" x14ac:dyDescent="0.3">
      <c r="A94" s="1">
        <v>10</v>
      </c>
      <c r="B94" s="1">
        <v>371</v>
      </c>
      <c r="C94" t="s">
        <v>12</v>
      </c>
    </row>
    <row r="95" spans="1:8" x14ac:dyDescent="0.3">
      <c r="A95" s="1">
        <v>15</v>
      </c>
      <c r="B95" s="1">
        <v>289</v>
      </c>
      <c r="C95" t="s">
        <v>12</v>
      </c>
    </row>
    <row r="96" spans="1:8" x14ac:dyDescent="0.3">
      <c r="A96" s="1">
        <v>30</v>
      </c>
      <c r="B96" s="1">
        <v>230</v>
      </c>
      <c r="C96" t="s">
        <v>12</v>
      </c>
    </row>
    <row r="97" spans="1:3" x14ac:dyDescent="0.3">
      <c r="A97" s="1">
        <v>45</v>
      </c>
      <c r="B97" s="1">
        <v>192</v>
      </c>
      <c r="C97" t="s">
        <v>12</v>
      </c>
    </row>
    <row r="98" spans="1:3" x14ac:dyDescent="0.3">
      <c r="A98" s="1">
        <v>60</v>
      </c>
      <c r="B98" s="1">
        <v>142</v>
      </c>
      <c r="C98" t="s">
        <v>12</v>
      </c>
    </row>
    <row r="99" spans="1:3" x14ac:dyDescent="0.3">
      <c r="A99" s="1">
        <v>120</v>
      </c>
      <c r="B99" s="1">
        <v>24</v>
      </c>
      <c r="C99" t="s">
        <v>12</v>
      </c>
    </row>
    <row r="100" spans="1:3" x14ac:dyDescent="0.3">
      <c r="A100" s="1">
        <v>180</v>
      </c>
      <c r="B100" s="1">
        <v>34</v>
      </c>
      <c r="C100" t="s">
        <v>12</v>
      </c>
    </row>
    <row r="101" spans="1:3" x14ac:dyDescent="0.3">
      <c r="A101" s="1">
        <v>240</v>
      </c>
      <c r="B101" s="1"/>
      <c r="C101" t="s">
        <v>12</v>
      </c>
    </row>
    <row r="102" spans="1:3" x14ac:dyDescent="0.3">
      <c r="A102" s="1">
        <v>0</v>
      </c>
      <c r="B102" s="1">
        <v>4</v>
      </c>
      <c r="C102" t="s">
        <v>13</v>
      </c>
    </row>
    <row r="103" spans="1:3" x14ac:dyDescent="0.3">
      <c r="A103" s="1">
        <v>5</v>
      </c>
      <c r="B103" s="1">
        <v>1050</v>
      </c>
      <c r="C103" t="s">
        <v>13</v>
      </c>
    </row>
    <row r="104" spans="1:3" x14ac:dyDescent="0.3">
      <c r="A104" s="1">
        <v>10</v>
      </c>
      <c r="B104" s="1">
        <v>1050</v>
      </c>
      <c r="C104" t="s">
        <v>13</v>
      </c>
    </row>
    <row r="105" spans="1:3" x14ac:dyDescent="0.3">
      <c r="A105" s="1">
        <v>15</v>
      </c>
      <c r="B105" s="1">
        <v>1050</v>
      </c>
      <c r="C105" t="s">
        <v>13</v>
      </c>
    </row>
    <row r="106" spans="1:3" x14ac:dyDescent="0.3">
      <c r="A106" s="1">
        <v>30</v>
      </c>
      <c r="B106" s="1">
        <v>1050</v>
      </c>
      <c r="C106" t="s">
        <v>13</v>
      </c>
    </row>
    <row r="107" spans="1:3" x14ac:dyDescent="0.3">
      <c r="A107" s="1">
        <v>45</v>
      </c>
      <c r="B107" s="1">
        <v>1050</v>
      </c>
      <c r="C107" t="s">
        <v>13</v>
      </c>
    </row>
    <row r="108" spans="1:3" x14ac:dyDescent="0.3">
      <c r="A108" s="1">
        <v>60</v>
      </c>
      <c r="B108" s="1">
        <v>1050</v>
      </c>
      <c r="C108" t="s">
        <v>13</v>
      </c>
    </row>
    <row r="109" spans="1:3" x14ac:dyDescent="0.3">
      <c r="A109" s="1">
        <v>120</v>
      </c>
      <c r="B109" s="1">
        <v>687</v>
      </c>
      <c r="C109" t="s">
        <v>13</v>
      </c>
    </row>
    <row r="110" spans="1:3" x14ac:dyDescent="0.3">
      <c r="A110" s="1">
        <v>180</v>
      </c>
      <c r="B110" s="1">
        <v>573</v>
      </c>
      <c r="C110" t="s">
        <v>13</v>
      </c>
    </row>
    <row r="111" spans="1:3" x14ac:dyDescent="0.3">
      <c r="A111" s="1">
        <v>240</v>
      </c>
      <c r="B111" s="1">
        <v>361</v>
      </c>
      <c r="C111" t="s">
        <v>13</v>
      </c>
    </row>
    <row r="112" spans="1:3" x14ac:dyDescent="0.3">
      <c r="A112" s="1">
        <v>0</v>
      </c>
      <c r="B112" s="1">
        <v>2</v>
      </c>
      <c r="C112" t="s">
        <v>14</v>
      </c>
    </row>
    <row r="113" spans="1:5" x14ac:dyDescent="0.3">
      <c r="A113" s="1">
        <v>5</v>
      </c>
      <c r="B113" s="1">
        <v>967</v>
      </c>
      <c r="C113" t="s">
        <v>14</v>
      </c>
    </row>
    <row r="114" spans="1:5" x14ac:dyDescent="0.3">
      <c r="A114" s="1">
        <v>10</v>
      </c>
      <c r="B114" s="1">
        <v>1050</v>
      </c>
      <c r="C114" t="s">
        <v>14</v>
      </c>
    </row>
    <row r="115" spans="1:5" x14ac:dyDescent="0.3">
      <c r="A115" s="1">
        <v>15</v>
      </c>
      <c r="B115" s="1">
        <v>1050</v>
      </c>
      <c r="C115" t="s">
        <v>14</v>
      </c>
    </row>
    <row r="116" spans="1:5" x14ac:dyDescent="0.3">
      <c r="A116" s="1">
        <v>30</v>
      </c>
      <c r="B116" s="1">
        <v>659</v>
      </c>
      <c r="C116" t="s">
        <v>14</v>
      </c>
    </row>
    <row r="117" spans="1:5" x14ac:dyDescent="0.3">
      <c r="A117" s="1">
        <v>45</v>
      </c>
      <c r="B117" s="1">
        <v>564</v>
      </c>
      <c r="C117" t="s">
        <v>14</v>
      </c>
    </row>
    <row r="118" spans="1:5" x14ac:dyDescent="0.3">
      <c r="A118" s="1">
        <v>60</v>
      </c>
      <c r="B118" s="1">
        <v>46</v>
      </c>
      <c r="C118" t="s">
        <v>14</v>
      </c>
    </row>
    <row r="119" spans="1:5" x14ac:dyDescent="0.3">
      <c r="A119" s="1">
        <v>120</v>
      </c>
      <c r="B119" s="1">
        <v>24</v>
      </c>
      <c r="C119" t="s">
        <v>14</v>
      </c>
    </row>
    <row r="120" spans="1:5" x14ac:dyDescent="0.3">
      <c r="A120" s="1">
        <v>180</v>
      </c>
      <c r="B120" s="1">
        <v>34</v>
      </c>
      <c r="C120" t="s">
        <v>14</v>
      </c>
    </row>
    <row r="121" spans="1:5" x14ac:dyDescent="0.3">
      <c r="A121" s="1">
        <v>240</v>
      </c>
      <c r="B121" s="1">
        <v>0</v>
      </c>
      <c r="C121" t="s">
        <v>14</v>
      </c>
    </row>
    <row r="122" spans="1:5" x14ac:dyDescent="0.3">
      <c r="A122" s="1">
        <v>0</v>
      </c>
      <c r="B122" s="1">
        <v>0</v>
      </c>
      <c r="C122" t="s">
        <v>15</v>
      </c>
    </row>
    <row r="123" spans="1:5" x14ac:dyDescent="0.3">
      <c r="A123" s="1">
        <v>5</v>
      </c>
      <c r="B123" s="1">
        <v>177</v>
      </c>
      <c r="C123" t="s">
        <v>15</v>
      </c>
      <c r="D123" s="1"/>
      <c r="E123" s="1"/>
    </row>
    <row r="124" spans="1:5" x14ac:dyDescent="0.3">
      <c r="A124" s="1">
        <v>10</v>
      </c>
      <c r="B124" s="1">
        <v>248</v>
      </c>
      <c r="C124" t="s">
        <v>15</v>
      </c>
      <c r="D124" s="1"/>
      <c r="E124" s="1"/>
    </row>
    <row r="125" spans="1:5" x14ac:dyDescent="0.3">
      <c r="A125" s="1">
        <v>15</v>
      </c>
      <c r="B125" s="1">
        <v>164</v>
      </c>
      <c r="C125" t="s">
        <v>15</v>
      </c>
      <c r="D125" s="1"/>
      <c r="E125" s="1"/>
    </row>
    <row r="126" spans="1:5" x14ac:dyDescent="0.3">
      <c r="A126" s="1">
        <v>30</v>
      </c>
      <c r="B126" s="1">
        <v>128</v>
      </c>
      <c r="C126" t="s">
        <v>15</v>
      </c>
      <c r="D126" s="1"/>
      <c r="E126" s="1"/>
    </row>
    <row r="127" spans="1:5" x14ac:dyDescent="0.3">
      <c r="A127" s="1">
        <v>45</v>
      </c>
      <c r="B127" s="1">
        <v>105</v>
      </c>
      <c r="C127" t="s">
        <v>15</v>
      </c>
      <c r="D127" s="1"/>
      <c r="E127" s="1"/>
    </row>
    <row r="128" spans="1:5" x14ac:dyDescent="0.3">
      <c r="A128" s="1">
        <v>60</v>
      </c>
      <c r="B128" s="1">
        <v>77</v>
      </c>
      <c r="C128" t="s">
        <v>15</v>
      </c>
      <c r="D128" s="1"/>
      <c r="E128" s="1"/>
    </row>
    <row r="129" spans="1:5" x14ac:dyDescent="0.3">
      <c r="A129" s="1">
        <v>120</v>
      </c>
      <c r="B129" s="1">
        <v>48</v>
      </c>
      <c r="C129" t="s">
        <v>15</v>
      </c>
      <c r="D129" s="1"/>
      <c r="E129" s="1"/>
    </row>
    <row r="130" spans="1:5" x14ac:dyDescent="0.3">
      <c r="A130" s="1">
        <v>180</v>
      </c>
      <c r="B130" s="1">
        <v>49</v>
      </c>
      <c r="C130" t="s">
        <v>15</v>
      </c>
      <c r="D130" s="1"/>
      <c r="E130" s="1"/>
    </row>
    <row r="131" spans="1:5" x14ac:dyDescent="0.3">
      <c r="A131" s="1">
        <v>240</v>
      </c>
      <c r="B131" s="1">
        <v>25</v>
      </c>
      <c r="C131" t="s">
        <v>15</v>
      </c>
      <c r="D131" s="1"/>
      <c r="E131" s="1"/>
    </row>
    <row r="132" spans="1:5" x14ac:dyDescent="0.3">
      <c r="A132" s="1">
        <v>0</v>
      </c>
      <c r="B132" s="1">
        <v>0</v>
      </c>
      <c r="C132" t="s">
        <v>16</v>
      </c>
      <c r="D132" s="1"/>
      <c r="E132" s="1"/>
    </row>
    <row r="133" spans="1:5" x14ac:dyDescent="0.3">
      <c r="A133" s="1">
        <v>5</v>
      </c>
      <c r="B133" s="1">
        <v>105000</v>
      </c>
      <c r="C133" t="s">
        <v>16</v>
      </c>
    </row>
    <row r="134" spans="1:5" x14ac:dyDescent="0.3">
      <c r="A134" s="1">
        <v>10</v>
      </c>
      <c r="B134" s="1">
        <v>105000</v>
      </c>
      <c r="C134" t="s">
        <v>16</v>
      </c>
    </row>
    <row r="135" spans="1:5" x14ac:dyDescent="0.3">
      <c r="A135" s="1">
        <v>15</v>
      </c>
      <c r="B135" s="1">
        <v>105000</v>
      </c>
      <c r="C135" t="s">
        <v>16</v>
      </c>
    </row>
    <row r="136" spans="1:5" x14ac:dyDescent="0.3">
      <c r="A136" s="1">
        <v>30</v>
      </c>
      <c r="B136" s="1">
        <v>5958</v>
      </c>
      <c r="C136" t="s">
        <v>16</v>
      </c>
    </row>
    <row r="137" spans="1:5" x14ac:dyDescent="0.3">
      <c r="A137" s="1">
        <v>45</v>
      </c>
      <c r="B137" s="1">
        <v>1601</v>
      </c>
      <c r="C137" t="s">
        <v>16</v>
      </c>
    </row>
    <row r="138" spans="1:5" x14ac:dyDescent="0.3">
      <c r="A138" s="1">
        <v>60</v>
      </c>
      <c r="B138" s="1">
        <v>2629</v>
      </c>
      <c r="C138" t="s">
        <v>16</v>
      </c>
    </row>
    <row r="139" spans="1:5" x14ac:dyDescent="0.3">
      <c r="A139" s="1">
        <v>120</v>
      </c>
      <c r="B139" s="1">
        <v>401</v>
      </c>
      <c r="C139" t="s">
        <v>16</v>
      </c>
    </row>
    <row r="140" spans="1:5" x14ac:dyDescent="0.3">
      <c r="A140" s="1">
        <v>180</v>
      </c>
      <c r="B140" s="1">
        <v>472</v>
      </c>
      <c r="C140" t="s">
        <v>16</v>
      </c>
    </row>
    <row r="141" spans="1:5" x14ac:dyDescent="0.3">
      <c r="A141" s="1">
        <v>240</v>
      </c>
      <c r="B141" s="1">
        <v>63</v>
      </c>
      <c r="C141" t="s">
        <v>16</v>
      </c>
    </row>
    <row r="142" spans="1:5" x14ac:dyDescent="0.3">
      <c r="A142" s="1">
        <v>0</v>
      </c>
      <c r="B142" s="1">
        <v>0</v>
      </c>
      <c r="C142" t="s">
        <v>18</v>
      </c>
    </row>
    <row r="143" spans="1:5" x14ac:dyDescent="0.3">
      <c r="A143" s="1">
        <v>5</v>
      </c>
      <c r="B143" s="1">
        <v>5</v>
      </c>
      <c r="C143" t="s">
        <v>18</v>
      </c>
    </row>
    <row r="144" spans="1:5" x14ac:dyDescent="0.3">
      <c r="A144" s="1">
        <v>10</v>
      </c>
      <c r="B144" s="1">
        <v>38</v>
      </c>
      <c r="C144" t="s">
        <v>18</v>
      </c>
    </row>
    <row r="145" spans="1:3" x14ac:dyDescent="0.3">
      <c r="A145" s="1">
        <v>15</v>
      </c>
      <c r="B145" s="1">
        <v>31</v>
      </c>
      <c r="C145" t="s">
        <v>18</v>
      </c>
    </row>
    <row r="146" spans="1:3" x14ac:dyDescent="0.3">
      <c r="A146" s="1">
        <v>30</v>
      </c>
      <c r="B146" s="1">
        <v>23</v>
      </c>
      <c r="C146" t="s">
        <v>18</v>
      </c>
    </row>
    <row r="147" spans="1:3" x14ac:dyDescent="0.3">
      <c r="A147" s="1">
        <v>45</v>
      </c>
      <c r="B147" s="1">
        <v>1</v>
      </c>
      <c r="C147" t="s">
        <v>18</v>
      </c>
    </row>
    <row r="148" spans="1:3" x14ac:dyDescent="0.3">
      <c r="A148" s="1">
        <v>60</v>
      </c>
      <c r="B148" s="1">
        <v>0</v>
      </c>
      <c r="C148" t="s">
        <v>18</v>
      </c>
    </row>
    <row r="149" spans="1:3" x14ac:dyDescent="0.3">
      <c r="A149" s="1">
        <v>120</v>
      </c>
      <c r="B149" s="1">
        <v>0</v>
      </c>
      <c r="C149" t="s">
        <v>18</v>
      </c>
    </row>
    <row r="150" spans="1:3" x14ac:dyDescent="0.3">
      <c r="A150" s="1">
        <v>180</v>
      </c>
      <c r="B150" s="1">
        <v>0</v>
      </c>
      <c r="C150" t="s">
        <v>18</v>
      </c>
    </row>
    <row r="151" spans="1:3" x14ac:dyDescent="0.3">
      <c r="A151" s="1">
        <v>240</v>
      </c>
      <c r="B151" s="1">
        <v>0</v>
      </c>
      <c r="C151" t="s">
        <v>18</v>
      </c>
    </row>
    <row r="152" spans="1:3" x14ac:dyDescent="0.3">
      <c r="A152" s="1">
        <v>0</v>
      </c>
      <c r="B152" s="1">
        <v>0</v>
      </c>
      <c r="C152" t="s">
        <v>19</v>
      </c>
    </row>
    <row r="153" spans="1:3" x14ac:dyDescent="0.3">
      <c r="A153" s="1">
        <v>5</v>
      </c>
      <c r="B153" s="1">
        <v>0</v>
      </c>
      <c r="C153" t="s">
        <v>19</v>
      </c>
    </row>
    <row r="154" spans="1:3" x14ac:dyDescent="0.3">
      <c r="A154" s="1">
        <v>10</v>
      </c>
      <c r="B154" s="1">
        <v>0</v>
      </c>
      <c r="C154" t="s">
        <v>19</v>
      </c>
    </row>
    <row r="155" spans="1:3" x14ac:dyDescent="0.3">
      <c r="A155" s="1">
        <v>15</v>
      </c>
      <c r="B155" s="1">
        <v>0</v>
      </c>
      <c r="C155" t="s">
        <v>19</v>
      </c>
    </row>
    <row r="156" spans="1:3" x14ac:dyDescent="0.3">
      <c r="A156" s="1">
        <v>30</v>
      </c>
      <c r="B156" s="1">
        <v>0</v>
      </c>
      <c r="C156" t="s">
        <v>19</v>
      </c>
    </row>
    <row r="157" spans="1:3" x14ac:dyDescent="0.3">
      <c r="A157" s="1">
        <v>45</v>
      </c>
      <c r="B157" s="1">
        <v>0</v>
      </c>
      <c r="C157" t="s">
        <v>19</v>
      </c>
    </row>
    <row r="158" spans="1:3" x14ac:dyDescent="0.3">
      <c r="A158" s="1">
        <v>60</v>
      </c>
      <c r="B158" s="1">
        <v>0</v>
      </c>
      <c r="C158" t="s">
        <v>19</v>
      </c>
    </row>
    <row r="159" spans="1:3" x14ac:dyDescent="0.3">
      <c r="A159" s="1">
        <v>120</v>
      </c>
      <c r="B159" s="1">
        <v>0</v>
      </c>
      <c r="C159" t="s">
        <v>19</v>
      </c>
    </row>
    <row r="160" spans="1:3" x14ac:dyDescent="0.3">
      <c r="A160" s="1">
        <v>180</v>
      </c>
      <c r="B160" s="1">
        <v>0</v>
      </c>
      <c r="C160" t="s">
        <v>19</v>
      </c>
    </row>
    <row r="161" spans="1:3" x14ac:dyDescent="0.3">
      <c r="A161" s="1">
        <v>240</v>
      </c>
      <c r="B161" s="1">
        <v>0</v>
      </c>
      <c r="C161" t="s">
        <v>19</v>
      </c>
    </row>
    <row r="162" spans="1:3" x14ac:dyDescent="0.3">
      <c r="A162" s="1">
        <v>0</v>
      </c>
      <c r="B162" s="1">
        <v>0</v>
      </c>
      <c r="C162" t="s">
        <v>20</v>
      </c>
    </row>
    <row r="163" spans="1:3" x14ac:dyDescent="0.3">
      <c r="A163" s="1">
        <v>5</v>
      </c>
      <c r="B163" s="1">
        <v>0</v>
      </c>
      <c r="C163" t="s">
        <v>20</v>
      </c>
    </row>
    <row r="164" spans="1:3" x14ac:dyDescent="0.3">
      <c r="A164" s="1">
        <v>10</v>
      </c>
      <c r="B164" s="1">
        <v>0</v>
      </c>
      <c r="C164" t="s">
        <v>20</v>
      </c>
    </row>
    <row r="165" spans="1:3" x14ac:dyDescent="0.3">
      <c r="A165" s="1">
        <v>15</v>
      </c>
      <c r="B165" s="1">
        <v>0</v>
      </c>
      <c r="C165" t="s">
        <v>20</v>
      </c>
    </row>
    <row r="166" spans="1:3" x14ac:dyDescent="0.3">
      <c r="A166" s="1">
        <v>30</v>
      </c>
      <c r="B166" s="1">
        <v>0</v>
      </c>
      <c r="C166" t="s">
        <v>20</v>
      </c>
    </row>
    <row r="167" spans="1:3" x14ac:dyDescent="0.3">
      <c r="A167" s="1">
        <v>45</v>
      </c>
      <c r="B167" s="1">
        <v>0</v>
      </c>
      <c r="C167" t="s">
        <v>20</v>
      </c>
    </row>
    <row r="168" spans="1:3" x14ac:dyDescent="0.3">
      <c r="A168" s="1">
        <v>60</v>
      </c>
      <c r="B168" s="1">
        <v>0</v>
      </c>
      <c r="C168" t="s">
        <v>20</v>
      </c>
    </row>
    <row r="169" spans="1:3" x14ac:dyDescent="0.3">
      <c r="A169" s="1">
        <v>120</v>
      </c>
      <c r="B169" s="1">
        <v>0</v>
      </c>
      <c r="C169" t="s">
        <v>20</v>
      </c>
    </row>
    <row r="170" spans="1:3" x14ac:dyDescent="0.3">
      <c r="A170" s="1">
        <v>180</v>
      </c>
      <c r="B170" s="1">
        <v>0</v>
      </c>
      <c r="C170" t="s">
        <v>20</v>
      </c>
    </row>
    <row r="171" spans="1:3" x14ac:dyDescent="0.3">
      <c r="A171" s="1">
        <v>240</v>
      </c>
      <c r="B171" s="1">
        <v>0</v>
      </c>
      <c r="C171" t="s">
        <v>20</v>
      </c>
    </row>
    <row r="172" spans="1:3" x14ac:dyDescent="0.3">
      <c r="A172" s="1">
        <v>0</v>
      </c>
      <c r="B172" s="1">
        <v>0</v>
      </c>
      <c r="C172" t="s">
        <v>21</v>
      </c>
    </row>
    <row r="173" spans="1:3" x14ac:dyDescent="0.3">
      <c r="A173" s="1">
        <v>5</v>
      </c>
      <c r="B173" s="1">
        <v>0</v>
      </c>
      <c r="C173" t="s">
        <v>21</v>
      </c>
    </row>
    <row r="174" spans="1:3" x14ac:dyDescent="0.3">
      <c r="A174" s="1">
        <v>10</v>
      </c>
      <c r="B174" s="1">
        <v>0</v>
      </c>
      <c r="C174" t="s">
        <v>21</v>
      </c>
    </row>
    <row r="175" spans="1:3" x14ac:dyDescent="0.3">
      <c r="A175" s="1">
        <v>15</v>
      </c>
      <c r="B175" s="1">
        <v>0</v>
      </c>
      <c r="C175" t="s">
        <v>21</v>
      </c>
    </row>
    <row r="176" spans="1:3" x14ac:dyDescent="0.3">
      <c r="A176" s="1">
        <v>30</v>
      </c>
      <c r="B176" s="1">
        <v>0</v>
      </c>
      <c r="C176" t="s">
        <v>21</v>
      </c>
    </row>
    <row r="177" spans="1:3" x14ac:dyDescent="0.3">
      <c r="A177" s="1">
        <v>45</v>
      </c>
      <c r="B177" s="1">
        <v>0</v>
      </c>
      <c r="C177" t="s">
        <v>21</v>
      </c>
    </row>
    <row r="178" spans="1:3" x14ac:dyDescent="0.3">
      <c r="A178" s="1">
        <v>60</v>
      </c>
      <c r="B178" s="1">
        <v>0</v>
      </c>
      <c r="C178" t="s">
        <v>21</v>
      </c>
    </row>
    <row r="179" spans="1:3" x14ac:dyDescent="0.3">
      <c r="A179" s="1">
        <v>120</v>
      </c>
      <c r="B179" s="1">
        <v>0</v>
      </c>
      <c r="C179" t="s">
        <v>21</v>
      </c>
    </row>
    <row r="180" spans="1:3" x14ac:dyDescent="0.3">
      <c r="A180" s="1">
        <v>180</v>
      </c>
      <c r="B180" s="1">
        <v>0</v>
      </c>
      <c r="C180" t="s">
        <v>21</v>
      </c>
    </row>
    <row r="181" spans="1:3" x14ac:dyDescent="0.3">
      <c r="A181" s="1">
        <v>240</v>
      </c>
      <c r="B181" s="1">
        <v>0</v>
      </c>
      <c r="C181" t="s">
        <v>21</v>
      </c>
    </row>
    <row r="182" spans="1:3" x14ac:dyDescent="0.3">
      <c r="A182" s="1">
        <v>0</v>
      </c>
      <c r="B182" s="1">
        <v>0</v>
      </c>
      <c r="C182" t="s">
        <v>22</v>
      </c>
    </row>
    <row r="183" spans="1:3" x14ac:dyDescent="0.3">
      <c r="A183" s="1">
        <v>5</v>
      </c>
      <c r="B183" s="1">
        <v>94</v>
      </c>
      <c r="C183" t="s">
        <v>22</v>
      </c>
    </row>
    <row r="184" spans="1:3" x14ac:dyDescent="0.3">
      <c r="A184" s="1">
        <v>10</v>
      </c>
      <c r="B184" s="1">
        <v>96</v>
      </c>
      <c r="C184" t="s">
        <v>22</v>
      </c>
    </row>
    <row r="185" spans="1:3" x14ac:dyDescent="0.3">
      <c r="A185" s="1">
        <v>15</v>
      </c>
      <c r="B185" s="1">
        <v>62</v>
      </c>
      <c r="C185" t="s">
        <v>22</v>
      </c>
    </row>
    <row r="186" spans="1:3" x14ac:dyDescent="0.3">
      <c r="A186" s="1">
        <v>30</v>
      </c>
      <c r="B186" s="1">
        <v>0</v>
      </c>
      <c r="C186" t="s">
        <v>22</v>
      </c>
    </row>
    <row r="187" spans="1:3" x14ac:dyDescent="0.3">
      <c r="A187" s="1">
        <v>45</v>
      </c>
      <c r="B187" s="1">
        <v>0</v>
      </c>
      <c r="C187" t="s">
        <v>22</v>
      </c>
    </row>
    <row r="188" spans="1:3" x14ac:dyDescent="0.3">
      <c r="A188" s="1">
        <v>60</v>
      </c>
      <c r="B188" s="1">
        <v>0</v>
      </c>
      <c r="C188" t="s">
        <v>22</v>
      </c>
    </row>
    <row r="189" spans="1:3" x14ac:dyDescent="0.3">
      <c r="A189" s="1">
        <v>120</v>
      </c>
      <c r="B189" s="1">
        <v>0</v>
      </c>
      <c r="C189" t="s">
        <v>22</v>
      </c>
    </row>
    <row r="190" spans="1:3" x14ac:dyDescent="0.3">
      <c r="A190" s="1">
        <v>180</v>
      </c>
      <c r="B190" s="1">
        <v>0</v>
      </c>
      <c r="C190" t="s">
        <v>22</v>
      </c>
    </row>
    <row r="191" spans="1:3" x14ac:dyDescent="0.3">
      <c r="A191" s="1">
        <v>240</v>
      </c>
      <c r="B191" s="1">
        <v>0</v>
      </c>
      <c r="C191" t="s">
        <v>22</v>
      </c>
    </row>
    <row r="192" spans="1:3" x14ac:dyDescent="0.3">
      <c r="A192" s="1">
        <v>0</v>
      </c>
      <c r="B192" s="1">
        <v>0</v>
      </c>
      <c r="C192" t="s">
        <v>23</v>
      </c>
    </row>
    <row r="193" spans="1:3" x14ac:dyDescent="0.3">
      <c r="A193" s="1">
        <v>5</v>
      </c>
      <c r="B193" s="1">
        <v>31</v>
      </c>
      <c r="C193" t="s">
        <v>23</v>
      </c>
    </row>
    <row r="194" spans="1:3" x14ac:dyDescent="0.3">
      <c r="A194" s="1">
        <v>10</v>
      </c>
      <c r="B194" s="1">
        <v>154</v>
      </c>
      <c r="C194" t="s">
        <v>23</v>
      </c>
    </row>
    <row r="195" spans="1:3" x14ac:dyDescent="0.3">
      <c r="A195" s="1">
        <v>15</v>
      </c>
      <c r="B195" s="1">
        <v>82</v>
      </c>
      <c r="C195" t="s">
        <v>23</v>
      </c>
    </row>
    <row r="196" spans="1:3" x14ac:dyDescent="0.3">
      <c r="A196" s="1">
        <v>30</v>
      </c>
      <c r="B196" s="1">
        <v>0</v>
      </c>
      <c r="C196" t="s">
        <v>23</v>
      </c>
    </row>
    <row r="197" spans="1:3" x14ac:dyDescent="0.3">
      <c r="A197" s="1">
        <v>45</v>
      </c>
      <c r="B197" s="1">
        <v>0</v>
      </c>
      <c r="C197" t="s">
        <v>23</v>
      </c>
    </row>
    <row r="198" spans="1:3" x14ac:dyDescent="0.3">
      <c r="A198" s="1">
        <v>60</v>
      </c>
      <c r="B198" s="1">
        <v>0</v>
      </c>
      <c r="C198" t="s">
        <v>23</v>
      </c>
    </row>
    <row r="199" spans="1:3" x14ac:dyDescent="0.3">
      <c r="A199" s="1">
        <v>120</v>
      </c>
      <c r="B199" s="1">
        <v>0</v>
      </c>
      <c r="C199" t="s">
        <v>23</v>
      </c>
    </row>
    <row r="200" spans="1:3" x14ac:dyDescent="0.3">
      <c r="A200" s="1">
        <v>180</v>
      </c>
      <c r="B200" s="1">
        <v>0</v>
      </c>
      <c r="C200" t="s">
        <v>23</v>
      </c>
    </row>
    <row r="201" spans="1:3" x14ac:dyDescent="0.3">
      <c r="A201" s="1">
        <v>240</v>
      </c>
      <c r="B201" s="1">
        <v>0</v>
      </c>
      <c r="C201" t="s">
        <v>23</v>
      </c>
    </row>
    <row r="202" spans="1:3" x14ac:dyDescent="0.3">
      <c r="A202" s="1">
        <v>0</v>
      </c>
      <c r="B202" s="1">
        <v>0</v>
      </c>
      <c r="C202" t="s">
        <v>24</v>
      </c>
    </row>
    <row r="203" spans="1:3" x14ac:dyDescent="0.3">
      <c r="A203" s="1">
        <v>5</v>
      </c>
      <c r="B203" s="1">
        <v>19</v>
      </c>
      <c r="C203" t="s">
        <v>24</v>
      </c>
    </row>
    <row r="204" spans="1:3" x14ac:dyDescent="0.3">
      <c r="A204" s="1">
        <v>10</v>
      </c>
      <c r="B204" s="1">
        <v>247</v>
      </c>
      <c r="C204" t="s">
        <v>24</v>
      </c>
    </row>
    <row r="205" spans="1:3" x14ac:dyDescent="0.3">
      <c r="A205" s="1">
        <v>15</v>
      </c>
      <c r="B205" s="1">
        <v>249</v>
      </c>
      <c r="C205" t="s">
        <v>24</v>
      </c>
    </row>
    <row r="206" spans="1:3" x14ac:dyDescent="0.3">
      <c r="A206" s="1">
        <v>30</v>
      </c>
      <c r="B206" s="1">
        <v>68</v>
      </c>
      <c r="C206" t="s">
        <v>24</v>
      </c>
    </row>
    <row r="207" spans="1:3" x14ac:dyDescent="0.3">
      <c r="A207" s="1">
        <v>45</v>
      </c>
      <c r="B207" s="1">
        <v>33</v>
      </c>
      <c r="C207" t="s">
        <v>24</v>
      </c>
    </row>
    <row r="208" spans="1:3" x14ac:dyDescent="0.3">
      <c r="A208" s="1">
        <v>60</v>
      </c>
      <c r="B208" s="1">
        <v>0</v>
      </c>
      <c r="C208" t="s">
        <v>24</v>
      </c>
    </row>
    <row r="209" spans="1:3" x14ac:dyDescent="0.3">
      <c r="A209" s="1">
        <v>120</v>
      </c>
      <c r="B209" s="1">
        <v>0</v>
      </c>
      <c r="C209" t="s">
        <v>24</v>
      </c>
    </row>
    <row r="210" spans="1:3" x14ac:dyDescent="0.3">
      <c r="A210" s="1">
        <v>180</v>
      </c>
      <c r="B210" s="1">
        <v>0</v>
      </c>
      <c r="C210" t="s">
        <v>24</v>
      </c>
    </row>
    <row r="211" spans="1:3" x14ac:dyDescent="0.3">
      <c r="A211" s="1">
        <v>240</v>
      </c>
      <c r="B211" s="1">
        <v>0</v>
      </c>
      <c r="C211" t="s">
        <v>24</v>
      </c>
    </row>
    <row r="212" spans="1:3" x14ac:dyDescent="0.3">
      <c r="A212" s="1">
        <v>0</v>
      </c>
      <c r="B212" s="1">
        <v>0</v>
      </c>
      <c r="C212" t="s">
        <v>25</v>
      </c>
    </row>
    <row r="213" spans="1:3" x14ac:dyDescent="0.3">
      <c r="A213" s="1">
        <v>5</v>
      </c>
      <c r="B213" s="1">
        <v>171</v>
      </c>
      <c r="C213" t="s">
        <v>25</v>
      </c>
    </row>
    <row r="214" spans="1:3" x14ac:dyDescent="0.3">
      <c r="A214" s="1">
        <v>10</v>
      </c>
      <c r="B214" s="1">
        <v>325</v>
      </c>
      <c r="C214" t="s">
        <v>25</v>
      </c>
    </row>
    <row r="215" spans="1:3" x14ac:dyDescent="0.3">
      <c r="A215" s="1">
        <v>15</v>
      </c>
      <c r="B215" s="1">
        <v>226</v>
      </c>
      <c r="C215" t="s">
        <v>25</v>
      </c>
    </row>
    <row r="216" spans="1:3" x14ac:dyDescent="0.3">
      <c r="A216" s="1">
        <v>30</v>
      </c>
      <c r="B216" s="1">
        <v>179</v>
      </c>
      <c r="C216" t="s">
        <v>25</v>
      </c>
    </row>
    <row r="217" spans="1:3" x14ac:dyDescent="0.3">
      <c r="A217" s="1">
        <v>45</v>
      </c>
      <c r="B217" s="1">
        <v>83</v>
      </c>
      <c r="C217" t="s">
        <v>25</v>
      </c>
    </row>
    <row r="218" spans="1:3" x14ac:dyDescent="0.3">
      <c r="A218" s="1">
        <v>60</v>
      </c>
      <c r="B218" s="1">
        <v>22</v>
      </c>
      <c r="C218" t="s">
        <v>25</v>
      </c>
    </row>
    <row r="219" spans="1:3" x14ac:dyDescent="0.3">
      <c r="A219" s="1">
        <v>120</v>
      </c>
      <c r="B219" s="1">
        <v>0</v>
      </c>
      <c r="C219" t="s">
        <v>25</v>
      </c>
    </row>
    <row r="220" spans="1:3" x14ac:dyDescent="0.3">
      <c r="A220" s="1">
        <v>180</v>
      </c>
      <c r="B220" s="1">
        <v>0</v>
      </c>
      <c r="C220" t="s">
        <v>25</v>
      </c>
    </row>
    <row r="221" spans="1:3" x14ac:dyDescent="0.3">
      <c r="A221" s="1">
        <v>240</v>
      </c>
      <c r="B221" s="1">
        <v>0</v>
      </c>
      <c r="C221" t="s">
        <v>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6B5F-B4B1-487F-94BC-ABB72753C331}">
  <dimension ref="A1:C11"/>
  <sheetViews>
    <sheetView workbookViewId="0">
      <selection sqref="A1:C1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0</v>
      </c>
      <c r="B2">
        <v>4</v>
      </c>
      <c r="C2">
        <v>8</v>
      </c>
    </row>
    <row r="3" spans="1:3" x14ac:dyDescent="0.3">
      <c r="A3">
        <v>5</v>
      </c>
      <c r="B3">
        <v>141.25</v>
      </c>
      <c r="C3">
        <v>59.455165180719717</v>
      </c>
    </row>
    <row r="4" spans="1:3" x14ac:dyDescent="0.3">
      <c r="A4">
        <v>10</v>
      </c>
      <c r="B4">
        <v>250.5</v>
      </c>
      <c r="C4">
        <v>84.764379311123378</v>
      </c>
    </row>
    <row r="5" spans="1:3" x14ac:dyDescent="0.3">
      <c r="A5">
        <v>15</v>
      </c>
      <c r="B5">
        <v>271</v>
      </c>
      <c r="C5">
        <v>151.66410254242763</v>
      </c>
    </row>
    <row r="6" spans="1:3" x14ac:dyDescent="0.3">
      <c r="A6">
        <v>30</v>
      </c>
      <c r="B6">
        <v>311.25</v>
      </c>
      <c r="C6">
        <v>38.317750455891847</v>
      </c>
    </row>
    <row r="7" spans="1:3" x14ac:dyDescent="0.3">
      <c r="A7">
        <v>45</v>
      </c>
      <c r="B7">
        <v>368.5</v>
      </c>
      <c r="C7">
        <v>60.577773701801441</v>
      </c>
    </row>
    <row r="8" spans="1:3" x14ac:dyDescent="0.3">
      <c r="A8">
        <v>60</v>
      </c>
      <c r="B8">
        <v>337.25</v>
      </c>
      <c r="C8">
        <v>119.99270811178486</v>
      </c>
    </row>
    <row r="9" spans="1:3" x14ac:dyDescent="0.3">
      <c r="A9">
        <v>120</v>
      </c>
      <c r="B9">
        <v>183.75</v>
      </c>
      <c r="C9">
        <v>105.89735596321563</v>
      </c>
    </row>
    <row r="10" spans="1:3" x14ac:dyDescent="0.3">
      <c r="A10">
        <v>180</v>
      </c>
      <c r="B10">
        <v>98</v>
      </c>
      <c r="C10">
        <v>53.671842400523822</v>
      </c>
    </row>
    <row r="11" spans="1:3" x14ac:dyDescent="0.3">
      <c r="A11">
        <v>240</v>
      </c>
      <c r="B11">
        <v>61.75</v>
      </c>
      <c r="C11">
        <v>37.562170686299091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4B8F-E412-40DE-BE01-2411CB41C333}">
  <dimension ref="A1:L41"/>
  <sheetViews>
    <sheetView workbookViewId="0">
      <selection activeCell="K13" sqref="K13:L22"/>
    </sheetView>
  </sheetViews>
  <sheetFormatPr defaultRowHeight="16.5" x14ac:dyDescent="0.3"/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 s="1">
        <v>0</v>
      </c>
      <c r="B2" s="1">
        <v>0</v>
      </c>
      <c r="C2" t="s">
        <v>7</v>
      </c>
      <c r="F2" s="1">
        <v>0</v>
      </c>
      <c r="G2" s="1">
        <v>37</v>
      </c>
      <c r="H2" s="1">
        <v>18</v>
      </c>
      <c r="I2" s="1">
        <v>0</v>
      </c>
      <c r="K2">
        <f>AVERAGE(F2:H2)</f>
        <v>18.333333333333332</v>
      </c>
      <c r="L2">
        <f>_xlfn.STDEV.S(F2:H2)</f>
        <v>18.502252115170556</v>
      </c>
    </row>
    <row r="3" spans="1:12" x14ac:dyDescent="0.3">
      <c r="A3" s="1">
        <v>5</v>
      </c>
      <c r="B3" s="1">
        <v>67</v>
      </c>
      <c r="C3" t="s">
        <v>7</v>
      </c>
      <c r="F3" s="1">
        <v>67</v>
      </c>
      <c r="G3" s="1">
        <v>79</v>
      </c>
      <c r="H3" s="1">
        <v>119</v>
      </c>
      <c r="I3" s="1">
        <v>4011</v>
      </c>
      <c r="K3">
        <f t="shared" ref="K3:K11" si="0">AVERAGE(F3:H3)</f>
        <v>88.333333333333329</v>
      </c>
      <c r="L3">
        <f t="shared" ref="L3:L11" si="1">_xlfn.STDEV.S(F3:H3)</f>
        <v>27.227437142216193</v>
      </c>
    </row>
    <row r="4" spans="1:12" x14ac:dyDescent="0.3">
      <c r="A4" s="1">
        <v>10</v>
      </c>
      <c r="B4" s="1">
        <v>72</v>
      </c>
      <c r="C4" t="s">
        <v>7</v>
      </c>
      <c r="F4" s="1">
        <v>72</v>
      </c>
      <c r="G4" s="1">
        <v>94</v>
      </c>
      <c r="H4" s="1">
        <v>115</v>
      </c>
      <c r="I4" s="1">
        <v>340</v>
      </c>
      <c r="K4">
        <f t="shared" si="0"/>
        <v>93.666666666666671</v>
      </c>
      <c r="L4">
        <f t="shared" si="1"/>
        <v>21.5019378971602</v>
      </c>
    </row>
    <row r="5" spans="1:12" x14ac:dyDescent="0.3">
      <c r="A5" s="1">
        <v>15</v>
      </c>
      <c r="B5" s="1">
        <v>60</v>
      </c>
      <c r="C5" t="s">
        <v>7</v>
      </c>
      <c r="F5" s="1">
        <v>60</v>
      </c>
      <c r="G5" s="1">
        <v>77</v>
      </c>
      <c r="H5" s="1">
        <v>70</v>
      </c>
      <c r="I5" s="1">
        <v>86</v>
      </c>
      <c r="K5">
        <f t="shared" si="0"/>
        <v>69</v>
      </c>
      <c r="L5">
        <f t="shared" si="1"/>
        <v>8.5440037453175304</v>
      </c>
    </row>
    <row r="6" spans="1:12" x14ac:dyDescent="0.3">
      <c r="A6" s="1">
        <v>30</v>
      </c>
      <c r="B6" s="1">
        <v>63</v>
      </c>
      <c r="C6" t="s">
        <v>7</v>
      </c>
      <c r="F6" s="1">
        <v>63</v>
      </c>
      <c r="G6" s="1">
        <v>58</v>
      </c>
      <c r="H6" s="1">
        <v>60</v>
      </c>
      <c r="I6" s="1">
        <v>73</v>
      </c>
      <c r="K6">
        <f t="shared" si="0"/>
        <v>60.333333333333336</v>
      </c>
      <c r="L6">
        <f t="shared" si="1"/>
        <v>2.5166114784235831</v>
      </c>
    </row>
    <row r="7" spans="1:12" x14ac:dyDescent="0.3">
      <c r="A7" s="1">
        <v>45</v>
      </c>
      <c r="B7" s="1">
        <v>63</v>
      </c>
      <c r="C7" t="s">
        <v>7</v>
      </c>
      <c r="F7" s="1">
        <v>63</v>
      </c>
      <c r="G7" s="1">
        <v>75</v>
      </c>
      <c r="H7" s="1">
        <v>57</v>
      </c>
      <c r="I7" s="1">
        <v>60</v>
      </c>
      <c r="K7">
        <f t="shared" si="0"/>
        <v>65</v>
      </c>
      <c r="L7">
        <f t="shared" si="1"/>
        <v>9.1651513899116797</v>
      </c>
    </row>
    <row r="8" spans="1:12" x14ac:dyDescent="0.3">
      <c r="A8" s="1">
        <v>60</v>
      </c>
      <c r="B8" s="1">
        <v>55</v>
      </c>
      <c r="C8" t="s">
        <v>7</v>
      </c>
      <c r="F8" s="1">
        <v>55</v>
      </c>
      <c r="G8" s="1">
        <v>63</v>
      </c>
      <c r="H8" s="1">
        <v>49</v>
      </c>
      <c r="I8" s="1">
        <v>40</v>
      </c>
      <c r="K8">
        <f t="shared" si="0"/>
        <v>55.666666666666664</v>
      </c>
      <c r="L8">
        <f t="shared" si="1"/>
        <v>7.0237691685684709</v>
      </c>
    </row>
    <row r="9" spans="1:12" x14ac:dyDescent="0.3">
      <c r="A9" s="1">
        <v>120</v>
      </c>
      <c r="B9" s="1">
        <v>45</v>
      </c>
      <c r="C9" t="s">
        <v>7</v>
      </c>
      <c r="F9" s="1">
        <v>45</v>
      </c>
      <c r="G9" s="1">
        <v>45</v>
      </c>
      <c r="H9" s="1">
        <v>34</v>
      </c>
      <c r="I9" s="1">
        <v>30</v>
      </c>
      <c r="K9">
        <f t="shared" si="0"/>
        <v>41.333333333333336</v>
      </c>
      <c r="L9">
        <f t="shared" si="1"/>
        <v>6.350852961085895</v>
      </c>
    </row>
    <row r="10" spans="1:12" x14ac:dyDescent="0.3">
      <c r="A10" s="1">
        <v>180</v>
      </c>
      <c r="B10" s="1">
        <v>35</v>
      </c>
      <c r="C10" t="s">
        <v>7</v>
      </c>
      <c r="F10" s="1">
        <v>35</v>
      </c>
      <c r="G10" s="1">
        <v>45</v>
      </c>
      <c r="H10" s="1">
        <v>68</v>
      </c>
      <c r="I10" s="1">
        <v>61</v>
      </c>
      <c r="K10">
        <f t="shared" si="0"/>
        <v>49.333333333333336</v>
      </c>
      <c r="L10">
        <f t="shared" si="1"/>
        <v>16.92138686199608</v>
      </c>
    </row>
    <row r="11" spans="1:12" x14ac:dyDescent="0.3">
      <c r="A11" s="1">
        <v>240</v>
      </c>
      <c r="B11" s="1">
        <v>68</v>
      </c>
      <c r="C11" t="s">
        <v>7</v>
      </c>
      <c r="F11" s="1">
        <v>68</v>
      </c>
      <c r="G11" s="1">
        <v>42</v>
      </c>
      <c r="H11" s="1">
        <v>28</v>
      </c>
      <c r="I11" s="1">
        <v>32</v>
      </c>
      <c r="K11">
        <f t="shared" si="0"/>
        <v>46</v>
      </c>
      <c r="L11">
        <f t="shared" si="1"/>
        <v>20.297783130184438</v>
      </c>
    </row>
    <row r="12" spans="1:12" x14ac:dyDescent="0.3">
      <c r="A12" s="1">
        <v>0</v>
      </c>
      <c r="B12" s="1">
        <v>37</v>
      </c>
      <c r="C12" t="s">
        <v>8</v>
      </c>
    </row>
    <row r="13" spans="1:12" x14ac:dyDescent="0.3">
      <c r="A13" s="1">
        <v>5</v>
      </c>
      <c r="B13" s="1">
        <v>79</v>
      </c>
      <c r="C13" t="s">
        <v>8</v>
      </c>
      <c r="F13" s="1">
        <v>0</v>
      </c>
      <c r="G13" s="1">
        <v>0</v>
      </c>
      <c r="H13" s="1">
        <v>0</v>
      </c>
      <c r="K13">
        <f>AVERAGE(G13:H13)</f>
        <v>0</v>
      </c>
      <c r="L13">
        <f>_xlfn.STDEV.S(G13:H13)</f>
        <v>0</v>
      </c>
    </row>
    <row r="14" spans="1:12" x14ac:dyDescent="0.3">
      <c r="A14" s="1">
        <v>10</v>
      </c>
      <c r="B14" s="1">
        <v>94</v>
      </c>
      <c r="C14" t="s">
        <v>8</v>
      </c>
      <c r="F14" s="1">
        <v>5</v>
      </c>
      <c r="G14" s="1">
        <v>1050</v>
      </c>
      <c r="H14" s="1">
        <v>513</v>
      </c>
      <c r="K14">
        <f t="shared" ref="K14:K22" si="2">AVERAGE(G14:H14)</f>
        <v>781.5</v>
      </c>
      <c r="L14">
        <f t="shared" ref="L14:L22" si="3">_xlfn.STDEV.S(G14:H14)</f>
        <v>379.71634149717602</v>
      </c>
    </row>
    <row r="15" spans="1:12" x14ac:dyDescent="0.3">
      <c r="A15" s="1">
        <v>15</v>
      </c>
      <c r="B15" s="1">
        <v>77</v>
      </c>
      <c r="C15" t="s">
        <v>8</v>
      </c>
      <c r="F15" s="1">
        <v>10</v>
      </c>
      <c r="G15" s="1">
        <v>1050</v>
      </c>
      <c r="H15" s="1">
        <v>371</v>
      </c>
      <c r="K15">
        <f t="shared" si="2"/>
        <v>710.5</v>
      </c>
      <c r="L15">
        <f t="shared" si="3"/>
        <v>480.12550442566578</v>
      </c>
    </row>
    <row r="16" spans="1:12" x14ac:dyDescent="0.3">
      <c r="A16" s="1">
        <v>30</v>
      </c>
      <c r="B16" s="1">
        <v>58</v>
      </c>
      <c r="C16" t="s">
        <v>8</v>
      </c>
      <c r="F16" s="1">
        <v>15</v>
      </c>
      <c r="G16" s="1">
        <v>913</v>
      </c>
      <c r="H16" s="1">
        <v>289</v>
      </c>
      <c r="K16">
        <f t="shared" si="2"/>
        <v>601</v>
      </c>
      <c r="L16">
        <f t="shared" si="3"/>
        <v>441.23463146040564</v>
      </c>
    </row>
    <row r="17" spans="1:12" x14ac:dyDescent="0.3">
      <c r="A17" s="1">
        <v>45</v>
      </c>
      <c r="B17" s="1">
        <v>75</v>
      </c>
      <c r="C17" t="s">
        <v>8</v>
      </c>
      <c r="F17" s="1">
        <v>30</v>
      </c>
      <c r="G17" s="1">
        <v>682</v>
      </c>
      <c r="H17" s="1">
        <v>230</v>
      </c>
      <c r="K17">
        <f t="shared" si="2"/>
        <v>456</v>
      </c>
      <c r="L17">
        <f t="shared" si="3"/>
        <v>319.6122650963195</v>
      </c>
    </row>
    <row r="18" spans="1:12" x14ac:dyDescent="0.3">
      <c r="A18" s="1">
        <v>60</v>
      </c>
      <c r="B18" s="1">
        <v>63</v>
      </c>
      <c r="C18" t="s">
        <v>8</v>
      </c>
      <c r="F18" s="1">
        <v>45</v>
      </c>
      <c r="G18" s="1">
        <v>626</v>
      </c>
      <c r="H18" s="1">
        <v>192</v>
      </c>
      <c r="K18">
        <f t="shared" si="2"/>
        <v>409</v>
      </c>
      <c r="L18">
        <f t="shared" si="3"/>
        <v>306.8843430349616</v>
      </c>
    </row>
    <row r="19" spans="1:12" x14ac:dyDescent="0.3">
      <c r="A19" s="1">
        <v>120</v>
      </c>
      <c r="B19" s="1">
        <v>45</v>
      </c>
      <c r="C19" t="s">
        <v>8</v>
      </c>
      <c r="F19" s="1">
        <v>60</v>
      </c>
      <c r="G19" s="1">
        <v>889</v>
      </c>
      <c r="H19" s="1">
        <v>142</v>
      </c>
      <c r="K19">
        <f t="shared" si="2"/>
        <v>515.5</v>
      </c>
      <c r="L19">
        <f t="shared" si="3"/>
        <v>528.20876554635095</v>
      </c>
    </row>
    <row r="20" spans="1:12" x14ac:dyDescent="0.3">
      <c r="A20" s="1">
        <v>180</v>
      </c>
      <c r="B20" s="1">
        <v>45</v>
      </c>
      <c r="C20" t="s">
        <v>8</v>
      </c>
      <c r="F20" s="1">
        <v>120</v>
      </c>
      <c r="G20" s="1">
        <v>302</v>
      </c>
      <c r="H20" s="1">
        <v>24</v>
      </c>
      <c r="K20">
        <f t="shared" si="2"/>
        <v>163</v>
      </c>
      <c r="L20">
        <f t="shared" si="3"/>
        <v>196.57568516986021</v>
      </c>
    </row>
    <row r="21" spans="1:12" x14ac:dyDescent="0.3">
      <c r="A21" s="1">
        <v>240</v>
      </c>
      <c r="B21" s="1">
        <v>42</v>
      </c>
      <c r="C21" t="s">
        <v>8</v>
      </c>
      <c r="F21" s="1">
        <v>180</v>
      </c>
      <c r="G21" s="1">
        <v>114</v>
      </c>
      <c r="H21" s="1">
        <v>34</v>
      </c>
      <c r="K21">
        <f t="shared" si="2"/>
        <v>74</v>
      </c>
      <c r="L21">
        <f t="shared" si="3"/>
        <v>56.568542494923804</v>
      </c>
    </row>
    <row r="22" spans="1:12" x14ac:dyDescent="0.3">
      <c r="A22" s="1">
        <v>0</v>
      </c>
      <c r="B22" s="1">
        <v>18</v>
      </c>
      <c r="C22" t="s">
        <v>9</v>
      </c>
      <c r="F22" s="1">
        <v>240</v>
      </c>
      <c r="G22" s="1">
        <v>65</v>
      </c>
      <c r="H22" s="1">
        <v>0</v>
      </c>
      <c r="K22">
        <f t="shared" si="2"/>
        <v>32.5</v>
      </c>
      <c r="L22">
        <f t="shared" si="3"/>
        <v>45.961940777125591</v>
      </c>
    </row>
    <row r="23" spans="1:12" x14ac:dyDescent="0.3">
      <c r="A23" s="1">
        <v>5</v>
      </c>
      <c r="B23" s="1">
        <v>119</v>
      </c>
      <c r="C23" t="s">
        <v>9</v>
      </c>
      <c r="F23" s="1"/>
    </row>
    <row r="24" spans="1:12" x14ac:dyDescent="0.3">
      <c r="A24" s="1">
        <v>10</v>
      </c>
      <c r="B24" s="1">
        <v>115</v>
      </c>
      <c r="C24" t="s">
        <v>9</v>
      </c>
      <c r="F24" s="1"/>
    </row>
    <row r="25" spans="1:12" x14ac:dyDescent="0.3">
      <c r="A25" s="1">
        <v>15</v>
      </c>
      <c r="B25" s="1">
        <v>70</v>
      </c>
      <c r="C25" t="s">
        <v>9</v>
      </c>
      <c r="F25" s="1"/>
    </row>
    <row r="26" spans="1:12" x14ac:dyDescent="0.3">
      <c r="A26" s="1">
        <v>30</v>
      </c>
      <c r="B26" s="1">
        <v>60</v>
      </c>
      <c r="C26" t="s">
        <v>9</v>
      </c>
      <c r="F26" s="1"/>
    </row>
    <row r="27" spans="1:12" x14ac:dyDescent="0.3">
      <c r="A27" s="1">
        <v>45</v>
      </c>
      <c r="B27" s="1">
        <v>57</v>
      </c>
      <c r="C27" t="s">
        <v>9</v>
      </c>
      <c r="F27" s="1"/>
    </row>
    <row r="28" spans="1:12" x14ac:dyDescent="0.3">
      <c r="A28" s="1">
        <v>60</v>
      </c>
      <c r="B28" s="1">
        <v>49</v>
      </c>
      <c r="C28" t="s">
        <v>9</v>
      </c>
      <c r="F28" s="1"/>
    </row>
    <row r="29" spans="1:12" x14ac:dyDescent="0.3">
      <c r="A29" s="1">
        <v>120</v>
      </c>
      <c r="B29" s="1">
        <v>34</v>
      </c>
      <c r="C29" t="s">
        <v>9</v>
      </c>
      <c r="F29" s="1"/>
    </row>
    <row r="30" spans="1:12" x14ac:dyDescent="0.3">
      <c r="A30" s="1">
        <v>180</v>
      </c>
      <c r="B30" s="1">
        <v>68</v>
      </c>
      <c r="C30" t="s">
        <v>9</v>
      </c>
      <c r="F30" s="1"/>
    </row>
    <row r="31" spans="1:12" x14ac:dyDescent="0.3">
      <c r="A31" s="1">
        <v>240</v>
      </c>
      <c r="B31" s="1">
        <v>28</v>
      </c>
      <c r="C31" t="s">
        <v>9</v>
      </c>
      <c r="F31" s="1"/>
    </row>
    <row r="32" spans="1:12" x14ac:dyDescent="0.3">
      <c r="A32" s="1">
        <v>0</v>
      </c>
      <c r="B32" s="1">
        <v>37</v>
      </c>
      <c r="C32" t="s">
        <v>10</v>
      </c>
      <c r="F32" s="1"/>
      <c r="G32" s="1"/>
    </row>
    <row r="33" spans="1:3" x14ac:dyDescent="0.3">
      <c r="A33" s="1">
        <v>5</v>
      </c>
      <c r="B33" s="1">
        <v>79</v>
      </c>
      <c r="C33" t="s">
        <v>10</v>
      </c>
    </row>
    <row r="34" spans="1:3" x14ac:dyDescent="0.3">
      <c r="A34" s="1">
        <v>10</v>
      </c>
      <c r="B34" s="1">
        <v>94</v>
      </c>
      <c r="C34" t="s">
        <v>10</v>
      </c>
    </row>
    <row r="35" spans="1:3" x14ac:dyDescent="0.3">
      <c r="A35" s="1">
        <v>15</v>
      </c>
      <c r="B35" s="1">
        <v>77</v>
      </c>
      <c r="C35" t="s">
        <v>10</v>
      </c>
    </row>
    <row r="36" spans="1:3" x14ac:dyDescent="0.3">
      <c r="A36" s="1">
        <v>30</v>
      </c>
      <c r="B36" s="1">
        <v>58</v>
      </c>
      <c r="C36" t="s">
        <v>10</v>
      </c>
    </row>
    <row r="37" spans="1:3" x14ac:dyDescent="0.3">
      <c r="A37" s="1">
        <v>45</v>
      </c>
      <c r="B37" s="1">
        <v>75</v>
      </c>
      <c r="C37" t="s">
        <v>10</v>
      </c>
    </row>
    <row r="38" spans="1:3" x14ac:dyDescent="0.3">
      <c r="A38" s="1">
        <v>60</v>
      </c>
      <c r="B38" s="1">
        <v>63</v>
      </c>
      <c r="C38" t="s">
        <v>10</v>
      </c>
    </row>
    <row r="39" spans="1:3" x14ac:dyDescent="0.3">
      <c r="A39" s="1">
        <v>120</v>
      </c>
      <c r="B39" s="1">
        <v>45</v>
      </c>
      <c r="C39" t="s">
        <v>10</v>
      </c>
    </row>
    <row r="40" spans="1:3" x14ac:dyDescent="0.3">
      <c r="A40" s="1">
        <v>180</v>
      </c>
      <c r="B40" s="1">
        <v>45</v>
      </c>
      <c r="C40" t="s">
        <v>10</v>
      </c>
    </row>
    <row r="41" spans="1:3" x14ac:dyDescent="0.3">
      <c r="A41" s="1">
        <v>240</v>
      </c>
      <c r="B41" s="1">
        <v>42</v>
      </c>
      <c r="C41" t="s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EE80-156C-4EEF-857C-4DE95111CFF2}">
  <dimension ref="A1:C11"/>
  <sheetViews>
    <sheetView workbookViewId="0">
      <selection activeCell="B1" sqref="B1:C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0</v>
      </c>
      <c r="B2">
        <v>18.333333333333332</v>
      </c>
      <c r="C2">
        <v>18.502252115170556</v>
      </c>
    </row>
    <row r="3" spans="1:3" x14ac:dyDescent="0.3">
      <c r="A3">
        <v>5</v>
      </c>
      <c r="B3">
        <v>88.333333333333329</v>
      </c>
      <c r="C3">
        <v>27.227437142216193</v>
      </c>
    </row>
    <row r="4" spans="1:3" x14ac:dyDescent="0.3">
      <c r="A4">
        <v>10</v>
      </c>
      <c r="B4">
        <v>93.666666666666671</v>
      </c>
      <c r="C4">
        <v>21.5019378971602</v>
      </c>
    </row>
    <row r="5" spans="1:3" x14ac:dyDescent="0.3">
      <c r="A5">
        <v>15</v>
      </c>
      <c r="B5">
        <v>69</v>
      </c>
      <c r="C5">
        <v>8.5440037453175304</v>
      </c>
    </row>
    <row r="6" spans="1:3" x14ac:dyDescent="0.3">
      <c r="A6">
        <v>30</v>
      </c>
      <c r="B6">
        <v>60.333333333333336</v>
      </c>
      <c r="C6">
        <v>2.5166114784235831</v>
      </c>
    </row>
    <row r="7" spans="1:3" x14ac:dyDescent="0.3">
      <c r="A7">
        <v>45</v>
      </c>
      <c r="B7">
        <v>65</v>
      </c>
      <c r="C7">
        <v>9.1651513899116797</v>
      </c>
    </row>
    <row r="8" spans="1:3" x14ac:dyDescent="0.3">
      <c r="A8">
        <v>60</v>
      </c>
      <c r="B8">
        <v>55.666666666666664</v>
      </c>
      <c r="C8">
        <v>7.0237691685684709</v>
      </c>
    </row>
    <row r="9" spans="1:3" x14ac:dyDescent="0.3">
      <c r="A9">
        <v>120</v>
      </c>
      <c r="B9">
        <v>41.333333333333336</v>
      </c>
      <c r="C9">
        <v>6.350852961085895</v>
      </c>
    </row>
    <row r="10" spans="1:3" x14ac:dyDescent="0.3">
      <c r="A10">
        <v>180</v>
      </c>
      <c r="B10">
        <v>49.333333333333336</v>
      </c>
      <c r="C10">
        <v>16.92138686199608</v>
      </c>
    </row>
    <row r="11" spans="1:3" x14ac:dyDescent="0.3">
      <c r="A11">
        <v>240</v>
      </c>
      <c r="B11">
        <v>46</v>
      </c>
      <c r="C11">
        <v>20.297783130184438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2939-D233-4D13-B622-747B4351A629}">
  <dimension ref="A1:C11"/>
  <sheetViews>
    <sheetView workbookViewId="0">
      <selection sqref="A1:C1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5</v>
      </c>
      <c r="B3">
        <v>781.5</v>
      </c>
      <c r="C3">
        <v>379.71634149717602</v>
      </c>
    </row>
    <row r="4" spans="1:3" x14ac:dyDescent="0.3">
      <c r="A4">
        <v>10</v>
      </c>
      <c r="B4">
        <v>710.5</v>
      </c>
      <c r="C4">
        <v>480.12550442566578</v>
      </c>
    </row>
    <row r="5" spans="1:3" x14ac:dyDescent="0.3">
      <c r="A5">
        <v>15</v>
      </c>
      <c r="B5">
        <v>601</v>
      </c>
      <c r="C5">
        <v>441.23463146040564</v>
      </c>
    </row>
    <row r="6" spans="1:3" x14ac:dyDescent="0.3">
      <c r="A6">
        <v>30</v>
      </c>
      <c r="B6">
        <v>456</v>
      </c>
      <c r="C6">
        <v>319.6122650963195</v>
      </c>
    </row>
    <row r="7" spans="1:3" x14ac:dyDescent="0.3">
      <c r="A7">
        <v>45</v>
      </c>
      <c r="B7">
        <v>409</v>
      </c>
      <c r="C7">
        <v>306.8843430349616</v>
      </c>
    </row>
    <row r="8" spans="1:3" x14ac:dyDescent="0.3">
      <c r="A8">
        <v>60</v>
      </c>
      <c r="B8">
        <v>515.5</v>
      </c>
      <c r="C8">
        <v>528.20876554635095</v>
      </c>
    </row>
    <row r="9" spans="1:3" x14ac:dyDescent="0.3">
      <c r="A9">
        <v>120</v>
      </c>
      <c r="B9">
        <v>163</v>
      </c>
      <c r="C9">
        <v>196.57568516986021</v>
      </c>
    </row>
    <row r="10" spans="1:3" x14ac:dyDescent="0.3">
      <c r="A10">
        <v>180</v>
      </c>
      <c r="B10">
        <v>74</v>
      </c>
      <c r="C10">
        <v>56.568542494923804</v>
      </c>
    </row>
    <row r="11" spans="1:3" x14ac:dyDescent="0.3">
      <c r="A11">
        <v>240</v>
      </c>
      <c r="B11">
        <v>32.5</v>
      </c>
      <c r="C11">
        <v>45.961940777125591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920A-3EC9-4B01-9274-06EC7258CDC1}">
  <dimension ref="A1:C11"/>
  <sheetViews>
    <sheetView workbookViewId="0">
      <selection sqref="A1:C1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5</v>
      </c>
      <c r="B3">
        <v>1.25</v>
      </c>
      <c r="C3">
        <v>2.5</v>
      </c>
    </row>
    <row r="4" spans="1:3" x14ac:dyDescent="0.3">
      <c r="A4">
        <v>10</v>
      </c>
      <c r="B4">
        <v>9.5</v>
      </c>
      <c r="C4">
        <v>19</v>
      </c>
    </row>
    <row r="5" spans="1:3" x14ac:dyDescent="0.3">
      <c r="A5">
        <v>15</v>
      </c>
      <c r="B5">
        <v>7.75</v>
      </c>
      <c r="C5">
        <v>15.5</v>
      </c>
    </row>
    <row r="6" spans="1:3" x14ac:dyDescent="0.3">
      <c r="A6">
        <v>30</v>
      </c>
      <c r="B6">
        <v>5.75</v>
      </c>
      <c r="C6">
        <v>11.5</v>
      </c>
    </row>
    <row r="7" spans="1:3" x14ac:dyDescent="0.3">
      <c r="A7">
        <v>45</v>
      </c>
      <c r="B7">
        <v>0.25</v>
      </c>
      <c r="C7">
        <v>0.5</v>
      </c>
    </row>
    <row r="8" spans="1:3" x14ac:dyDescent="0.3">
      <c r="A8">
        <v>60</v>
      </c>
      <c r="B8">
        <v>0</v>
      </c>
      <c r="C8">
        <v>0</v>
      </c>
    </row>
    <row r="9" spans="1:3" x14ac:dyDescent="0.3">
      <c r="A9">
        <v>120</v>
      </c>
      <c r="B9">
        <v>0</v>
      </c>
      <c r="C9">
        <v>0</v>
      </c>
    </row>
    <row r="10" spans="1:3" x14ac:dyDescent="0.3">
      <c r="A10">
        <v>180</v>
      </c>
      <c r="B10">
        <v>0</v>
      </c>
      <c r="C10">
        <v>0</v>
      </c>
    </row>
    <row r="11" spans="1:3" x14ac:dyDescent="0.3">
      <c r="A11">
        <v>240</v>
      </c>
      <c r="B11">
        <v>0</v>
      </c>
      <c r="C1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26A1-88F7-4DAC-9A5E-45AF736A0380}">
  <dimension ref="A1:C11"/>
  <sheetViews>
    <sheetView tabSelected="1" workbookViewId="0">
      <selection activeCell="G17" sqref="G17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5</v>
      </c>
      <c r="B3">
        <v>78.75</v>
      </c>
      <c r="C3">
        <v>69.744175384041924</v>
      </c>
    </row>
    <row r="4" spans="1:3" x14ac:dyDescent="0.3">
      <c r="A4">
        <v>10</v>
      </c>
      <c r="B4">
        <v>205.5</v>
      </c>
      <c r="C4">
        <v>101.0692831675381</v>
      </c>
    </row>
    <row r="5" spans="1:3" x14ac:dyDescent="0.3">
      <c r="A5">
        <v>15</v>
      </c>
      <c r="B5">
        <v>154.75</v>
      </c>
      <c r="C5">
        <v>96.358272435046629</v>
      </c>
    </row>
    <row r="6" spans="1:3" x14ac:dyDescent="0.3">
      <c r="A6">
        <v>30</v>
      </c>
      <c r="B6">
        <v>61.75</v>
      </c>
      <c r="C6">
        <v>84.484219433769596</v>
      </c>
    </row>
    <row r="7" spans="1:3" x14ac:dyDescent="0.3">
      <c r="A7">
        <v>45</v>
      </c>
      <c r="B7">
        <v>29</v>
      </c>
      <c r="C7">
        <v>39.217343102255157</v>
      </c>
    </row>
    <row r="8" spans="1:3" x14ac:dyDescent="0.3">
      <c r="A8">
        <v>60</v>
      </c>
      <c r="B8">
        <v>0</v>
      </c>
      <c r="C8">
        <v>0</v>
      </c>
    </row>
    <row r="9" spans="1:3" x14ac:dyDescent="0.3">
      <c r="A9">
        <v>120</v>
      </c>
      <c r="B9">
        <v>0</v>
      </c>
      <c r="C9">
        <v>0</v>
      </c>
    </row>
    <row r="10" spans="1:3" x14ac:dyDescent="0.3">
      <c r="A10">
        <v>180</v>
      </c>
      <c r="B10">
        <v>0</v>
      </c>
      <c r="C10">
        <v>0</v>
      </c>
    </row>
    <row r="11" spans="1:3" x14ac:dyDescent="0.3">
      <c r="A11">
        <v>240</v>
      </c>
      <c r="B11">
        <v>0</v>
      </c>
      <c r="C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Thigh</vt:lpstr>
      <vt:lpstr>Elbow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2021-06-18T01:28:19Z</dcterms:created>
  <dcterms:modified xsi:type="dcterms:W3CDTF">2021-07-02T04:51:34Z</dcterms:modified>
</cp:coreProperties>
</file>