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1\"/>
    </mc:Choice>
  </mc:AlternateContent>
  <bookViews>
    <workbookView xWindow="600" yWindow="75" windowWidth="10695" windowHeight="5715" activeTab="2"/>
  </bookViews>
  <sheets>
    <sheet name="상대참조" sheetId="1" r:id="rId1"/>
    <sheet name="절대참조" sheetId="2" r:id="rId2"/>
    <sheet name="혼합참조" sheetId="3" r:id="rId3"/>
  </sheets>
  <calcPr calcId="152511"/>
</workbook>
</file>

<file path=xl/calcChain.xml><?xml version="1.0" encoding="utf-8"?>
<calcChain xmlns="http://schemas.openxmlformats.org/spreadsheetml/2006/main">
  <c r="G6" i="3" l="1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F7" i="3"/>
  <c r="F8" i="3"/>
  <c r="F9" i="3"/>
  <c r="F10" i="3"/>
  <c r="F11" i="3"/>
  <c r="F12" i="3"/>
  <c r="F13" i="3"/>
  <c r="F14" i="3"/>
  <c r="F6" i="3"/>
  <c r="F6" i="2"/>
  <c r="F7" i="2"/>
  <c r="F8" i="2"/>
  <c r="F9" i="2"/>
  <c r="F10" i="2"/>
  <c r="F11" i="2"/>
  <c r="F12" i="2"/>
  <c r="F13" i="2"/>
  <c r="F5" i="2"/>
  <c r="D6" i="2"/>
  <c r="D7" i="2"/>
  <c r="D8" i="2"/>
  <c r="D9" i="2"/>
  <c r="D10" i="2"/>
  <c r="D11" i="2"/>
  <c r="D12" i="2"/>
  <c r="D13" i="2"/>
  <c r="D5" i="2"/>
  <c r="G6" i="1"/>
  <c r="G7" i="1"/>
  <c r="G8" i="1"/>
  <c r="G9" i="1"/>
  <c r="G10" i="1"/>
  <c r="G11" i="1"/>
  <c r="G12" i="1"/>
  <c r="G13" i="1"/>
  <c r="G5" i="1"/>
  <c r="F6" i="1"/>
  <c r="F7" i="1"/>
  <c r="F8" i="1"/>
  <c r="F9" i="1"/>
  <c r="F10" i="1"/>
  <c r="F11" i="1"/>
  <c r="F12" i="1"/>
  <c r="F13" i="1"/>
  <c r="F5" i="1"/>
  <c r="E7" i="3"/>
  <c r="E8" i="3"/>
  <c r="E9" i="3"/>
  <c r="E10" i="3"/>
  <c r="E11" i="3"/>
  <c r="E12" i="3"/>
  <c r="E13" i="3"/>
  <c r="E14" i="3"/>
  <c r="E6" i="3"/>
</calcChain>
</file>

<file path=xl/sharedStrings.xml><?xml version="1.0" encoding="utf-8"?>
<sst xmlns="http://schemas.openxmlformats.org/spreadsheetml/2006/main" count="48" uniqueCount="26">
  <si>
    <t>개구쟁이T</t>
    <phoneticPr fontId="2" type="noConversion"/>
  </si>
  <si>
    <t>소풍백</t>
    <phoneticPr fontId="2" type="noConversion"/>
  </si>
  <si>
    <t>김밥왕</t>
    <phoneticPr fontId="2" type="noConversion"/>
  </si>
  <si>
    <t>아이스박스</t>
    <phoneticPr fontId="2" type="noConversion"/>
  </si>
  <si>
    <t>왕반지</t>
    <phoneticPr fontId="2" type="noConversion"/>
  </si>
  <si>
    <t>컬러플랫슈즈</t>
    <phoneticPr fontId="2" type="noConversion"/>
  </si>
  <si>
    <t>물방울무늬T</t>
    <phoneticPr fontId="2" type="noConversion"/>
  </si>
  <si>
    <t>청숏팬츠</t>
    <phoneticPr fontId="2" type="noConversion"/>
  </si>
  <si>
    <t>앨리스 원피스</t>
    <phoneticPr fontId="2" type="noConversion"/>
  </si>
  <si>
    <t>제품명</t>
    <phoneticPr fontId="2" type="noConversion"/>
  </si>
  <si>
    <t>출고가</t>
    <phoneticPr fontId="2" type="noConversion"/>
  </si>
  <si>
    <t>판매단가</t>
    <phoneticPr fontId="2" type="noConversion"/>
  </si>
  <si>
    <t>예상매출량</t>
    <phoneticPr fontId="2" type="noConversion"/>
  </si>
  <si>
    <t>예상매출액</t>
    <phoneticPr fontId="2" type="noConversion"/>
  </si>
  <si>
    <t>예상이익금액</t>
    <phoneticPr fontId="2" type="noConversion"/>
  </si>
  <si>
    <t>여름시즌 제품 판매예측</t>
    <phoneticPr fontId="2" type="noConversion"/>
  </si>
  <si>
    <t>단가</t>
    <phoneticPr fontId="2" type="noConversion"/>
  </si>
  <si>
    <t>판매단가</t>
    <phoneticPr fontId="2" type="noConversion"/>
  </si>
  <si>
    <t>▶ 기본할인율 :</t>
    <phoneticPr fontId="2" type="noConversion"/>
  </si>
  <si>
    <t>▶ 희망마진율 :</t>
    <phoneticPr fontId="2" type="noConversion"/>
  </si>
  <si>
    <t>예상매출액</t>
    <phoneticPr fontId="2" type="noConversion"/>
  </si>
  <si>
    <t>수량</t>
    <phoneticPr fontId="2" type="noConversion"/>
  </si>
  <si>
    <t>제품정보</t>
    <phoneticPr fontId="2" type="noConversion"/>
  </si>
  <si>
    <t>할인율에 대한 예상매출액</t>
    <phoneticPr fontId="2" type="noConversion"/>
  </si>
  <si>
    <t>금액</t>
    <phoneticPr fontId="2" type="noConversion"/>
  </si>
  <si>
    <t>이벤트기간 할인율 정책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</si>
</sst>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FDF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9" fontId="3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BF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workbookViewId="0">
      <selection activeCell="B4" sqref="B4"/>
    </sheetView>
  </sheetViews>
  <sheetFormatPr defaultRowHeight="18" customHeight="1" x14ac:dyDescent="0.3"/>
  <cols>
    <col min="1" max="1" width="3.375" customWidth="1"/>
    <col min="2" max="2" width="14.875" customWidth="1"/>
    <col min="3" max="3" width="10.875" customWidth="1"/>
    <col min="4" max="4" width="11.375" customWidth="1"/>
    <col min="5" max="5" width="12" customWidth="1"/>
    <col min="6" max="7" width="13.625" customWidth="1"/>
  </cols>
  <sheetData>
    <row r="1" spans="2:7" ht="13.5" customHeight="1" x14ac:dyDescent="0.3"/>
    <row r="2" spans="2:7" ht="20.25" x14ac:dyDescent="0.3">
      <c r="B2" s="15" t="s">
        <v>15</v>
      </c>
    </row>
    <row r="3" spans="2:7" ht="12.75" customHeight="1" x14ac:dyDescent="0.3"/>
    <row r="4" spans="2:7" ht="18" customHeight="1" x14ac:dyDescent="0.3"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</row>
    <row r="5" spans="2:7" ht="18" customHeight="1" x14ac:dyDescent="0.3">
      <c r="B5" s="1" t="s">
        <v>0</v>
      </c>
      <c r="C5" s="2">
        <v>10000</v>
      </c>
      <c r="D5" s="4">
        <v>12000</v>
      </c>
      <c r="E5" s="3">
        <v>150</v>
      </c>
      <c r="F5" s="5">
        <f>D5*E5</f>
        <v>1800000</v>
      </c>
      <c r="G5" s="5">
        <f>F5-C5*E5</f>
        <v>300000</v>
      </c>
    </row>
    <row r="6" spans="2:7" ht="18" customHeight="1" x14ac:dyDescent="0.3">
      <c r="B6" s="1" t="s">
        <v>1</v>
      </c>
      <c r="C6" s="2">
        <v>8000</v>
      </c>
      <c r="D6" s="4">
        <v>9600</v>
      </c>
      <c r="E6" s="3">
        <v>198</v>
      </c>
      <c r="F6" s="5">
        <f t="shared" ref="F6:F13" si="0">D6*E6</f>
        <v>1900800</v>
      </c>
      <c r="G6" s="5">
        <f t="shared" ref="G6:G13" si="1">F6-C6*E6</f>
        <v>316800</v>
      </c>
    </row>
    <row r="7" spans="2:7" ht="18" customHeight="1" x14ac:dyDescent="0.3">
      <c r="B7" s="1" t="s">
        <v>2</v>
      </c>
      <c r="C7" s="2">
        <v>8000</v>
      </c>
      <c r="D7" s="4">
        <v>9000</v>
      </c>
      <c r="E7" s="3">
        <v>175</v>
      </c>
      <c r="F7" s="5">
        <f t="shared" si="0"/>
        <v>1575000</v>
      </c>
      <c r="G7" s="5">
        <f t="shared" si="1"/>
        <v>175000</v>
      </c>
    </row>
    <row r="8" spans="2:7" ht="18" customHeight="1" x14ac:dyDescent="0.3">
      <c r="B8" s="1" t="s">
        <v>3</v>
      </c>
      <c r="C8" s="2">
        <v>14200</v>
      </c>
      <c r="D8" s="4">
        <v>18500</v>
      </c>
      <c r="E8" s="3">
        <v>192</v>
      </c>
      <c r="F8" s="5">
        <f t="shared" si="0"/>
        <v>3552000</v>
      </c>
      <c r="G8" s="5">
        <f t="shared" si="1"/>
        <v>825600</v>
      </c>
    </row>
    <row r="9" spans="2:7" ht="18" customHeight="1" x14ac:dyDescent="0.3">
      <c r="B9" s="1" t="s">
        <v>4</v>
      </c>
      <c r="C9" s="2">
        <v>1000</v>
      </c>
      <c r="D9" s="4">
        <v>1200</v>
      </c>
      <c r="E9" s="3">
        <v>279</v>
      </c>
      <c r="F9" s="5">
        <f t="shared" si="0"/>
        <v>334800</v>
      </c>
      <c r="G9" s="5">
        <f t="shared" si="1"/>
        <v>55800</v>
      </c>
    </row>
    <row r="10" spans="2:7" ht="18" customHeight="1" x14ac:dyDescent="0.3">
      <c r="B10" s="1" t="s">
        <v>5</v>
      </c>
      <c r="C10" s="2">
        <v>7000</v>
      </c>
      <c r="D10" s="4">
        <v>9200</v>
      </c>
      <c r="E10" s="3">
        <v>200</v>
      </c>
      <c r="F10" s="5">
        <f t="shared" si="0"/>
        <v>1840000</v>
      </c>
      <c r="G10" s="5">
        <f t="shared" si="1"/>
        <v>440000</v>
      </c>
    </row>
    <row r="11" spans="2:7" ht="18" customHeight="1" x14ac:dyDescent="0.3">
      <c r="B11" s="1" t="s">
        <v>6</v>
      </c>
      <c r="C11" s="2">
        <v>17000</v>
      </c>
      <c r="D11" s="4">
        <v>19800</v>
      </c>
      <c r="E11" s="3">
        <v>320</v>
      </c>
      <c r="F11" s="5">
        <f t="shared" si="0"/>
        <v>6336000</v>
      </c>
      <c r="G11" s="5">
        <f t="shared" si="1"/>
        <v>896000</v>
      </c>
    </row>
    <row r="12" spans="2:7" ht="18" customHeight="1" x14ac:dyDescent="0.3">
      <c r="B12" s="1" t="s">
        <v>7</v>
      </c>
      <c r="C12" s="2">
        <v>22000</v>
      </c>
      <c r="D12" s="4">
        <v>26400</v>
      </c>
      <c r="E12" s="3">
        <v>285</v>
      </c>
      <c r="F12" s="5">
        <f t="shared" si="0"/>
        <v>7524000</v>
      </c>
      <c r="G12" s="5">
        <f t="shared" si="1"/>
        <v>1254000</v>
      </c>
    </row>
    <row r="13" spans="2:7" ht="18" customHeight="1" x14ac:dyDescent="0.3">
      <c r="B13" s="1" t="s">
        <v>8</v>
      </c>
      <c r="C13" s="2">
        <v>32000</v>
      </c>
      <c r="D13" s="4">
        <v>38400</v>
      </c>
      <c r="E13" s="3">
        <v>120</v>
      </c>
      <c r="F13" s="5">
        <f t="shared" si="0"/>
        <v>4608000</v>
      </c>
      <c r="G13" s="5">
        <f t="shared" si="1"/>
        <v>768000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showGridLines="0" workbookViewId="0">
      <selection activeCell="F5" sqref="F5"/>
    </sheetView>
  </sheetViews>
  <sheetFormatPr defaultRowHeight="16.5" x14ac:dyDescent="0.3"/>
  <cols>
    <col min="1" max="1" width="4.375" customWidth="1"/>
    <col min="2" max="2" width="16.25" customWidth="1"/>
    <col min="3" max="4" width="12.375" customWidth="1"/>
    <col min="5" max="5" width="14.875" bestFit="1" customWidth="1"/>
    <col min="6" max="6" width="13.875" customWidth="1"/>
  </cols>
  <sheetData>
    <row r="2" spans="2:6" x14ac:dyDescent="0.3">
      <c r="B2" t="s">
        <v>19</v>
      </c>
      <c r="C2" s="8">
        <v>0.1</v>
      </c>
      <c r="E2" t="s">
        <v>18</v>
      </c>
      <c r="F2" s="8">
        <v>0.1</v>
      </c>
    </row>
    <row r="3" spans="2:6" ht="13.5" customHeight="1" x14ac:dyDescent="0.3"/>
    <row r="4" spans="2:6" ht="18" customHeight="1" x14ac:dyDescent="0.3">
      <c r="B4" s="7" t="s">
        <v>9</v>
      </c>
      <c r="C4" s="7" t="s">
        <v>10</v>
      </c>
      <c r="D4" s="7" t="s">
        <v>17</v>
      </c>
      <c r="E4" s="7" t="s">
        <v>12</v>
      </c>
      <c r="F4" s="7" t="s">
        <v>20</v>
      </c>
    </row>
    <row r="5" spans="2:6" ht="18" customHeight="1" x14ac:dyDescent="0.3">
      <c r="B5" s="1" t="s">
        <v>0</v>
      </c>
      <c r="C5" s="2">
        <v>10000</v>
      </c>
      <c r="D5" s="6">
        <f>C5*(1+$C$2)</f>
        <v>11000</v>
      </c>
      <c r="E5" s="3">
        <v>150</v>
      </c>
      <c r="F5" s="6">
        <f>D5*E5*(1-$F$2)</f>
        <v>1485000</v>
      </c>
    </row>
    <row r="6" spans="2:6" ht="18" customHeight="1" x14ac:dyDescent="0.3">
      <c r="B6" s="1" t="s">
        <v>1</v>
      </c>
      <c r="C6" s="2">
        <v>8000</v>
      </c>
      <c r="D6" s="6">
        <f t="shared" ref="D6:D13" si="0">C6*(1+$C$2)</f>
        <v>8800</v>
      </c>
      <c r="E6" s="3">
        <v>198</v>
      </c>
      <c r="F6" s="6">
        <f t="shared" ref="F6:F13" si="1">D6*E6*(1-$F$2)</f>
        <v>1568160</v>
      </c>
    </row>
    <row r="7" spans="2:6" ht="18" customHeight="1" x14ac:dyDescent="0.3">
      <c r="B7" s="1" t="s">
        <v>2</v>
      </c>
      <c r="C7" s="2">
        <v>8000</v>
      </c>
      <c r="D7" s="6">
        <f t="shared" si="0"/>
        <v>8800</v>
      </c>
      <c r="E7" s="3">
        <v>175</v>
      </c>
      <c r="F7" s="6">
        <f t="shared" si="1"/>
        <v>1386000</v>
      </c>
    </row>
    <row r="8" spans="2:6" ht="18" customHeight="1" x14ac:dyDescent="0.3">
      <c r="B8" s="1" t="s">
        <v>3</v>
      </c>
      <c r="C8" s="2">
        <v>14200</v>
      </c>
      <c r="D8" s="6">
        <f t="shared" si="0"/>
        <v>15620.000000000002</v>
      </c>
      <c r="E8" s="3">
        <v>192</v>
      </c>
      <c r="F8" s="6">
        <f t="shared" si="1"/>
        <v>2699136.0000000005</v>
      </c>
    </row>
    <row r="9" spans="2:6" ht="18" customHeight="1" x14ac:dyDescent="0.3">
      <c r="B9" s="1" t="s">
        <v>4</v>
      </c>
      <c r="C9" s="2">
        <v>1000</v>
      </c>
      <c r="D9" s="6">
        <f t="shared" si="0"/>
        <v>1100</v>
      </c>
      <c r="E9" s="3">
        <v>279</v>
      </c>
      <c r="F9" s="6">
        <f t="shared" si="1"/>
        <v>276210</v>
      </c>
    </row>
    <row r="10" spans="2:6" ht="18" customHeight="1" x14ac:dyDescent="0.3">
      <c r="B10" s="1" t="s">
        <v>5</v>
      </c>
      <c r="C10" s="2">
        <v>7000</v>
      </c>
      <c r="D10" s="6">
        <f t="shared" si="0"/>
        <v>7700.0000000000009</v>
      </c>
      <c r="E10" s="3">
        <v>200</v>
      </c>
      <c r="F10" s="6">
        <f t="shared" si="1"/>
        <v>1386000.0000000002</v>
      </c>
    </row>
    <row r="11" spans="2:6" ht="18" customHeight="1" x14ac:dyDescent="0.3">
      <c r="B11" s="1" t="s">
        <v>6</v>
      </c>
      <c r="C11" s="2">
        <v>17000</v>
      </c>
      <c r="D11" s="6">
        <f t="shared" si="0"/>
        <v>18700</v>
      </c>
      <c r="E11" s="3">
        <v>320</v>
      </c>
      <c r="F11" s="6">
        <f t="shared" si="1"/>
        <v>5385600</v>
      </c>
    </row>
    <row r="12" spans="2:6" ht="18" customHeight="1" x14ac:dyDescent="0.3">
      <c r="B12" s="1" t="s">
        <v>7</v>
      </c>
      <c r="C12" s="2">
        <v>22000</v>
      </c>
      <c r="D12" s="6">
        <f t="shared" si="0"/>
        <v>24200.000000000004</v>
      </c>
      <c r="E12" s="3">
        <v>285</v>
      </c>
      <c r="F12" s="6">
        <f t="shared" si="1"/>
        <v>6207300.0000000009</v>
      </c>
    </row>
    <row r="13" spans="2:6" ht="18" customHeight="1" x14ac:dyDescent="0.3">
      <c r="B13" s="1" t="s">
        <v>8</v>
      </c>
      <c r="C13" s="2">
        <v>32000</v>
      </c>
      <c r="D13" s="6">
        <f t="shared" si="0"/>
        <v>35200</v>
      </c>
      <c r="E13" s="3">
        <v>120</v>
      </c>
      <c r="F13" s="6">
        <f t="shared" si="1"/>
        <v>3801600</v>
      </c>
    </row>
    <row r="14" spans="2:6" ht="18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tabSelected="1" workbookViewId="0">
      <selection activeCell="F6" sqref="F6"/>
    </sheetView>
  </sheetViews>
  <sheetFormatPr defaultRowHeight="18" customHeight="1" x14ac:dyDescent="0.3"/>
  <cols>
    <col min="1" max="1" width="2.875" customWidth="1"/>
    <col min="2" max="2" width="13.75" bestFit="1" customWidth="1"/>
    <col min="3" max="3" width="8.375" bestFit="1" customWidth="1"/>
    <col min="4" max="4" width="5.5" bestFit="1" customWidth="1"/>
    <col min="5" max="5" width="10.875" bestFit="1" customWidth="1"/>
    <col min="6" max="9" width="10.875" customWidth="1"/>
  </cols>
  <sheetData>
    <row r="1" spans="2:9" ht="9.75" customHeight="1" x14ac:dyDescent="0.3"/>
    <row r="2" spans="2:9" ht="20.25" x14ac:dyDescent="0.3">
      <c r="B2" s="15" t="s">
        <v>25</v>
      </c>
    </row>
    <row r="3" spans="2:9" ht="10.5" customHeight="1" x14ac:dyDescent="0.3"/>
    <row r="4" spans="2:9" ht="18" customHeight="1" x14ac:dyDescent="0.3">
      <c r="B4" s="12" t="s">
        <v>22</v>
      </c>
      <c r="C4" s="13"/>
      <c r="D4" s="13"/>
      <c r="E4" s="14"/>
      <c r="F4" s="11" t="s">
        <v>23</v>
      </c>
      <c r="G4" s="11"/>
      <c r="H4" s="11"/>
      <c r="I4" s="11"/>
    </row>
    <row r="5" spans="2:9" ht="18" customHeight="1" x14ac:dyDescent="0.3">
      <c r="B5" s="9" t="s">
        <v>9</v>
      </c>
      <c r="C5" s="9" t="s">
        <v>16</v>
      </c>
      <c r="D5" s="9" t="s">
        <v>21</v>
      </c>
      <c r="E5" s="9" t="s">
        <v>24</v>
      </c>
      <c r="F5" s="10">
        <v>0.05</v>
      </c>
      <c r="G5" s="10">
        <v>0.1</v>
      </c>
      <c r="H5" s="10">
        <v>0.15</v>
      </c>
      <c r="I5" s="10">
        <v>0.2</v>
      </c>
    </row>
    <row r="6" spans="2:9" ht="18" customHeight="1" x14ac:dyDescent="0.3">
      <c r="B6" s="1" t="s">
        <v>0</v>
      </c>
      <c r="C6" s="4">
        <v>12000</v>
      </c>
      <c r="D6" s="3">
        <v>150</v>
      </c>
      <c r="E6" s="4">
        <f>C6*D6</f>
        <v>1800000</v>
      </c>
      <c r="F6" s="6">
        <f>$E6*(1-F$5)</f>
        <v>1710000</v>
      </c>
      <c r="G6" s="6">
        <f t="shared" ref="G6:I6" si="0">$E6*(1-G$5)</f>
        <v>1620000</v>
      </c>
      <c r="H6" s="6">
        <f t="shared" si="0"/>
        <v>1530000</v>
      </c>
      <c r="I6" s="6">
        <f t="shared" si="0"/>
        <v>1440000</v>
      </c>
    </row>
    <row r="7" spans="2:9" ht="18" customHeight="1" x14ac:dyDescent="0.3">
      <c r="B7" s="1" t="s">
        <v>1</v>
      </c>
      <c r="C7" s="4">
        <v>9600</v>
      </c>
      <c r="D7" s="3">
        <v>198</v>
      </c>
      <c r="E7" s="4">
        <f t="shared" ref="E7:E14" si="1">C7*D7</f>
        <v>1900800</v>
      </c>
      <c r="F7" s="6">
        <f t="shared" ref="F7:I14" si="2">$E7*(1-F$5)</f>
        <v>1805760</v>
      </c>
      <c r="G7" s="6">
        <f t="shared" si="2"/>
        <v>1710720</v>
      </c>
      <c r="H7" s="6">
        <f t="shared" si="2"/>
        <v>1615680</v>
      </c>
      <c r="I7" s="6">
        <f t="shared" si="2"/>
        <v>1520640</v>
      </c>
    </row>
    <row r="8" spans="2:9" ht="18" customHeight="1" x14ac:dyDescent="0.3">
      <c r="B8" s="1" t="s">
        <v>2</v>
      </c>
      <c r="C8" s="4">
        <v>9000</v>
      </c>
      <c r="D8" s="3">
        <v>175</v>
      </c>
      <c r="E8" s="4">
        <f t="shared" si="1"/>
        <v>1575000</v>
      </c>
      <c r="F8" s="6">
        <f t="shared" si="2"/>
        <v>1496250</v>
      </c>
      <c r="G8" s="6">
        <f t="shared" si="2"/>
        <v>1417500</v>
      </c>
      <c r="H8" s="6">
        <f t="shared" si="2"/>
        <v>1338750</v>
      </c>
      <c r="I8" s="6">
        <f t="shared" si="2"/>
        <v>1260000</v>
      </c>
    </row>
    <row r="9" spans="2:9" ht="18" customHeight="1" x14ac:dyDescent="0.3">
      <c r="B9" s="1" t="s">
        <v>3</v>
      </c>
      <c r="C9" s="4">
        <v>18500</v>
      </c>
      <c r="D9" s="3">
        <v>192</v>
      </c>
      <c r="E9" s="4">
        <f t="shared" si="1"/>
        <v>3552000</v>
      </c>
      <c r="F9" s="6">
        <f t="shared" si="2"/>
        <v>3374400</v>
      </c>
      <c r="G9" s="6">
        <f t="shared" si="2"/>
        <v>3196800</v>
      </c>
      <c r="H9" s="6">
        <f t="shared" si="2"/>
        <v>3019200</v>
      </c>
      <c r="I9" s="6">
        <f t="shared" si="2"/>
        <v>2841600</v>
      </c>
    </row>
    <row r="10" spans="2:9" ht="18" customHeight="1" x14ac:dyDescent="0.3">
      <c r="B10" s="1" t="s">
        <v>4</v>
      </c>
      <c r="C10" s="4">
        <v>1200</v>
      </c>
      <c r="D10" s="3">
        <v>279</v>
      </c>
      <c r="E10" s="4">
        <f t="shared" si="1"/>
        <v>334800</v>
      </c>
      <c r="F10" s="6">
        <f t="shared" si="2"/>
        <v>318060</v>
      </c>
      <c r="G10" s="6">
        <f t="shared" si="2"/>
        <v>301320</v>
      </c>
      <c r="H10" s="6">
        <f t="shared" si="2"/>
        <v>284580</v>
      </c>
      <c r="I10" s="6">
        <f t="shared" si="2"/>
        <v>267840</v>
      </c>
    </row>
    <row r="11" spans="2:9" ht="18" customHeight="1" x14ac:dyDescent="0.3">
      <c r="B11" s="1" t="s">
        <v>5</v>
      </c>
      <c r="C11" s="4">
        <v>9200</v>
      </c>
      <c r="D11" s="3">
        <v>200</v>
      </c>
      <c r="E11" s="4">
        <f t="shared" si="1"/>
        <v>1840000</v>
      </c>
      <c r="F11" s="6">
        <f t="shared" si="2"/>
        <v>1748000</v>
      </c>
      <c r="G11" s="6">
        <f t="shared" si="2"/>
        <v>1656000</v>
      </c>
      <c r="H11" s="6">
        <f t="shared" si="2"/>
        <v>1564000</v>
      </c>
      <c r="I11" s="6">
        <f t="shared" si="2"/>
        <v>1472000</v>
      </c>
    </row>
    <row r="12" spans="2:9" ht="18" customHeight="1" x14ac:dyDescent="0.3">
      <c r="B12" s="1" t="s">
        <v>6</v>
      </c>
      <c r="C12" s="4">
        <v>19800</v>
      </c>
      <c r="D12" s="3">
        <v>320</v>
      </c>
      <c r="E12" s="4">
        <f t="shared" si="1"/>
        <v>6336000</v>
      </c>
      <c r="F12" s="6">
        <f t="shared" si="2"/>
        <v>6019200</v>
      </c>
      <c r="G12" s="6">
        <f t="shared" si="2"/>
        <v>5702400</v>
      </c>
      <c r="H12" s="6">
        <f t="shared" si="2"/>
        <v>5385600</v>
      </c>
      <c r="I12" s="6">
        <f t="shared" si="2"/>
        <v>5068800</v>
      </c>
    </row>
    <row r="13" spans="2:9" ht="18" customHeight="1" x14ac:dyDescent="0.3">
      <c r="B13" s="1" t="s">
        <v>7</v>
      </c>
      <c r="C13" s="4">
        <v>26400</v>
      </c>
      <c r="D13" s="3">
        <v>285</v>
      </c>
      <c r="E13" s="4">
        <f t="shared" si="1"/>
        <v>7524000</v>
      </c>
      <c r="F13" s="6">
        <f t="shared" si="2"/>
        <v>7147800</v>
      </c>
      <c r="G13" s="6">
        <f t="shared" si="2"/>
        <v>6771600</v>
      </c>
      <c r="H13" s="6">
        <f t="shared" si="2"/>
        <v>6395400</v>
      </c>
      <c r="I13" s="6">
        <f t="shared" si="2"/>
        <v>6019200</v>
      </c>
    </row>
    <row r="14" spans="2:9" ht="18" customHeight="1" x14ac:dyDescent="0.3">
      <c r="B14" s="1" t="s">
        <v>8</v>
      </c>
      <c r="C14" s="4">
        <v>38400</v>
      </c>
      <c r="D14" s="3">
        <v>120</v>
      </c>
      <c r="E14" s="4">
        <f t="shared" si="1"/>
        <v>4608000</v>
      </c>
      <c r="F14" s="6">
        <f t="shared" si="2"/>
        <v>4377600</v>
      </c>
      <c r="G14" s="6">
        <f t="shared" si="2"/>
        <v>4147200</v>
      </c>
      <c r="H14" s="6">
        <f t="shared" si="2"/>
        <v>3916800</v>
      </c>
      <c r="I14" s="6">
        <f t="shared" si="2"/>
        <v>3686400</v>
      </c>
    </row>
  </sheetData>
  <mergeCells count="2">
    <mergeCell ref="F4:I4"/>
    <mergeCell ref="B4:E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상대참조</vt:lpstr>
      <vt:lpstr>절대참조</vt:lpstr>
      <vt:lpstr>혼합참조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2007-05-15T20:40:01Z</dcterms:created>
  <dcterms:modified xsi:type="dcterms:W3CDTF">2013-03-26T11:30:18Z</dcterms:modified>
</cp:coreProperties>
</file>