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dream\Desktop\함수전략\After\Ch-01\"/>
    </mc:Choice>
  </mc:AlternateContent>
  <bookViews>
    <workbookView xWindow="600" yWindow="75" windowWidth="10695" windowHeight="5715" activeTab="1"/>
  </bookViews>
  <sheets>
    <sheet name="이름정의" sheetId="2" r:id="rId1"/>
    <sheet name="이름만들기" sheetId="1" r:id="rId2"/>
  </sheets>
  <definedNames>
    <definedName name="가격">이름만들기!$J$9</definedName>
    <definedName name="단위">이름정의!$H$4</definedName>
    <definedName name="브랜드">이름만들기!$J$6</definedName>
    <definedName name="비율" comment="실적에 대한 수당 지급 비율">4.8%</definedName>
    <definedName name="서비스">이름만들기!$J$7</definedName>
    <definedName name="제품">이름만들기!$J$8</definedName>
  </definedNames>
  <calcPr calcId="152511"/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5" i="1"/>
  <c r="H8" i="2"/>
  <c r="H9" i="2"/>
  <c r="H10" i="2"/>
  <c r="H11" i="2"/>
  <c r="H12" i="2"/>
  <c r="H13" i="2"/>
  <c r="H14" i="2"/>
  <c r="H15" i="2"/>
  <c r="H7" i="2"/>
  <c r="G7" i="2"/>
  <c r="G8" i="2"/>
  <c r="G9" i="2"/>
  <c r="G10" i="2"/>
  <c r="G11" i="2"/>
  <c r="G12" i="2"/>
  <c r="G13" i="2"/>
  <c r="G14" i="2"/>
  <c r="G15" i="2"/>
</calcChain>
</file>

<file path=xl/sharedStrings.xml><?xml version="1.0" encoding="utf-8"?>
<sst xmlns="http://schemas.openxmlformats.org/spreadsheetml/2006/main" count="41" uniqueCount="37">
  <si>
    <t>제조사</t>
    <phoneticPr fontId="2" type="noConversion"/>
  </si>
  <si>
    <t>브랜드</t>
    <phoneticPr fontId="2" type="noConversion"/>
  </si>
  <si>
    <t>서비스</t>
    <phoneticPr fontId="2" type="noConversion"/>
  </si>
  <si>
    <t>제품</t>
    <phoneticPr fontId="2" type="noConversion"/>
  </si>
  <si>
    <t>가격</t>
    <phoneticPr fontId="2" type="noConversion"/>
  </si>
  <si>
    <t>점수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</si>
  <si>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</si>
  <si>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</si>
  <si>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</si>
  <si>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</si>
  <si>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</si>
  <si>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</si>
  <si>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</si>
  <si>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</si>
  <si>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컴퓨터 소비자 선호도 조사표</t>
    <phoneticPr fontId="2" type="noConversion"/>
  </si>
  <si>
    <t>구분</t>
    <phoneticPr fontId="2" type="noConversion"/>
  </si>
  <si>
    <t>가중치</t>
    <phoneticPr fontId="2" type="noConversion"/>
  </si>
  <si>
    <t>항목 가중치</t>
    <phoneticPr fontId="2" type="noConversion"/>
  </si>
  <si>
    <t>I</t>
    <phoneticPr fontId="2" type="noConversion"/>
  </si>
  <si>
    <t>2사분기</t>
  </si>
  <si>
    <t>3사분기</t>
  </si>
  <si>
    <t>4사분기</t>
  </si>
  <si>
    <t>조동희</t>
    <phoneticPr fontId="2" type="noConversion"/>
  </si>
  <si>
    <t>안상숙</t>
    <phoneticPr fontId="2" type="noConversion"/>
  </si>
  <si>
    <t>이정국</t>
    <phoneticPr fontId="2" type="noConversion"/>
  </si>
  <si>
    <t>박나래</t>
    <phoneticPr fontId="2" type="noConversion"/>
  </si>
  <si>
    <t>남서영</t>
    <phoneticPr fontId="2" type="noConversion"/>
  </si>
  <si>
    <t>백철현</t>
    <phoneticPr fontId="2" type="noConversion"/>
  </si>
  <si>
    <t>우영식</t>
    <phoneticPr fontId="2" type="noConversion"/>
  </si>
  <si>
    <t>서주연</t>
    <phoneticPr fontId="2" type="noConversion"/>
  </si>
  <si>
    <t>김동길</t>
    <phoneticPr fontId="2" type="noConversion"/>
  </si>
  <si>
    <t>1사분기</t>
    <phoneticPr fontId="2" type="noConversion"/>
  </si>
  <si>
    <t>계</t>
    <phoneticPr fontId="2" type="noConversion"/>
  </si>
  <si>
    <t>단위 :</t>
    <phoneticPr fontId="2" type="noConversion"/>
  </si>
  <si>
    <t>컴퓨터 판매실적에 따른 지급수당</t>
    <phoneticPr fontId="2" type="noConversion"/>
  </si>
  <si>
    <t>지급수당(원)</t>
    <phoneticPr fontId="2" type="noConversion"/>
  </si>
  <si>
    <t>사원명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</si>
</sst>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.0_ 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1" fontId="0" fillId="0" borderId="1" xfId="1" applyFont="1" applyBorder="1">
      <alignment vertical="center"/>
    </xf>
    <xf numFmtId="41" fontId="0" fillId="0" borderId="1" xfId="0" applyNumberFormat="1" applyBorder="1">
      <alignment vertical="center"/>
    </xf>
    <xf numFmtId="0" fontId="0" fillId="0" borderId="0" xfId="0" applyAlignment="1">
      <alignment horizontal="right" vertical="center"/>
    </xf>
    <xf numFmtId="41" fontId="0" fillId="4" borderId="1" xfId="0" applyNumberFormat="1" applyFill="1" applyBorder="1">
      <alignment vertical="center"/>
    </xf>
    <xf numFmtId="176" fontId="0" fillId="4" borderId="1" xfId="0" applyNumberFormat="1" applyFill="1" applyBorder="1" applyAlignment="1">
      <alignment horizontal="center" vertical="center"/>
    </xf>
    <xf numFmtId="3" fontId="0" fillId="0" borderId="0" xfId="0" applyNumberFormat="1" applyAlignment="1">
      <alignment horizontal="left" vertical="center" inden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colors>
    <mruColors>
      <color rgb="FFE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showGridLines="0" workbookViewId="0">
      <selection activeCell="B6" sqref="B6"/>
    </sheetView>
  </sheetViews>
  <sheetFormatPr defaultRowHeight="16.5" x14ac:dyDescent="0.3"/>
  <cols>
    <col min="1" max="1" width="4.25" customWidth="1"/>
    <col min="2" max="2" width="10.375" customWidth="1"/>
    <col min="3" max="6" width="9.875" customWidth="1"/>
    <col min="7" max="7" width="10.625" customWidth="1"/>
    <col min="8" max="8" width="13.25" customWidth="1"/>
  </cols>
  <sheetData>
    <row r="1" spans="2:8" ht="12.75" customHeight="1" x14ac:dyDescent="0.3"/>
    <row r="2" spans="2:8" ht="20.25" x14ac:dyDescent="0.3">
      <c r="B2" s="13" t="s">
        <v>34</v>
      </c>
      <c r="C2" s="13"/>
      <c r="D2" s="13"/>
      <c r="E2" s="13"/>
      <c r="F2" s="13"/>
      <c r="G2" s="13"/>
      <c r="H2" s="13"/>
    </row>
    <row r="3" spans="2:8" ht="9.75" customHeight="1" x14ac:dyDescent="0.3"/>
    <row r="4" spans="2:8" x14ac:dyDescent="0.3">
      <c r="G4" s="7" t="s">
        <v>33</v>
      </c>
      <c r="H4" s="10">
        <v>1000</v>
      </c>
    </row>
    <row r="5" spans="2:8" ht="6" customHeight="1" x14ac:dyDescent="0.3">
      <c r="G5" s="7"/>
      <c r="H5" s="10"/>
    </row>
    <row r="6" spans="2:8" x14ac:dyDescent="0.3">
      <c r="B6" s="3" t="s">
        <v>36</v>
      </c>
      <c r="C6" s="3" t="s">
        <v>31</v>
      </c>
      <c r="D6" s="3" t="s">
        <v>19</v>
      </c>
      <c r="E6" s="3" t="s">
        <v>20</v>
      </c>
      <c r="F6" s="3" t="s">
        <v>21</v>
      </c>
      <c r="G6" s="3" t="s">
        <v>32</v>
      </c>
      <c r="H6" s="3" t="s">
        <v>35</v>
      </c>
    </row>
    <row r="7" spans="2:8" x14ac:dyDescent="0.3">
      <c r="B7" s="1" t="s">
        <v>22</v>
      </c>
      <c r="C7" s="5">
        <v>5164</v>
      </c>
      <c r="D7" s="5">
        <v>6256</v>
      </c>
      <c r="E7" s="5">
        <v>1266</v>
      </c>
      <c r="F7" s="5">
        <v>1848</v>
      </c>
      <c r="G7" s="6">
        <f t="shared" ref="G7:G15" si="0">SUM(C7:F7)</f>
        <v>14534</v>
      </c>
      <c r="H7" s="8">
        <f>G7*단위*비율</f>
        <v>697632</v>
      </c>
    </row>
    <row r="8" spans="2:8" x14ac:dyDescent="0.3">
      <c r="B8" s="1" t="s">
        <v>23</v>
      </c>
      <c r="C8" s="5">
        <v>5677</v>
      </c>
      <c r="D8" s="5">
        <v>4057</v>
      </c>
      <c r="E8" s="5">
        <v>520</v>
      </c>
      <c r="F8" s="5">
        <v>6939</v>
      </c>
      <c r="G8" s="6">
        <f t="shared" si="0"/>
        <v>17193</v>
      </c>
      <c r="H8" s="8">
        <f>G8*단위*비율</f>
        <v>825264</v>
      </c>
    </row>
    <row r="9" spans="2:8" x14ac:dyDescent="0.3">
      <c r="B9" s="1" t="s">
        <v>24</v>
      </c>
      <c r="C9" s="5">
        <v>395</v>
      </c>
      <c r="D9" s="5">
        <v>5489</v>
      </c>
      <c r="E9" s="5">
        <v>1441</v>
      </c>
      <c r="F9" s="5">
        <v>5229</v>
      </c>
      <c r="G9" s="6">
        <f t="shared" si="0"/>
        <v>12554</v>
      </c>
      <c r="H9" s="8">
        <f>G9*단위*비율</f>
        <v>602592</v>
      </c>
    </row>
    <row r="10" spans="2:8" x14ac:dyDescent="0.3">
      <c r="B10" s="1" t="s">
        <v>25</v>
      </c>
      <c r="C10" s="5">
        <v>5580</v>
      </c>
      <c r="D10" s="5">
        <v>1885</v>
      </c>
      <c r="E10" s="5">
        <v>5200</v>
      </c>
      <c r="F10" s="5">
        <v>6862</v>
      </c>
      <c r="G10" s="6">
        <f t="shared" si="0"/>
        <v>19527</v>
      </c>
      <c r="H10" s="8">
        <f>G10*단위*비율</f>
        <v>937296</v>
      </c>
    </row>
    <row r="11" spans="2:8" x14ac:dyDescent="0.3">
      <c r="B11" s="1" t="s">
        <v>26</v>
      </c>
      <c r="C11" s="5">
        <v>3036</v>
      </c>
      <c r="D11" s="5">
        <v>4190</v>
      </c>
      <c r="E11" s="5">
        <v>5088</v>
      </c>
      <c r="F11" s="5">
        <v>6649</v>
      </c>
      <c r="G11" s="6">
        <f t="shared" si="0"/>
        <v>18963</v>
      </c>
      <c r="H11" s="8">
        <f>G11*단위*비율</f>
        <v>910224</v>
      </c>
    </row>
    <row r="12" spans="2:8" x14ac:dyDescent="0.3">
      <c r="B12" s="1" t="s">
        <v>27</v>
      </c>
      <c r="C12" s="5">
        <v>5884</v>
      </c>
      <c r="D12" s="5">
        <v>1839</v>
      </c>
      <c r="E12" s="5">
        <v>1807</v>
      </c>
      <c r="F12" s="5">
        <v>6634</v>
      </c>
      <c r="G12" s="6">
        <f t="shared" si="0"/>
        <v>16164</v>
      </c>
      <c r="H12" s="8">
        <f>G12*단위*비율</f>
        <v>775872</v>
      </c>
    </row>
    <row r="13" spans="2:8" x14ac:dyDescent="0.3">
      <c r="B13" s="1" t="s">
        <v>28</v>
      </c>
      <c r="C13" s="5">
        <v>4529</v>
      </c>
      <c r="D13" s="5">
        <v>866</v>
      </c>
      <c r="E13" s="5">
        <v>6468</v>
      </c>
      <c r="F13" s="5">
        <v>345</v>
      </c>
      <c r="G13" s="6">
        <f t="shared" si="0"/>
        <v>12208</v>
      </c>
      <c r="H13" s="8">
        <f>G13*단위*비율</f>
        <v>585984</v>
      </c>
    </row>
    <row r="14" spans="2:8" x14ac:dyDescent="0.3">
      <c r="B14" s="1" t="s">
        <v>29</v>
      </c>
      <c r="C14" s="5">
        <v>591</v>
      </c>
      <c r="D14" s="5">
        <v>4608</v>
      </c>
      <c r="E14" s="5">
        <v>5675</v>
      </c>
      <c r="F14" s="5">
        <v>4139</v>
      </c>
      <c r="G14" s="6">
        <f t="shared" si="0"/>
        <v>15013</v>
      </c>
      <c r="H14" s="8">
        <f>G14*단위*비율</f>
        <v>720624</v>
      </c>
    </row>
    <row r="15" spans="2:8" x14ac:dyDescent="0.3">
      <c r="B15" s="1" t="s">
        <v>30</v>
      </c>
      <c r="C15" s="5">
        <v>2828</v>
      </c>
      <c r="D15" s="5">
        <v>6378</v>
      </c>
      <c r="E15" s="5">
        <v>3880</v>
      </c>
      <c r="F15" s="5">
        <v>6486</v>
      </c>
      <c r="G15" s="6">
        <f t="shared" si="0"/>
        <v>19572</v>
      </c>
      <c r="H15" s="8">
        <f>G15*단위*비율</f>
        <v>939456</v>
      </c>
    </row>
  </sheetData>
  <mergeCells count="1">
    <mergeCell ref="B2:H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3"/>
  <sheetViews>
    <sheetView showGridLines="0" tabSelected="1" workbookViewId="0">
      <selection activeCell="G5" sqref="G5:G13"/>
    </sheetView>
  </sheetViews>
  <sheetFormatPr defaultRowHeight="16.5" x14ac:dyDescent="0.3"/>
  <cols>
    <col min="1" max="1" width="3.5" customWidth="1"/>
    <col min="7" max="7" width="11.625" customWidth="1"/>
    <col min="8" max="8" width="6" customWidth="1"/>
    <col min="10" max="10" width="10.375" customWidth="1"/>
  </cols>
  <sheetData>
    <row r="2" spans="2:10" ht="20.25" x14ac:dyDescent="0.3">
      <c r="B2" s="13" t="s">
        <v>14</v>
      </c>
      <c r="C2" s="13"/>
      <c r="D2" s="13"/>
      <c r="E2" s="13"/>
      <c r="F2" s="13"/>
      <c r="G2" s="13"/>
    </row>
    <row r="4" spans="2:10" x14ac:dyDescent="0.3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I4" s="11" t="s">
        <v>17</v>
      </c>
      <c r="J4" s="12"/>
    </row>
    <row r="5" spans="2:10" x14ac:dyDescent="0.3">
      <c r="B5" s="1" t="s">
        <v>6</v>
      </c>
      <c r="C5" s="1">
        <v>58</v>
      </c>
      <c r="D5" s="1">
        <v>72</v>
      </c>
      <c r="E5" s="1">
        <v>95</v>
      </c>
      <c r="F5" s="1">
        <v>67</v>
      </c>
      <c r="G5" s="9">
        <f>C5*브랜드+D5*서비스+E5*제품+F5*가격</f>
        <v>75.100000000000009</v>
      </c>
      <c r="I5" s="4" t="s">
        <v>15</v>
      </c>
      <c r="J5" s="4" t="s">
        <v>16</v>
      </c>
    </row>
    <row r="6" spans="2:10" x14ac:dyDescent="0.3">
      <c r="B6" s="1" t="s">
        <v>7</v>
      </c>
      <c r="C6" s="1">
        <v>79</v>
      </c>
      <c r="D6" s="1">
        <v>70</v>
      </c>
      <c r="E6" s="1">
        <v>69</v>
      </c>
      <c r="F6" s="1">
        <v>53</v>
      </c>
      <c r="G6" s="9">
        <f>C6*브랜드+D6*서비스+E6*제품+F6*가격</f>
        <v>68.099999999999994</v>
      </c>
      <c r="I6" s="1" t="s">
        <v>1</v>
      </c>
      <c r="J6" s="2">
        <v>0.2</v>
      </c>
    </row>
    <row r="7" spans="2:10" x14ac:dyDescent="0.3">
      <c r="B7" s="1" t="s">
        <v>8</v>
      </c>
      <c r="C7" s="1">
        <v>67</v>
      </c>
      <c r="D7" s="1">
        <v>41</v>
      </c>
      <c r="E7" s="1">
        <v>92</v>
      </c>
      <c r="F7" s="1">
        <v>99</v>
      </c>
      <c r="G7" s="9">
        <f>C7*브랜드+D7*서비스+E7*제품+F7*가격</f>
        <v>73.099999999999994</v>
      </c>
      <c r="I7" s="1" t="s">
        <v>2</v>
      </c>
      <c r="J7" s="2">
        <v>0.3</v>
      </c>
    </row>
    <row r="8" spans="2:10" x14ac:dyDescent="0.3">
      <c r="B8" s="1" t="s">
        <v>9</v>
      </c>
      <c r="C8" s="1">
        <v>86</v>
      </c>
      <c r="D8" s="1">
        <v>99</v>
      </c>
      <c r="E8" s="1">
        <v>78</v>
      </c>
      <c r="F8" s="1">
        <v>61</v>
      </c>
      <c r="G8" s="9">
        <f>C8*브랜드+D8*서비스+E8*제품+F8*가격</f>
        <v>82.5</v>
      </c>
      <c r="I8" s="1" t="s">
        <v>3</v>
      </c>
      <c r="J8" s="2">
        <v>0.3</v>
      </c>
    </row>
    <row r="9" spans="2:10" x14ac:dyDescent="0.3">
      <c r="B9" s="1" t="s">
        <v>10</v>
      </c>
      <c r="C9" s="1">
        <v>85</v>
      </c>
      <c r="D9" s="1">
        <v>68</v>
      </c>
      <c r="E9" s="1">
        <v>82</v>
      </c>
      <c r="F9" s="1">
        <v>74</v>
      </c>
      <c r="G9" s="9">
        <f>C9*브랜드+D9*서비스+E9*제품+F9*가격</f>
        <v>76.8</v>
      </c>
      <c r="I9" s="1" t="s">
        <v>4</v>
      </c>
      <c r="J9" s="2">
        <v>0.2</v>
      </c>
    </row>
    <row r="10" spans="2:10" x14ac:dyDescent="0.3">
      <c r="B10" s="1" t="s">
        <v>11</v>
      </c>
      <c r="C10" s="1">
        <v>51</v>
      </c>
      <c r="D10" s="1">
        <v>72</v>
      </c>
      <c r="E10" s="1">
        <v>92</v>
      </c>
      <c r="F10" s="1">
        <v>44</v>
      </c>
      <c r="G10" s="9">
        <f>C10*브랜드+D10*서비스+E10*제품+F10*가격</f>
        <v>68.199999999999989</v>
      </c>
    </row>
    <row r="11" spans="2:10" x14ac:dyDescent="0.3">
      <c r="B11" s="1" t="s">
        <v>12</v>
      </c>
      <c r="C11" s="1">
        <v>73</v>
      </c>
      <c r="D11" s="1">
        <v>50</v>
      </c>
      <c r="E11" s="1">
        <v>52</v>
      </c>
      <c r="F11" s="1">
        <v>84</v>
      </c>
      <c r="G11" s="9">
        <f>C11*브랜드+D11*서비스+E11*제품+F11*가격</f>
        <v>62</v>
      </c>
    </row>
    <row r="12" spans="2:10" x14ac:dyDescent="0.3">
      <c r="B12" s="1" t="s">
        <v>13</v>
      </c>
      <c r="C12" s="1">
        <v>68</v>
      </c>
      <c r="D12" s="1">
        <v>62</v>
      </c>
      <c r="E12" s="1">
        <v>78</v>
      </c>
      <c r="F12" s="1">
        <v>91</v>
      </c>
      <c r="G12" s="9">
        <f>C12*브랜드+D12*서비스+E12*제품+F12*가격</f>
        <v>73.8</v>
      </c>
    </row>
    <row r="13" spans="2:10" x14ac:dyDescent="0.3">
      <c r="B13" s="1" t="s">
        <v>18</v>
      </c>
      <c r="C13" s="1">
        <v>44</v>
      </c>
      <c r="D13" s="1">
        <v>97</v>
      </c>
      <c r="E13" s="1">
        <v>49</v>
      </c>
      <c r="F13" s="1">
        <v>65</v>
      </c>
      <c r="G13" s="9">
        <f>C13*브랜드+D13*서비스+E13*제품+F13*가격</f>
        <v>65.599999999999994</v>
      </c>
    </row>
  </sheetData>
  <mergeCells count="2">
    <mergeCell ref="I4:J4"/>
    <mergeCell ref="B2:G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5</vt:i4>
      </vt:variant>
    </vt:vector>
  </HeadingPairs>
  <TitlesOfParts>
    <vt:vector size="7" baseType="lpstr">
      <vt:lpstr>이름정의</vt:lpstr>
      <vt:lpstr>이름만들기</vt:lpstr>
      <vt:lpstr>가격</vt:lpstr>
      <vt:lpstr>단위</vt:lpstr>
      <vt:lpstr>브랜드</vt:lpstr>
      <vt:lpstr>서비스</vt:lpstr>
      <vt:lpstr>제품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DoDream</dc:creator>
  <cp:lastModifiedBy>Dodream</cp:lastModifiedBy>
  <dcterms:created xsi:type="dcterms:W3CDTF">2007-05-16T08:54:24Z</dcterms:created>
  <dcterms:modified xsi:type="dcterms:W3CDTF">2013-03-26T12:50:21Z</dcterms:modified>
</cp:coreProperties>
</file>