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5\"/>
    </mc:Choice>
  </mc:AlternateContent>
  <bookViews>
    <workbookView xWindow="600" yWindow="75" windowWidth="10695" windowHeight="5715"/>
  </bookViews>
  <sheets>
    <sheet name="기본" sheetId="1" r:id="rId1"/>
    <sheet name="응용" sheetId="2" r:id="rId2"/>
    <sheet name="활용" sheetId="3" r:id="rId3"/>
  </sheets>
  <definedNames>
    <definedName name="과목1">활용!$C$5:$C$16</definedName>
    <definedName name="과목2">활용!$D$5:$D$16</definedName>
    <definedName name="과목3">활용!$E$5:$E$16</definedName>
    <definedName name="구매액">활용!$R$5:$R$34</definedName>
    <definedName name="국가">응용!$F$5:$F$44</definedName>
    <definedName name="모델">응용!$D$5:$D$44</definedName>
    <definedName name="모델명">기본!$D$5:$D$44</definedName>
    <definedName name="부서">활용!$K$5:$K$16</definedName>
    <definedName name="생년월일">활용!$P$5:$P$34</definedName>
    <definedName name="성별">활용!$Q$5:$Q$34</definedName>
    <definedName name="수량">응용!$E$5:$E$44</definedName>
    <definedName name="점수">활용!$L$5:$L$16</definedName>
    <definedName name="제품코드">기본!$C$5:$C$44</definedName>
    <definedName name="주문량">기본!$E$5:$E$44</definedName>
    <definedName name="코드">응용!$C$5:$C$44</definedName>
    <definedName name="평균">활용!$F$5:$F$16</definedName>
  </definedNames>
  <calcPr calcId="152511"/>
</workbook>
</file>

<file path=xl/calcChain.xml><?xml version="1.0" encoding="utf-8"?>
<calcChain xmlns="http://schemas.openxmlformats.org/spreadsheetml/2006/main">
  <c r="F8" i="3" l="1"/>
  <c r="F5" i="3"/>
  <c r="F12" i="3"/>
  <c r="F15" i="3"/>
  <c r="F10" i="3"/>
  <c r="F9" i="3"/>
  <c r="F7" i="3"/>
  <c r="F16" i="3"/>
  <c r="F11" i="3"/>
  <c r="F13" i="3"/>
  <c r="F14" i="3"/>
  <c r="F6" i="3"/>
  <c r="G6" i="3" l="1"/>
  <c r="G13" i="3"/>
  <c r="G16" i="3"/>
  <c r="G9" i="3"/>
  <c r="G15" i="3"/>
  <c r="G5" i="3"/>
  <c r="G14" i="3"/>
  <c r="G11" i="3"/>
  <c r="G7" i="3"/>
  <c r="G10" i="3"/>
  <c r="G12" i="3"/>
  <c r="G8" i="3"/>
</calcChain>
</file>

<file path=xl/sharedStrings.xml><?xml version="1.0" encoding="utf-8"?>
<sst xmlns="http://schemas.openxmlformats.org/spreadsheetml/2006/main" count="378" uniqueCount="128">
  <si>
    <t>제품코드</t>
    <phoneticPr fontId="2" type="noConversion"/>
  </si>
  <si>
    <t>모델명</t>
    <phoneticPr fontId="2" type="noConversion"/>
  </si>
  <si>
    <t>A1203</t>
  </si>
  <si>
    <t>A1203</t>
    <phoneticPr fontId="2" type="noConversion"/>
  </si>
  <si>
    <t>B8765</t>
    <phoneticPr fontId="2" type="noConversion"/>
  </si>
  <si>
    <t>C4873</t>
    <phoneticPr fontId="2" type="noConversion"/>
  </si>
  <si>
    <t>JO-KOR</t>
  </si>
  <si>
    <t>JO-KOR</t>
    <phoneticPr fontId="2" type="noConversion"/>
  </si>
  <si>
    <t>JO-ENG</t>
  </si>
  <si>
    <t>JO-ENG</t>
    <phoneticPr fontId="2" type="noConversion"/>
  </si>
  <si>
    <t>주문횟수</t>
    <phoneticPr fontId="2" type="noConversion"/>
  </si>
  <si>
    <t>총주문량</t>
    <phoneticPr fontId="2" type="noConversion"/>
  </si>
  <si>
    <t>A0089</t>
  </si>
  <si>
    <t>A0089</t>
    <phoneticPr fontId="2" type="noConversion"/>
  </si>
  <si>
    <t>B8365</t>
    <phoneticPr fontId="2" type="noConversion"/>
  </si>
  <si>
    <t>C7760</t>
    <phoneticPr fontId="2" type="noConversion"/>
  </si>
  <si>
    <t>JO-JP</t>
  </si>
  <si>
    <t>JO-JP</t>
    <phoneticPr fontId="2" type="noConversion"/>
  </si>
  <si>
    <t>A4409</t>
  </si>
  <si>
    <t>A4409</t>
    <phoneticPr fontId="2" type="noConversion"/>
  </si>
  <si>
    <t>B0013</t>
    <phoneticPr fontId="2" type="noConversion"/>
  </si>
  <si>
    <t>주문번호</t>
    <phoneticPr fontId="2" type="noConversion"/>
  </si>
  <si>
    <t>제품코드</t>
    <phoneticPr fontId="2" type="noConversion"/>
  </si>
  <si>
    <t>모델명</t>
    <phoneticPr fontId="2" type="noConversion"/>
  </si>
  <si>
    <t>주문량</t>
    <phoneticPr fontId="2" type="noConversion"/>
  </si>
  <si>
    <t>[표1] 제품 주문 내역</t>
    <phoneticPr fontId="2" type="noConversion"/>
  </si>
  <si>
    <t>[표2] 주문 집계표</t>
    <phoneticPr fontId="2" type="noConversion"/>
  </si>
  <si>
    <t>국가</t>
    <phoneticPr fontId="2" type="noConversion"/>
  </si>
  <si>
    <t>일본</t>
  </si>
  <si>
    <t>독일</t>
  </si>
  <si>
    <t>중국</t>
  </si>
  <si>
    <t>미국</t>
  </si>
  <si>
    <t>한국</t>
  </si>
  <si>
    <t>번호</t>
    <phoneticPr fontId="2" type="noConversion"/>
  </si>
  <si>
    <t>코드</t>
    <phoneticPr fontId="2" type="noConversion"/>
  </si>
  <si>
    <t>모델</t>
    <phoneticPr fontId="2" type="noConversion"/>
  </si>
  <si>
    <t>수량</t>
    <phoneticPr fontId="2" type="noConversion"/>
  </si>
  <si>
    <t>한국</t>
    <phoneticPr fontId="2" type="noConversion"/>
  </si>
  <si>
    <t>미국</t>
    <phoneticPr fontId="2" type="noConversion"/>
  </si>
  <si>
    <t>중국</t>
    <phoneticPr fontId="2" type="noConversion"/>
  </si>
  <si>
    <t>독일</t>
    <phoneticPr fontId="2" type="noConversion"/>
  </si>
  <si>
    <t>일본</t>
    <phoneticPr fontId="2" type="noConversion"/>
  </si>
  <si>
    <t>계</t>
    <phoneticPr fontId="2" type="noConversion"/>
  </si>
  <si>
    <t>[표3] 제품 주문 내역</t>
    <phoneticPr fontId="2" type="noConversion"/>
  </si>
  <si>
    <t>[표4] 국가별 주문현황</t>
    <phoneticPr fontId="2" type="noConversion"/>
  </si>
  <si>
    <t>총주문횟수</t>
    <phoneticPr fontId="2" type="noConversion"/>
  </si>
  <si>
    <t>박정빈</t>
  </si>
  <si>
    <t>송채윤</t>
  </si>
  <si>
    <t>장정수</t>
  </si>
  <si>
    <t>이문식</t>
  </si>
  <si>
    <t>노성열</t>
  </si>
  <si>
    <t>도지나</t>
  </si>
  <si>
    <t>손반석</t>
  </si>
  <si>
    <t>한주선</t>
  </si>
  <si>
    <t>곽희우</t>
  </si>
  <si>
    <t>배경표</t>
  </si>
  <si>
    <t>이효원</t>
  </si>
  <si>
    <t>서가연</t>
  </si>
  <si>
    <t>개발부</t>
  </si>
  <si>
    <t>교육부</t>
  </si>
  <si>
    <t>관리부</t>
  </si>
  <si>
    <t>과목2</t>
  </si>
  <si>
    <t>과목3</t>
  </si>
  <si>
    <t>교육부</t>
    <phoneticPr fontId="2" type="noConversion"/>
  </si>
  <si>
    <t>이름</t>
    <phoneticPr fontId="2" type="noConversion"/>
  </si>
  <si>
    <t>부서</t>
    <phoneticPr fontId="2" type="noConversion"/>
  </si>
  <si>
    <t>과목1</t>
    <phoneticPr fontId="2" type="noConversion"/>
  </si>
  <si>
    <t>평균</t>
    <phoneticPr fontId="2" type="noConversion"/>
  </si>
  <si>
    <t>부서순위</t>
    <phoneticPr fontId="2" type="noConversion"/>
  </si>
  <si>
    <t>점수</t>
    <phoneticPr fontId="2" type="noConversion"/>
  </si>
  <si>
    <t>가중치순위</t>
    <phoneticPr fontId="2" type="noConversion"/>
  </si>
  <si>
    <t>순위</t>
    <phoneticPr fontId="2" type="noConversion"/>
  </si>
  <si>
    <t>구석중</t>
  </si>
  <si>
    <t>강혜승</t>
  </si>
  <si>
    <t>손상용</t>
  </si>
  <si>
    <t>공아람</t>
  </si>
  <si>
    <t>문감현</t>
  </si>
  <si>
    <t>남시진</t>
  </si>
  <si>
    <t>남원태</t>
  </si>
  <si>
    <t>허호경</t>
  </si>
  <si>
    <t>공이철</t>
  </si>
  <si>
    <t>박덕영</t>
  </si>
  <si>
    <t>강중민</t>
  </si>
  <si>
    <t>김주영</t>
  </si>
  <si>
    <t>염영환</t>
  </si>
  <si>
    <t>성애선</t>
  </si>
  <si>
    <t>공민우</t>
  </si>
  <si>
    <t>임도현</t>
  </si>
  <si>
    <t>최범식</t>
  </si>
  <si>
    <t>강태경</t>
  </si>
  <si>
    <t>변우진</t>
  </si>
  <si>
    <t>문새연</t>
  </si>
  <si>
    <t>황선우</t>
  </si>
  <si>
    <t>문윤선</t>
  </si>
  <si>
    <t>하석진</t>
  </si>
  <si>
    <t>이초연</t>
  </si>
  <si>
    <t>엄준우</t>
  </si>
  <si>
    <t>나덕선</t>
  </si>
  <si>
    <t>현서찬</t>
  </si>
  <si>
    <t>곽라경</t>
  </si>
  <si>
    <t>남웅태</t>
  </si>
  <si>
    <t>공성희</t>
  </si>
  <si>
    <t>남</t>
    <phoneticPr fontId="2" type="noConversion"/>
  </si>
  <si>
    <t>여</t>
    <phoneticPr fontId="2" type="noConversion"/>
  </si>
  <si>
    <t>생년월일</t>
    <phoneticPr fontId="2" type="noConversion"/>
  </si>
  <si>
    <t>성별</t>
    <phoneticPr fontId="2" type="noConversion"/>
  </si>
  <si>
    <t>연령대</t>
    <phoneticPr fontId="2" type="noConversion"/>
  </si>
  <si>
    <t>시작연도</t>
    <phoneticPr fontId="2" type="noConversion"/>
  </si>
  <si>
    <t>끝연도</t>
    <phoneticPr fontId="2" type="noConversion"/>
  </si>
  <si>
    <t>구매액</t>
    <phoneticPr fontId="2" type="noConversion"/>
  </si>
  <si>
    <t>[표6] 부서별 성적표</t>
    <phoneticPr fontId="2" type="noConversion"/>
  </si>
  <si>
    <t>[표5] 사원 교육 성적표</t>
    <phoneticPr fontId="2" type="noConversion"/>
  </si>
  <si>
    <t>[표7] 구매 고객 현황</t>
    <phoneticPr fontId="2" type="noConversion"/>
  </si>
  <si>
    <t>[표8] 연령/성별 구매금액</t>
    <phoneticPr fontId="2" type="noConversion"/>
  </si>
  <si>
    <t>F5 셀 :</t>
    <phoneticPr fontId="2" type="noConversion"/>
  </si>
  <si>
    <t>G5 셀 :</t>
    <phoneticPr fontId="2" type="noConversion"/>
  </si>
  <si>
    <t xml:space="preserve">H5 셀 : </t>
    <phoneticPr fontId="2" type="noConversion"/>
  </si>
  <si>
    <t>=RANK(F5,평균)</t>
    <phoneticPr fontId="2" type="noConversion"/>
  </si>
  <si>
    <r>
      <t>=RANK(F5,평균)</t>
    </r>
    <r>
      <rPr>
        <b/>
        <sz val="10"/>
        <color theme="9" tint="-0.249977111117893"/>
        <rFont val="맑은 고딕"/>
        <family val="3"/>
        <charset val="129"/>
        <scheme val="minor"/>
      </rPr>
      <t>+COUNTIFS(평균,F5,과목1,"&gt;"&amp;C5)</t>
    </r>
    <phoneticPr fontId="2" type="noConversion"/>
  </si>
  <si>
    <r>
      <t>=ROUND(</t>
    </r>
    <r>
      <rPr>
        <b/>
        <sz val="10"/>
        <color theme="9" tint="-0.249977111117893"/>
        <rFont val="맑은 고딕"/>
        <family val="3"/>
        <charset val="129"/>
        <scheme val="minor"/>
      </rPr>
      <t>AVERAGE(C5:E5)</t>
    </r>
    <r>
      <rPr>
        <b/>
        <sz val="10"/>
        <color theme="8" tint="-0.249977111117893"/>
        <rFont val="맑은 고딕"/>
        <family val="3"/>
        <charset val="129"/>
        <scheme val="minor"/>
      </rPr>
      <t>,1)</t>
    </r>
    <phoneticPr fontId="2" type="noConversion"/>
  </si>
  <si>
    <t>M5 셀 :</t>
    <phoneticPr fontId="2" type="noConversion"/>
  </si>
  <si>
    <r>
      <t>=COUNTIFS(부서,K5,점수,"&gt;"&amp;L5)</t>
    </r>
    <r>
      <rPr>
        <b/>
        <sz val="10"/>
        <color theme="9" tint="-0.249977111117893"/>
        <rFont val="맑은 고딕"/>
        <family val="3"/>
        <charset val="129"/>
        <scheme val="minor"/>
      </rPr>
      <t>+1</t>
    </r>
    <phoneticPr fontId="2" type="noConversion"/>
  </si>
  <si>
    <t>U5 셀 :</t>
    <phoneticPr fontId="2" type="noConversion"/>
  </si>
  <si>
    <t>=YEAR(TODAY())-T5-9</t>
    <phoneticPr fontId="2" type="noConversion"/>
  </si>
  <si>
    <t>V5 셀 :</t>
    <phoneticPr fontId="2" type="noConversion"/>
  </si>
  <si>
    <t>=U5+9</t>
    <phoneticPr fontId="2" type="noConversion"/>
  </si>
  <si>
    <t>W5 셀 :</t>
    <phoneticPr fontId="2" type="noConversion"/>
  </si>
  <si>
    <r>
      <t>=SUMIFS(구매액,</t>
    </r>
    <r>
      <rPr>
        <b/>
        <sz val="10"/>
        <color theme="9" tint="-0.249977111117893"/>
        <rFont val="맑은 고딕"/>
        <family val="3"/>
        <charset val="129"/>
        <scheme val="minor"/>
      </rPr>
      <t>생년월일,"&gt;="&amp;DATE($U5,1,1)</t>
    </r>
    <r>
      <rPr>
        <b/>
        <sz val="10"/>
        <color theme="8" tint="-0.249977111117893"/>
        <rFont val="맑은 고딕"/>
        <family val="3"/>
        <charset val="129"/>
        <scheme val="minor"/>
      </rPr>
      <t>,</t>
    </r>
    <r>
      <rPr>
        <b/>
        <sz val="10"/>
        <color rgb="FF00B0F0"/>
        <rFont val="맑은 고딕"/>
        <family val="3"/>
        <charset val="129"/>
        <scheme val="minor"/>
      </rPr>
      <t>생년월일,"&lt;="&amp;DATE($V5,12,31)</t>
    </r>
    <r>
      <rPr>
        <b/>
        <sz val="10"/>
        <color theme="8" tint="-0.249977111117893"/>
        <rFont val="맑은 고딕"/>
        <family val="3"/>
        <charset val="129"/>
        <scheme val="minor"/>
      </rPr>
      <t>,</t>
    </r>
    <r>
      <rPr>
        <b/>
        <sz val="10"/>
        <color rgb="FFFF0000"/>
        <rFont val="맑은 고딕"/>
        <family val="3"/>
        <charset val="129"/>
        <scheme val="minor"/>
      </rPr>
      <t>성별,W$4</t>
    </r>
    <r>
      <rPr>
        <b/>
        <sz val="10"/>
        <color theme="8" tint="-0.249977111117893"/>
        <rFont val="맑은 고딕"/>
        <family val="3"/>
        <charset val="129"/>
        <scheme val="minor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</si>
</sst>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_ "/>
    <numFmt numFmtId="177" formatCode="0.0_ "/>
    <numFmt numFmtId="178" formatCode="0_ "/>
    <numFmt numFmtId="179" formatCode="0\ &quot;대&quot;"/>
    <numFmt numFmtId="180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FFFF"/>
        <bgColor indexed="64"/>
      </patternFill>
    </fill>
    <fill>
      <patternFill patternType="solid">
        <fgColor rgb="FFFFFF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41" fontId="0" fillId="2" borderId="1" xfId="0" applyNumberFormat="1" applyFill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>
      <alignment vertical="center"/>
    </xf>
    <xf numFmtId="0" fontId="6" fillId="0" borderId="0" xfId="0" quotePrefix="1" applyFont="1" applyFill="1" applyBorder="1" applyAlignment="1">
      <alignment horizontal="left"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E5"/>
      <color rgb="FFE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44"/>
  <sheetViews>
    <sheetView showGridLines="0" tabSelected="1" workbookViewId="0">
      <selection activeCell="I5" sqref="I5"/>
    </sheetView>
  </sheetViews>
  <sheetFormatPr defaultRowHeight="16.5" x14ac:dyDescent="0.3"/>
  <cols>
    <col min="1" max="1" width="3.625" customWidth="1"/>
    <col min="3" max="4" width="9.625" customWidth="1"/>
    <col min="6" max="6" width="5.625" customWidth="1"/>
    <col min="7" max="8" width="9.625" customWidth="1"/>
    <col min="10" max="10" width="10.625" customWidth="1"/>
  </cols>
  <sheetData>
    <row r="2" spans="2:10" x14ac:dyDescent="0.3">
      <c r="B2" s="4" t="s">
        <v>25</v>
      </c>
      <c r="G2" s="4" t="s">
        <v>26</v>
      </c>
    </row>
    <row r="4" spans="2:10" x14ac:dyDescent="0.3">
      <c r="B4" s="2" t="s">
        <v>21</v>
      </c>
      <c r="C4" s="2" t="s">
        <v>22</v>
      </c>
      <c r="D4" s="2" t="s">
        <v>23</v>
      </c>
      <c r="E4" s="2" t="s">
        <v>24</v>
      </c>
      <c r="G4" s="2" t="s">
        <v>0</v>
      </c>
      <c r="H4" s="2" t="s">
        <v>1</v>
      </c>
      <c r="I4" s="2" t="s">
        <v>10</v>
      </c>
      <c r="J4" s="2" t="s">
        <v>11</v>
      </c>
    </row>
    <row r="5" spans="2:10" x14ac:dyDescent="0.3">
      <c r="B5" s="1">
        <v>1</v>
      </c>
      <c r="C5" s="1" t="s">
        <v>8</v>
      </c>
      <c r="D5" s="1" t="s">
        <v>12</v>
      </c>
      <c r="E5" s="1">
        <v>470</v>
      </c>
      <c r="G5" s="1" t="s">
        <v>7</v>
      </c>
      <c r="H5" s="1" t="s">
        <v>3</v>
      </c>
      <c r="I5" s="1"/>
      <c r="J5" s="3"/>
    </row>
    <row r="6" spans="2:10" x14ac:dyDescent="0.3">
      <c r="B6" s="1">
        <v>2</v>
      </c>
      <c r="C6" s="1" t="s">
        <v>7</v>
      </c>
      <c r="D6" s="1" t="s">
        <v>5</v>
      </c>
      <c r="E6" s="1">
        <v>700</v>
      </c>
      <c r="G6" s="1" t="s">
        <v>7</v>
      </c>
      <c r="H6" s="1" t="s">
        <v>4</v>
      </c>
      <c r="I6" s="1"/>
      <c r="J6" s="3"/>
    </row>
    <row r="7" spans="2:10" x14ac:dyDescent="0.3">
      <c r="B7" s="1">
        <v>3</v>
      </c>
      <c r="C7" s="1" t="s">
        <v>8</v>
      </c>
      <c r="D7" s="1" t="s">
        <v>12</v>
      </c>
      <c r="E7" s="1">
        <v>420</v>
      </c>
      <c r="G7" s="1" t="s">
        <v>7</v>
      </c>
      <c r="H7" s="1" t="s">
        <v>5</v>
      </c>
      <c r="I7" s="1"/>
      <c r="J7" s="3"/>
    </row>
    <row r="8" spans="2:10" x14ac:dyDescent="0.3">
      <c r="B8" s="1">
        <v>4</v>
      </c>
      <c r="C8" s="1" t="s">
        <v>7</v>
      </c>
      <c r="D8" s="1" t="s">
        <v>5</v>
      </c>
      <c r="E8" s="1">
        <v>270</v>
      </c>
      <c r="G8" s="1" t="s">
        <v>9</v>
      </c>
      <c r="H8" s="1" t="s">
        <v>13</v>
      </c>
      <c r="I8" s="1"/>
      <c r="J8" s="3"/>
    </row>
    <row r="9" spans="2:10" x14ac:dyDescent="0.3">
      <c r="B9" s="1">
        <v>5</v>
      </c>
      <c r="C9" s="1" t="s">
        <v>17</v>
      </c>
      <c r="D9" s="1" t="s">
        <v>20</v>
      </c>
      <c r="E9" s="1">
        <v>210</v>
      </c>
      <c r="G9" s="1" t="s">
        <v>9</v>
      </c>
      <c r="H9" s="1" t="s">
        <v>14</v>
      </c>
      <c r="I9" s="1"/>
      <c r="J9" s="3"/>
    </row>
    <row r="10" spans="2:10" x14ac:dyDescent="0.3">
      <c r="B10" s="1">
        <v>6</v>
      </c>
      <c r="C10" s="1" t="s">
        <v>8</v>
      </c>
      <c r="D10" s="1" t="s">
        <v>12</v>
      </c>
      <c r="E10" s="1">
        <v>440</v>
      </c>
      <c r="G10" s="1" t="s">
        <v>9</v>
      </c>
      <c r="H10" s="1" t="s">
        <v>15</v>
      </c>
      <c r="I10" s="1"/>
      <c r="J10" s="3"/>
    </row>
    <row r="11" spans="2:10" x14ac:dyDescent="0.3">
      <c r="B11" s="1">
        <v>7</v>
      </c>
      <c r="C11" s="1" t="s">
        <v>16</v>
      </c>
      <c r="D11" s="1" t="s">
        <v>18</v>
      </c>
      <c r="E11" s="1">
        <v>590</v>
      </c>
      <c r="G11" s="1" t="s">
        <v>17</v>
      </c>
      <c r="H11" s="1" t="s">
        <v>19</v>
      </c>
      <c r="I11" s="1"/>
      <c r="J11" s="3"/>
    </row>
    <row r="12" spans="2:10" x14ac:dyDescent="0.3">
      <c r="B12" s="1">
        <v>8</v>
      </c>
      <c r="C12" s="1" t="s">
        <v>7</v>
      </c>
      <c r="D12" s="1" t="s">
        <v>4</v>
      </c>
      <c r="E12" s="1">
        <v>410</v>
      </c>
      <c r="G12" s="1" t="s">
        <v>17</v>
      </c>
      <c r="H12" s="1" t="s">
        <v>20</v>
      </c>
      <c r="I12" s="1"/>
      <c r="J12" s="3"/>
    </row>
    <row r="13" spans="2:10" x14ac:dyDescent="0.3">
      <c r="B13" s="1">
        <v>9</v>
      </c>
      <c r="C13" s="1" t="s">
        <v>16</v>
      </c>
      <c r="D13" s="1" t="s">
        <v>18</v>
      </c>
      <c r="E13" s="1">
        <v>260</v>
      </c>
    </row>
    <row r="14" spans="2:10" x14ac:dyDescent="0.3">
      <c r="B14" s="1">
        <v>10</v>
      </c>
      <c r="C14" s="1" t="s">
        <v>7</v>
      </c>
      <c r="D14" s="1" t="s">
        <v>4</v>
      </c>
      <c r="E14" s="1">
        <v>360</v>
      </c>
    </row>
    <row r="15" spans="2:10" x14ac:dyDescent="0.3">
      <c r="B15" s="1">
        <v>11</v>
      </c>
      <c r="C15" s="1" t="s">
        <v>6</v>
      </c>
      <c r="D15" s="1" t="s">
        <v>2</v>
      </c>
      <c r="E15" s="1">
        <v>150</v>
      </c>
    </row>
    <row r="16" spans="2:10" x14ac:dyDescent="0.3">
      <c r="B16" s="1">
        <v>12</v>
      </c>
      <c r="C16" s="1" t="s">
        <v>9</v>
      </c>
      <c r="D16" s="1" t="s">
        <v>15</v>
      </c>
      <c r="E16" s="1">
        <v>220</v>
      </c>
    </row>
    <row r="17" spans="2:5" x14ac:dyDescent="0.3">
      <c r="B17" s="1">
        <v>13</v>
      </c>
      <c r="C17" s="1" t="s">
        <v>16</v>
      </c>
      <c r="D17" s="1" t="s">
        <v>18</v>
      </c>
      <c r="E17" s="1">
        <v>530</v>
      </c>
    </row>
    <row r="18" spans="2:5" x14ac:dyDescent="0.3">
      <c r="B18" s="1">
        <v>14</v>
      </c>
      <c r="C18" s="1" t="s">
        <v>6</v>
      </c>
      <c r="D18" s="1" t="s">
        <v>2</v>
      </c>
      <c r="E18" s="1">
        <v>220</v>
      </c>
    </row>
    <row r="19" spans="2:5" x14ac:dyDescent="0.3">
      <c r="B19" s="1">
        <v>15</v>
      </c>
      <c r="C19" s="1" t="s">
        <v>9</v>
      </c>
      <c r="D19" s="1" t="s">
        <v>14</v>
      </c>
      <c r="E19" s="1">
        <v>290</v>
      </c>
    </row>
    <row r="20" spans="2:5" x14ac:dyDescent="0.3">
      <c r="B20" s="1">
        <v>16</v>
      </c>
      <c r="C20" s="1" t="s">
        <v>9</v>
      </c>
      <c r="D20" s="1" t="s">
        <v>14</v>
      </c>
      <c r="E20" s="1">
        <v>570</v>
      </c>
    </row>
    <row r="21" spans="2:5" x14ac:dyDescent="0.3">
      <c r="B21" s="1">
        <v>17</v>
      </c>
      <c r="C21" s="1" t="s">
        <v>6</v>
      </c>
      <c r="D21" s="1" t="s">
        <v>2</v>
      </c>
      <c r="E21" s="1">
        <v>110</v>
      </c>
    </row>
    <row r="22" spans="2:5" x14ac:dyDescent="0.3">
      <c r="B22" s="1">
        <v>18</v>
      </c>
      <c r="C22" s="1" t="s">
        <v>8</v>
      </c>
      <c r="D22" s="1" t="s">
        <v>12</v>
      </c>
      <c r="E22" s="1">
        <v>280</v>
      </c>
    </row>
    <row r="23" spans="2:5" x14ac:dyDescent="0.3">
      <c r="B23" s="1">
        <v>19</v>
      </c>
      <c r="C23" s="1" t="s">
        <v>16</v>
      </c>
      <c r="D23" s="1" t="s">
        <v>18</v>
      </c>
      <c r="E23" s="1">
        <v>620</v>
      </c>
    </row>
    <row r="24" spans="2:5" x14ac:dyDescent="0.3">
      <c r="B24" s="1">
        <v>20</v>
      </c>
      <c r="C24" s="1" t="s">
        <v>7</v>
      </c>
      <c r="D24" s="1" t="s">
        <v>4</v>
      </c>
      <c r="E24" s="1">
        <v>120</v>
      </c>
    </row>
    <row r="25" spans="2:5" x14ac:dyDescent="0.3">
      <c r="B25" s="1">
        <v>21</v>
      </c>
      <c r="C25" s="1" t="s">
        <v>8</v>
      </c>
      <c r="D25" s="1" t="s">
        <v>12</v>
      </c>
      <c r="E25" s="1">
        <v>590</v>
      </c>
    </row>
    <row r="26" spans="2:5" x14ac:dyDescent="0.3">
      <c r="B26" s="1">
        <v>22</v>
      </c>
      <c r="C26" s="1" t="s">
        <v>17</v>
      </c>
      <c r="D26" s="1" t="s">
        <v>20</v>
      </c>
      <c r="E26" s="1">
        <v>600</v>
      </c>
    </row>
    <row r="27" spans="2:5" x14ac:dyDescent="0.3">
      <c r="B27" s="1">
        <v>23</v>
      </c>
      <c r="C27" s="1" t="s">
        <v>7</v>
      </c>
      <c r="D27" s="1" t="s">
        <v>5</v>
      </c>
      <c r="E27" s="1">
        <v>150</v>
      </c>
    </row>
    <row r="28" spans="2:5" x14ac:dyDescent="0.3">
      <c r="B28" s="1">
        <v>24</v>
      </c>
      <c r="C28" s="1" t="s">
        <v>7</v>
      </c>
      <c r="D28" s="1" t="s">
        <v>4</v>
      </c>
      <c r="E28" s="1">
        <v>350</v>
      </c>
    </row>
    <row r="29" spans="2:5" x14ac:dyDescent="0.3">
      <c r="B29" s="1">
        <v>25</v>
      </c>
      <c r="C29" s="1" t="s">
        <v>16</v>
      </c>
      <c r="D29" s="1" t="s">
        <v>18</v>
      </c>
      <c r="E29" s="1">
        <v>530</v>
      </c>
    </row>
    <row r="30" spans="2:5" x14ac:dyDescent="0.3">
      <c r="B30" s="1">
        <v>26</v>
      </c>
      <c r="C30" s="1" t="s">
        <v>7</v>
      </c>
      <c r="D30" s="1" t="s">
        <v>4</v>
      </c>
      <c r="E30" s="1">
        <v>240</v>
      </c>
    </row>
    <row r="31" spans="2:5" x14ac:dyDescent="0.3">
      <c r="B31" s="1">
        <v>27</v>
      </c>
      <c r="C31" s="1" t="s">
        <v>6</v>
      </c>
      <c r="D31" s="1" t="s">
        <v>2</v>
      </c>
      <c r="E31" s="1">
        <v>590</v>
      </c>
    </row>
    <row r="32" spans="2:5" x14ac:dyDescent="0.3">
      <c r="B32" s="1">
        <v>28</v>
      </c>
      <c r="C32" s="1" t="s">
        <v>9</v>
      </c>
      <c r="D32" s="1" t="s">
        <v>15</v>
      </c>
      <c r="E32" s="1">
        <v>360</v>
      </c>
    </row>
    <row r="33" spans="2:5" x14ac:dyDescent="0.3">
      <c r="B33" s="1">
        <v>29</v>
      </c>
      <c r="C33" s="1" t="s">
        <v>16</v>
      </c>
      <c r="D33" s="1" t="s">
        <v>18</v>
      </c>
      <c r="E33" s="1">
        <v>190</v>
      </c>
    </row>
    <row r="34" spans="2:5" x14ac:dyDescent="0.3">
      <c r="B34" s="1">
        <v>30</v>
      </c>
      <c r="C34" s="1" t="s">
        <v>6</v>
      </c>
      <c r="D34" s="1" t="s">
        <v>2</v>
      </c>
      <c r="E34" s="1">
        <v>290</v>
      </c>
    </row>
    <row r="35" spans="2:5" x14ac:dyDescent="0.3">
      <c r="B35" s="1">
        <v>31</v>
      </c>
      <c r="C35" s="1" t="s">
        <v>9</v>
      </c>
      <c r="D35" s="1" t="s">
        <v>14</v>
      </c>
      <c r="E35" s="1">
        <v>690</v>
      </c>
    </row>
    <row r="36" spans="2:5" x14ac:dyDescent="0.3">
      <c r="B36" s="1">
        <v>32</v>
      </c>
      <c r="C36" s="1" t="s">
        <v>9</v>
      </c>
      <c r="D36" s="1" t="s">
        <v>14</v>
      </c>
      <c r="E36" s="1">
        <v>300</v>
      </c>
    </row>
    <row r="37" spans="2:5" x14ac:dyDescent="0.3">
      <c r="B37" s="1">
        <v>33</v>
      </c>
      <c r="C37" s="1" t="s">
        <v>6</v>
      </c>
      <c r="D37" s="1" t="s">
        <v>2</v>
      </c>
      <c r="E37" s="1">
        <v>290</v>
      </c>
    </row>
    <row r="38" spans="2:5" x14ac:dyDescent="0.3">
      <c r="B38" s="1">
        <v>34</v>
      </c>
      <c r="C38" s="1" t="s">
        <v>8</v>
      </c>
      <c r="D38" s="1" t="s">
        <v>12</v>
      </c>
      <c r="E38" s="1">
        <v>550</v>
      </c>
    </row>
    <row r="39" spans="2:5" x14ac:dyDescent="0.3">
      <c r="B39" s="1">
        <v>35</v>
      </c>
      <c r="C39" s="1" t="s">
        <v>16</v>
      </c>
      <c r="D39" s="1" t="s">
        <v>18</v>
      </c>
      <c r="E39" s="1">
        <v>490</v>
      </c>
    </row>
    <row r="40" spans="2:5" x14ac:dyDescent="0.3">
      <c r="B40" s="1">
        <v>36</v>
      </c>
      <c r="C40" s="1" t="s">
        <v>7</v>
      </c>
      <c r="D40" s="1" t="s">
        <v>4</v>
      </c>
      <c r="E40" s="1">
        <v>660</v>
      </c>
    </row>
    <row r="41" spans="2:5" x14ac:dyDescent="0.3">
      <c r="B41" s="1">
        <v>37</v>
      </c>
      <c r="C41" s="1" t="s">
        <v>8</v>
      </c>
      <c r="D41" s="1" t="s">
        <v>12</v>
      </c>
      <c r="E41" s="1">
        <v>470</v>
      </c>
    </row>
    <row r="42" spans="2:5" x14ac:dyDescent="0.3">
      <c r="B42" s="1">
        <v>38</v>
      </c>
      <c r="C42" s="1" t="s">
        <v>17</v>
      </c>
      <c r="D42" s="1" t="s">
        <v>20</v>
      </c>
      <c r="E42" s="1">
        <v>460</v>
      </c>
    </row>
    <row r="43" spans="2:5" x14ac:dyDescent="0.3">
      <c r="B43" s="1">
        <v>39</v>
      </c>
      <c r="C43" s="1" t="s">
        <v>7</v>
      </c>
      <c r="D43" s="1" t="s">
        <v>5</v>
      </c>
      <c r="E43" s="1">
        <v>690</v>
      </c>
    </row>
    <row r="44" spans="2:5" x14ac:dyDescent="0.3">
      <c r="B44" s="1">
        <v>40</v>
      </c>
      <c r="C44" s="1" t="s">
        <v>6</v>
      </c>
      <c r="D44" s="1" t="s">
        <v>2</v>
      </c>
      <c r="E44" s="1">
        <v>320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4"/>
  <sheetViews>
    <sheetView showGridLines="0" workbookViewId="0">
      <selection activeCell="I5" sqref="I5"/>
    </sheetView>
  </sheetViews>
  <sheetFormatPr defaultRowHeight="16.5" x14ac:dyDescent="0.3"/>
  <cols>
    <col min="1" max="1" width="3.625" customWidth="1"/>
    <col min="7" max="7" width="5.5" customWidth="1"/>
    <col min="9" max="11" width="9.875" customWidth="1"/>
    <col min="12" max="12" width="11.25" bestFit="1" customWidth="1"/>
  </cols>
  <sheetData>
    <row r="2" spans="2:12" x14ac:dyDescent="0.3">
      <c r="B2" s="4" t="s">
        <v>43</v>
      </c>
      <c r="H2" s="4" t="s">
        <v>44</v>
      </c>
    </row>
    <row r="4" spans="2:12" x14ac:dyDescent="0.3">
      <c r="B4" s="2" t="s">
        <v>33</v>
      </c>
      <c r="C4" s="2" t="s">
        <v>34</v>
      </c>
      <c r="D4" s="2" t="s">
        <v>35</v>
      </c>
      <c r="E4" s="2" t="s">
        <v>36</v>
      </c>
      <c r="F4" s="2" t="s">
        <v>27</v>
      </c>
      <c r="H4" s="2" t="s">
        <v>27</v>
      </c>
      <c r="I4" s="2" t="s">
        <v>7</v>
      </c>
      <c r="J4" s="2" t="s">
        <v>9</v>
      </c>
      <c r="K4" s="2" t="s">
        <v>17</v>
      </c>
      <c r="L4" s="2" t="s">
        <v>45</v>
      </c>
    </row>
    <row r="5" spans="2:12" x14ac:dyDescent="0.3">
      <c r="B5" s="1">
        <v>1</v>
      </c>
      <c r="C5" s="1" t="s">
        <v>8</v>
      </c>
      <c r="D5" s="1" t="s">
        <v>12</v>
      </c>
      <c r="E5" s="1">
        <v>470</v>
      </c>
      <c r="F5" s="1" t="s">
        <v>28</v>
      </c>
      <c r="H5" s="1" t="s">
        <v>37</v>
      </c>
      <c r="I5" s="6"/>
      <c r="J5" s="6"/>
      <c r="K5" s="6"/>
      <c r="L5" s="7"/>
    </row>
    <row r="6" spans="2:12" x14ac:dyDescent="0.3">
      <c r="B6" s="1">
        <v>2</v>
      </c>
      <c r="C6" s="1" t="s">
        <v>7</v>
      </c>
      <c r="D6" s="1" t="s">
        <v>5</v>
      </c>
      <c r="E6" s="1">
        <v>700</v>
      </c>
      <c r="F6" s="1" t="s">
        <v>28</v>
      </c>
      <c r="H6" s="1" t="s">
        <v>38</v>
      </c>
      <c r="I6" s="6"/>
      <c r="J6" s="6"/>
      <c r="K6" s="6"/>
      <c r="L6" s="7"/>
    </row>
    <row r="7" spans="2:12" x14ac:dyDescent="0.3">
      <c r="B7" s="1">
        <v>3</v>
      </c>
      <c r="C7" s="1" t="s">
        <v>8</v>
      </c>
      <c r="D7" s="1" t="s">
        <v>12</v>
      </c>
      <c r="E7" s="1">
        <v>420</v>
      </c>
      <c r="F7" s="1" t="s">
        <v>29</v>
      </c>
      <c r="H7" s="1" t="s">
        <v>39</v>
      </c>
      <c r="I7" s="6"/>
      <c r="J7" s="6"/>
      <c r="K7" s="6"/>
      <c r="L7" s="7"/>
    </row>
    <row r="8" spans="2:12" x14ac:dyDescent="0.3">
      <c r="B8" s="1">
        <v>4</v>
      </c>
      <c r="C8" s="1" t="s">
        <v>7</v>
      </c>
      <c r="D8" s="1" t="s">
        <v>5</v>
      </c>
      <c r="E8" s="1">
        <v>270</v>
      </c>
      <c r="F8" s="1" t="s">
        <v>30</v>
      </c>
      <c r="H8" s="5" t="s">
        <v>40</v>
      </c>
      <c r="I8" s="6"/>
      <c r="J8" s="6"/>
      <c r="K8" s="6"/>
      <c r="L8" s="7"/>
    </row>
    <row r="9" spans="2:12" x14ac:dyDescent="0.3">
      <c r="B9" s="1">
        <v>5</v>
      </c>
      <c r="C9" s="1" t="s">
        <v>17</v>
      </c>
      <c r="D9" s="1" t="s">
        <v>20</v>
      </c>
      <c r="E9" s="1">
        <v>210</v>
      </c>
      <c r="F9" s="1" t="s">
        <v>31</v>
      </c>
      <c r="H9" s="5" t="s">
        <v>41</v>
      </c>
      <c r="I9" s="6"/>
      <c r="J9" s="6"/>
      <c r="K9" s="6"/>
      <c r="L9" s="7"/>
    </row>
    <row r="10" spans="2:12" x14ac:dyDescent="0.3">
      <c r="B10" s="1">
        <v>6</v>
      </c>
      <c r="C10" s="1" t="s">
        <v>8</v>
      </c>
      <c r="D10" s="1" t="s">
        <v>12</v>
      </c>
      <c r="E10" s="1">
        <v>440</v>
      </c>
      <c r="F10" s="1" t="s">
        <v>32</v>
      </c>
      <c r="H10" s="2" t="s">
        <v>42</v>
      </c>
      <c r="I10" s="8"/>
      <c r="J10" s="8"/>
      <c r="K10" s="8"/>
      <c r="L10" s="8"/>
    </row>
    <row r="11" spans="2:12" x14ac:dyDescent="0.3">
      <c r="B11" s="1">
        <v>7</v>
      </c>
      <c r="C11" s="1" t="s">
        <v>16</v>
      </c>
      <c r="D11" s="1" t="s">
        <v>18</v>
      </c>
      <c r="E11" s="1">
        <v>590</v>
      </c>
      <c r="F11" s="1" t="s">
        <v>28</v>
      </c>
    </row>
    <row r="12" spans="2:12" x14ac:dyDescent="0.3">
      <c r="B12" s="1">
        <v>8</v>
      </c>
      <c r="C12" s="1" t="s">
        <v>7</v>
      </c>
      <c r="D12" s="1" t="s">
        <v>4</v>
      </c>
      <c r="E12" s="1">
        <v>410</v>
      </c>
      <c r="F12" s="1" t="s">
        <v>31</v>
      </c>
    </row>
    <row r="13" spans="2:12" x14ac:dyDescent="0.3">
      <c r="B13" s="1">
        <v>9</v>
      </c>
      <c r="C13" s="1" t="s">
        <v>16</v>
      </c>
      <c r="D13" s="1" t="s">
        <v>18</v>
      </c>
      <c r="E13" s="1">
        <v>260</v>
      </c>
      <c r="F13" s="1" t="s">
        <v>32</v>
      </c>
    </row>
    <row r="14" spans="2:12" x14ac:dyDescent="0.3">
      <c r="B14" s="1">
        <v>10</v>
      </c>
      <c r="C14" s="1" t="s">
        <v>7</v>
      </c>
      <c r="D14" s="1" t="s">
        <v>4</v>
      </c>
      <c r="E14" s="1">
        <v>360</v>
      </c>
      <c r="F14" s="1" t="s">
        <v>28</v>
      </c>
    </row>
    <row r="15" spans="2:12" x14ac:dyDescent="0.3">
      <c r="B15" s="1">
        <v>11</v>
      </c>
      <c r="C15" s="1" t="s">
        <v>6</v>
      </c>
      <c r="D15" s="1" t="s">
        <v>2</v>
      </c>
      <c r="E15" s="1">
        <v>150</v>
      </c>
      <c r="F15" s="1" t="s">
        <v>32</v>
      </c>
    </row>
    <row r="16" spans="2:12" x14ac:dyDescent="0.3">
      <c r="B16" s="1">
        <v>12</v>
      </c>
      <c r="C16" s="1" t="s">
        <v>9</v>
      </c>
      <c r="D16" s="1" t="s">
        <v>15</v>
      </c>
      <c r="E16" s="1">
        <v>220</v>
      </c>
      <c r="F16" s="1" t="s">
        <v>28</v>
      </c>
    </row>
    <row r="17" spans="2:6" x14ac:dyDescent="0.3">
      <c r="B17" s="1">
        <v>13</v>
      </c>
      <c r="C17" s="1" t="s">
        <v>16</v>
      </c>
      <c r="D17" s="1" t="s">
        <v>18</v>
      </c>
      <c r="E17" s="1">
        <v>530</v>
      </c>
      <c r="F17" s="1" t="s">
        <v>28</v>
      </c>
    </row>
    <row r="18" spans="2:6" x14ac:dyDescent="0.3">
      <c r="B18" s="1">
        <v>14</v>
      </c>
      <c r="C18" s="1" t="s">
        <v>6</v>
      </c>
      <c r="D18" s="1" t="s">
        <v>2</v>
      </c>
      <c r="E18" s="1">
        <v>220</v>
      </c>
      <c r="F18" s="1" t="s">
        <v>32</v>
      </c>
    </row>
    <row r="19" spans="2:6" x14ac:dyDescent="0.3">
      <c r="B19" s="1">
        <v>15</v>
      </c>
      <c r="C19" s="1" t="s">
        <v>9</v>
      </c>
      <c r="D19" s="1" t="s">
        <v>14</v>
      </c>
      <c r="E19" s="1">
        <v>290</v>
      </c>
      <c r="F19" s="1" t="s">
        <v>29</v>
      </c>
    </row>
    <row r="20" spans="2:6" x14ac:dyDescent="0.3">
      <c r="B20" s="1">
        <v>16</v>
      </c>
      <c r="C20" s="1" t="s">
        <v>9</v>
      </c>
      <c r="D20" s="1" t="s">
        <v>14</v>
      </c>
      <c r="E20" s="1">
        <v>570</v>
      </c>
      <c r="F20" s="1" t="s">
        <v>28</v>
      </c>
    </row>
    <row r="21" spans="2:6" x14ac:dyDescent="0.3">
      <c r="B21" s="1">
        <v>17</v>
      </c>
      <c r="C21" s="1" t="s">
        <v>6</v>
      </c>
      <c r="D21" s="1" t="s">
        <v>2</v>
      </c>
      <c r="E21" s="1">
        <v>110</v>
      </c>
      <c r="F21" s="1" t="s">
        <v>32</v>
      </c>
    </row>
    <row r="22" spans="2:6" x14ac:dyDescent="0.3">
      <c r="B22" s="1">
        <v>18</v>
      </c>
      <c r="C22" s="1" t="s">
        <v>8</v>
      </c>
      <c r="D22" s="1" t="s">
        <v>12</v>
      </c>
      <c r="E22" s="1">
        <v>280</v>
      </c>
      <c r="F22" s="1" t="s">
        <v>30</v>
      </c>
    </row>
    <row r="23" spans="2:6" x14ac:dyDescent="0.3">
      <c r="B23" s="1">
        <v>19</v>
      </c>
      <c r="C23" s="1" t="s">
        <v>16</v>
      </c>
      <c r="D23" s="1" t="s">
        <v>18</v>
      </c>
      <c r="E23" s="1">
        <v>620</v>
      </c>
      <c r="F23" s="1" t="s">
        <v>29</v>
      </c>
    </row>
    <row r="24" spans="2:6" x14ac:dyDescent="0.3">
      <c r="B24" s="1">
        <v>20</v>
      </c>
      <c r="C24" s="1" t="s">
        <v>7</v>
      </c>
      <c r="D24" s="1" t="s">
        <v>4</v>
      </c>
      <c r="E24" s="1">
        <v>120</v>
      </c>
      <c r="F24" s="1" t="s">
        <v>32</v>
      </c>
    </row>
    <row r="25" spans="2:6" x14ac:dyDescent="0.3">
      <c r="B25" s="1">
        <v>21</v>
      </c>
      <c r="C25" s="1" t="s">
        <v>8</v>
      </c>
      <c r="D25" s="1" t="s">
        <v>12</v>
      </c>
      <c r="E25" s="1">
        <v>590</v>
      </c>
      <c r="F25" s="1" t="s">
        <v>30</v>
      </c>
    </row>
    <row r="26" spans="2:6" x14ac:dyDescent="0.3">
      <c r="B26" s="1">
        <v>22</v>
      </c>
      <c r="C26" s="1" t="s">
        <v>17</v>
      </c>
      <c r="D26" s="1" t="s">
        <v>20</v>
      </c>
      <c r="E26" s="1">
        <v>600</v>
      </c>
      <c r="F26" s="1" t="s">
        <v>31</v>
      </c>
    </row>
    <row r="27" spans="2:6" x14ac:dyDescent="0.3">
      <c r="B27" s="1">
        <v>23</v>
      </c>
      <c r="C27" s="1" t="s">
        <v>7</v>
      </c>
      <c r="D27" s="1" t="s">
        <v>5</v>
      </c>
      <c r="E27" s="1">
        <v>150</v>
      </c>
      <c r="F27" s="1" t="s">
        <v>32</v>
      </c>
    </row>
    <row r="28" spans="2:6" x14ac:dyDescent="0.3">
      <c r="B28" s="1">
        <v>24</v>
      </c>
      <c r="C28" s="1" t="s">
        <v>7</v>
      </c>
      <c r="D28" s="1" t="s">
        <v>4</v>
      </c>
      <c r="E28" s="1">
        <v>350</v>
      </c>
      <c r="F28" s="1" t="s">
        <v>32</v>
      </c>
    </row>
    <row r="29" spans="2:6" x14ac:dyDescent="0.3">
      <c r="B29" s="1">
        <v>25</v>
      </c>
      <c r="C29" s="1" t="s">
        <v>16</v>
      </c>
      <c r="D29" s="1" t="s">
        <v>18</v>
      </c>
      <c r="E29" s="1">
        <v>530</v>
      </c>
      <c r="F29" s="1" t="s">
        <v>29</v>
      </c>
    </row>
    <row r="30" spans="2:6" x14ac:dyDescent="0.3">
      <c r="B30" s="1">
        <v>26</v>
      </c>
      <c r="C30" s="1" t="s">
        <v>7</v>
      </c>
      <c r="D30" s="1" t="s">
        <v>4</v>
      </c>
      <c r="E30" s="1">
        <v>240</v>
      </c>
      <c r="F30" s="1" t="s">
        <v>28</v>
      </c>
    </row>
    <row r="31" spans="2:6" x14ac:dyDescent="0.3">
      <c r="B31" s="1">
        <v>27</v>
      </c>
      <c r="C31" s="1" t="s">
        <v>6</v>
      </c>
      <c r="D31" s="1" t="s">
        <v>2</v>
      </c>
      <c r="E31" s="1">
        <v>590</v>
      </c>
      <c r="F31" s="1" t="s">
        <v>32</v>
      </c>
    </row>
    <row r="32" spans="2:6" x14ac:dyDescent="0.3">
      <c r="B32" s="1">
        <v>28</v>
      </c>
      <c r="C32" s="1" t="s">
        <v>9</v>
      </c>
      <c r="D32" s="1" t="s">
        <v>15</v>
      </c>
      <c r="E32" s="1">
        <v>360</v>
      </c>
      <c r="F32" s="1" t="s">
        <v>32</v>
      </c>
    </row>
    <row r="33" spans="2:6" x14ac:dyDescent="0.3">
      <c r="B33" s="1">
        <v>29</v>
      </c>
      <c r="C33" s="1" t="s">
        <v>16</v>
      </c>
      <c r="D33" s="1" t="s">
        <v>18</v>
      </c>
      <c r="E33" s="1">
        <v>190</v>
      </c>
      <c r="F33" s="1" t="s">
        <v>32</v>
      </c>
    </row>
    <row r="34" spans="2:6" x14ac:dyDescent="0.3">
      <c r="B34" s="1">
        <v>30</v>
      </c>
      <c r="C34" s="1" t="s">
        <v>6</v>
      </c>
      <c r="D34" s="1" t="s">
        <v>2</v>
      </c>
      <c r="E34" s="1">
        <v>290</v>
      </c>
      <c r="F34" s="1" t="s">
        <v>30</v>
      </c>
    </row>
    <row r="35" spans="2:6" x14ac:dyDescent="0.3">
      <c r="B35" s="1">
        <v>31</v>
      </c>
      <c r="C35" s="1" t="s">
        <v>9</v>
      </c>
      <c r="D35" s="1" t="s">
        <v>14</v>
      </c>
      <c r="E35" s="1">
        <v>690</v>
      </c>
      <c r="F35" s="1" t="s">
        <v>32</v>
      </c>
    </row>
    <row r="36" spans="2:6" x14ac:dyDescent="0.3">
      <c r="B36" s="1">
        <v>32</v>
      </c>
      <c r="C36" s="1" t="s">
        <v>9</v>
      </c>
      <c r="D36" s="1" t="s">
        <v>14</v>
      </c>
      <c r="E36" s="1">
        <v>300</v>
      </c>
      <c r="F36" s="1" t="s">
        <v>29</v>
      </c>
    </row>
    <row r="37" spans="2:6" x14ac:dyDescent="0.3">
      <c r="B37" s="1">
        <v>33</v>
      </c>
      <c r="C37" s="1" t="s">
        <v>6</v>
      </c>
      <c r="D37" s="1" t="s">
        <v>2</v>
      </c>
      <c r="E37" s="1">
        <v>290</v>
      </c>
      <c r="F37" s="1" t="s">
        <v>31</v>
      </c>
    </row>
    <row r="38" spans="2:6" x14ac:dyDescent="0.3">
      <c r="B38" s="1">
        <v>34</v>
      </c>
      <c r="C38" s="1" t="s">
        <v>8</v>
      </c>
      <c r="D38" s="1" t="s">
        <v>12</v>
      </c>
      <c r="E38" s="1">
        <v>550</v>
      </c>
      <c r="F38" s="1" t="s">
        <v>29</v>
      </c>
    </row>
    <row r="39" spans="2:6" x14ac:dyDescent="0.3">
      <c r="B39" s="1">
        <v>35</v>
      </c>
      <c r="C39" s="1" t="s">
        <v>16</v>
      </c>
      <c r="D39" s="1" t="s">
        <v>18</v>
      </c>
      <c r="E39" s="1">
        <v>490</v>
      </c>
      <c r="F39" s="1" t="s">
        <v>29</v>
      </c>
    </row>
    <row r="40" spans="2:6" x14ac:dyDescent="0.3">
      <c r="B40" s="1">
        <v>36</v>
      </c>
      <c r="C40" s="1" t="s">
        <v>7</v>
      </c>
      <c r="D40" s="1" t="s">
        <v>4</v>
      </c>
      <c r="E40" s="1">
        <v>660</v>
      </c>
      <c r="F40" s="1" t="s">
        <v>32</v>
      </c>
    </row>
    <row r="41" spans="2:6" x14ac:dyDescent="0.3">
      <c r="B41" s="1">
        <v>37</v>
      </c>
      <c r="C41" s="1" t="s">
        <v>8</v>
      </c>
      <c r="D41" s="1" t="s">
        <v>12</v>
      </c>
      <c r="E41" s="1">
        <v>470</v>
      </c>
      <c r="F41" s="1" t="s">
        <v>32</v>
      </c>
    </row>
    <row r="42" spans="2:6" x14ac:dyDescent="0.3">
      <c r="B42" s="1">
        <v>38</v>
      </c>
      <c r="C42" s="1" t="s">
        <v>17</v>
      </c>
      <c r="D42" s="1" t="s">
        <v>20</v>
      </c>
      <c r="E42" s="1">
        <v>460</v>
      </c>
      <c r="F42" s="1" t="s">
        <v>32</v>
      </c>
    </row>
    <row r="43" spans="2:6" x14ac:dyDescent="0.3">
      <c r="B43" s="1">
        <v>39</v>
      </c>
      <c r="C43" s="1" t="s">
        <v>7</v>
      </c>
      <c r="D43" s="1" t="s">
        <v>5</v>
      </c>
      <c r="E43" s="1">
        <v>690</v>
      </c>
      <c r="F43" s="1" t="s">
        <v>29</v>
      </c>
    </row>
    <row r="44" spans="2:6" x14ac:dyDescent="0.3">
      <c r="B44" s="1">
        <v>40</v>
      </c>
      <c r="C44" s="1" t="s">
        <v>6</v>
      </c>
      <c r="D44" s="1" t="s">
        <v>2</v>
      </c>
      <c r="E44" s="1">
        <v>320</v>
      </c>
      <c r="F44" s="1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X34"/>
  <sheetViews>
    <sheetView showGridLines="0" workbookViewId="0">
      <selection activeCell="H5" sqref="H5"/>
    </sheetView>
  </sheetViews>
  <sheetFormatPr defaultRowHeight="16.5" x14ac:dyDescent="0.3"/>
  <cols>
    <col min="1" max="1" width="3.625" customWidth="1"/>
    <col min="2" max="3" width="8.125" customWidth="1"/>
    <col min="4" max="7" width="7.875" customWidth="1"/>
    <col min="8" max="8" width="11.25" bestFit="1" customWidth="1"/>
    <col min="16" max="16" width="13.125" customWidth="1"/>
    <col min="17" max="17" width="7.875" customWidth="1"/>
    <col min="18" max="18" width="10.875" customWidth="1"/>
    <col min="19" max="19" width="4.375" customWidth="1"/>
    <col min="20" max="20" width="8.375" customWidth="1"/>
    <col min="23" max="24" width="11.75" customWidth="1"/>
    <col min="25" max="25" width="10.875" bestFit="1" customWidth="1"/>
  </cols>
  <sheetData>
    <row r="2" spans="2:24" x14ac:dyDescent="0.3">
      <c r="B2" s="4" t="s">
        <v>111</v>
      </c>
      <c r="J2" s="4" t="s">
        <v>110</v>
      </c>
      <c r="O2" s="4" t="s">
        <v>112</v>
      </c>
      <c r="T2" s="4" t="s">
        <v>113</v>
      </c>
    </row>
    <row r="4" spans="2:24" x14ac:dyDescent="0.3">
      <c r="B4" s="2" t="s">
        <v>64</v>
      </c>
      <c r="C4" s="2" t="s">
        <v>66</v>
      </c>
      <c r="D4" s="2" t="s">
        <v>61</v>
      </c>
      <c r="E4" s="2" t="s">
        <v>62</v>
      </c>
      <c r="F4" s="2" t="s">
        <v>67</v>
      </c>
      <c r="G4" s="2" t="s">
        <v>71</v>
      </c>
      <c r="H4" s="2" t="s">
        <v>70</v>
      </c>
      <c r="J4" s="2" t="s">
        <v>64</v>
      </c>
      <c r="K4" s="2" t="s">
        <v>65</v>
      </c>
      <c r="L4" s="2" t="s">
        <v>69</v>
      </c>
      <c r="M4" s="2" t="s">
        <v>68</v>
      </c>
      <c r="O4" s="2" t="s">
        <v>64</v>
      </c>
      <c r="P4" s="2" t="s">
        <v>104</v>
      </c>
      <c r="Q4" s="2" t="s">
        <v>105</v>
      </c>
      <c r="R4" s="2" t="s">
        <v>109</v>
      </c>
      <c r="T4" s="2" t="s">
        <v>106</v>
      </c>
      <c r="U4" s="2" t="s">
        <v>107</v>
      </c>
      <c r="V4" s="2" t="s">
        <v>108</v>
      </c>
      <c r="W4" s="2" t="s">
        <v>102</v>
      </c>
      <c r="X4" s="2" t="s">
        <v>103</v>
      </c>
    </row>
    <row r="5" spans="2:24" x14ac:dyDescent="0.3">
      <c r="B5" s="16" t="s">
        <v>48</v>
      </c>
      <c r="C5" s="16">
        <v>95</v>
      </c>
      <c r="D5" s="16">
        <v>95</v>
      </c>
      <c r="E5" s="16">
        <v>96</v>
      </c>
      <c r="F5" s="17">
        <f t="shared" ref="F5:F16" si="0">ROUND(AVERAGE(C5:E5),1)</f>
        <v>95.3</v>
      </c>
      <c r="G5" s="16">
        <f t="shared" ref="G5:G16" si="1">RANK(F5,평균)</f>
        <v>1</v>
      </c>
      <c r="H5" s="18"/>
      <c r="J5" s="1" t="s">
        <v>46</v>
      </c>
      <c r="K5" s="1" t="s">
        <v>58</v>
      </c>
      <c r="L5" s="1">
        <v>99</v>
      </c>
      <c r="M5" s="1"/>
      <c r="O5" s="1" t="s">
        <v>82</v>
      </c>
      <c r="P5" s="11">
        <v>32752</v>
      </c>
      <c r="Q5" s="1" t="s">
        <v>102</v>
      </c>
      <c r="R5" s="12">
        <v>63870</v>
      </c>
      <c r="S5" s="15"/>
      <c r="T5" s="13">
        <v>10</v>
      </c>
      <c r="U5" s="14"/>
      <c r="V5" s="14"/>
      <c r="W5" s="6"/>
      <c r="X5" s="6"/>
    </row>
    <row r="6" spans="2:24" x14ac:dyDescent="0.3">
      <c r="B6" s="16" t="s">
        <v>46</v>
      </c>
      <c r="C6" s="16">
        <v>90</v>
      </c>
      <c r="D6" s="16">
        <v>98</v>
      </c>
      <c r="E6" s="16">
        <v>98</v>
      </c>
      <c r="F6" s="17">
        <f t="shared" si="0"/>
        <v>95.3</v>
      </c>
      <c r="G6" s="16">
        <f t="shared" si="1"/>
        <v>1</v>
      </c>
      <c r="H6" s="18"/>
      <c r="J6" s="1" t="s">
        <v>57</v>
      </c>
      <c r="K6" s="1" t="s">
        <v>58</v>
      </c>
      <c r="L6" s="1">
        <v>98</v>
      </c>
      <c r="M6" s="1"/>
      <c r="O6" s="1" t="s">
        <v>89</v>
      </c>
      <c r="P6" s="11">
        <v>28844</v>
      </c>
      <c r="Q6" s="1" t="s">
        <v>103</v>
      </c>
      <c r="R6" s="12">
        <v>331360</v>
      </c>
      <c r="S6" s="15"/>
      <c r="T6" s="13">
        <v>20</v>
      </c>
      <c r="U6" s="14"/>
      <c r="V6" s="14"/>
      <c r="W6" s="6"/>
      <c r="X6" s="6"/>
    </row>
    <row r="7" spans="2:24" x14ac:dyDescent="0.3">
      <c r="B7" s="16" t="s">
        <v>53</v>
      </c>
      <c r="C7" s="16">
        <v>88</v>
      </c>
      <c r="D7" s="16">
        <v>99</v>
      </c>
      <c r="E7" s="16">
        <v>99</v>
      </c>
      <c r="F7" s="17">
        <f t="shared" si="0"/>
        <v>95.3</v>
      </c>
      <c r="G7" s="16">
        <f t="shared" si="1"/>
        <v>1</v>
      </c>
      <c r="H7" s="18"/>
      <c r="J7" s="1" t="s">
        <v>50</v>
      </c>
      <c r="K7" s="1" t="s">
        <v>58</v>
      </c>
      <c r="L7" s="1">
        <v>72</v>
      </c>
      <c r="M7" s="1"/>
      <c r="O7" s="1" t="s">
        <v>73</v>
      </c>
      <c r="P7" s="11">
        <v>31503</v>
      </c>
      <c r="Q7" s="1" t="s">
        <v>103</v>
      </c>
      <c r="R7" s="12">
        <v>273840</v>
      </c>
      <c r="S7" s="15"/>
      <c r="T7" s="13">
        <v>30</v>
      </c>
      <c r="U7" s="14"/>
      <c r="V7" s="14"/>
      <c r="W7" s="6"/>
      <c r="X7" s="6"/>
    </row>
    <row r="8" spans="2:24" x14ac:dyDescent="0.3">
      <c r="B8" s="1" t="s">
        <v>47</v>
      </c>
      <c r="C8" s="1">
        <v>95</v>
      </c>
      <c r="D8" s="1">
        <v>91</v>
      </c>
      <c r="E8" s="1">
        <v>93</v>
      </c>
      <c r="F8" s="9">
        <f t="shared" si="0"/>
        <v>93</v>
      </c>
      <c r="G8" s="1">
        <f t="shared" si="1"/>
        <v>4</v>
      </c>
      <c r="H8" s="10"/>
      <c r="J8" s="1" t="s">
        <v>54</v>
      </c>
      <c r="K8" s="1" t="s">
        <v>58</v>
      </c>
      <c r="L8" s="1">
        <v>64</v>
      </c>
      <c r="M8" s="1"/>
      <c r="O8" s="1" t="s">
        <v>86</v>
      </c>
      <c r="P8" s="11">
        <v>33498</v>
      </c>
      <c r="Q8" s="1" t="s">
        <v>102</v>
      </c>
      <c r="R8" s="12">
        <v>296650</v>
      </c>
      <c r="S8" s="15"/>
      <c r="T8" s="13">
        <v>40</v>
      </c>
      <c r="U8" s="14"/>
      <c r="V8" s="14"/>
      <c r="W8" s="6"/>
      <c r="X8" s="6"/>
    </row>
    <row r="9" spans="2:24" x14ac:dyDescent="0.3">
      <c r="B9" s="16" t="s">
        <v>52</v>
      </c>
      <c r="C9" s="16">
        <v>90</v>
      </c>
      <c r="D9" s="16">
        <v>88</v>
      </c>
      <c r="E9" s="16">
        <v>90</v>
      </c>
      <c r="F9" s="17">
        <f t="shared" si="0"/>
        <v>89.3</v>
      </c>
      <c r="G9" s="16">
        <f t="shared" si="1"/>
        <v>5</v>
      </c>
      <c r="H9" s="18"/>
      <c r="J9" s="1" t="s">
        <v>49</v>
      </c>
      <c r="K9" s="1" t="s">
        <v>58</v>
      </c>
      <c r="L9" s="1">
        <v>59</v>
      </c>
      <c r="M9" s="1"/>
      <c r="O9" s="1" t="s">
        <v>101</v>
      </c>
      <c r="P9" s="11">
        <v>23241</v>
      </c>
      <c r="Q9" s="1" t="s">
        <v>103</v>
      </c>
      <c r="R9" s="12">
        <v>166440</v>
      </c>
      <c r="S9" s="15"/>
      <c r="T9" s="13">
        <v>50</v>
      </c>
      <c r="U9" s="14"/>
      <c r="V9" s="14"/>
      <c r="W9" s="6"/>
      <c r="X9" s="6"/>
    </row>
    <row r="10" spans="2:24" x14ac:dyDescent="0.3">
      <c r="B10" s="16" t="s">
        <v>51</v>
      </c>
      <c r="C10" s="16">
        <v>88</v>
      </c>
      <c r="D10" s="16">
        <v>90</v>
      </c>
      <c r="E10" s="16">
        <v>90</v>
      </c>
      <c r="F10" s="17">
        <f t="shared" si="0"/>
        <v>89.3</v>
      </c>
      <c r="G10" s="16">
        <f t="shared" si="1"/>
        <v>5</v>
      </c>
      <c r="H10" s="18"/>
      <c r="J10" s="16" t="s">
        <v>52</v>
      </c>
      <c r="K10" s="16" t="s">
        <v>60</v>
      </c>
      <c r="L10" s="16">
        <v>95</v>
      </c>
      <c r="M10" s="16"/>
      <c r="O10" s="1" t="s">
        <v>75</v>
      </c>
      <c r="P10" s="11">
        <v>26524</v>
      </c>
      <c r="Q10" s="1" t="s">
        <v>103</v>
      </c>
      <c r="R10" s="12">
        <v>145080</v>
      </c>
      <c r="S10" s="15"/>
    </row>
    <row r="11" spans="2:24" x14ac:dyDescent="0.3">
      <c r="B11" s="16" t="s">
        <v>55</v>
      </c>
      <c r="C11" s="16">
        <v>85</v>
      </c>
      <c r="D11" s="16">
        <v>95</v>
      </c>
      <c r="E11" s="16">
        <v>88</v>
      </c>
      <c r="F11" s="17">
        <f t="shared" si="0"/>
        <v>89.3</v>
      </c>
      <c r="G11" s="16">
        <f t="shared" si="1"/>
        <v>5</v>
      </c>
      <c r="H11" s="18"/>
      <c r="J11" s="16" t="s">
        <v>55</v>
      </c>
      <c r="K11" s="16" t="s">
        <v>60</v>
      </c>
      <c r="L11" s="16">
        <v>94</v>
      </c>
      <c r="M11" s="16"/>
      <c r="O11" s="1" t="s">
        <v>80</v>
      </c>
      <c r="P11" s="11">
        <v>22428</v>
      </c>
      <c r="Q11" s="1" t="s">
        <v>102</v>
      </c>
      <c r="R11" s="12">
        <v>106910</v>
      </c>
      <c r="S11" s="15"/>
      <c r="T11" s="23" t="s">
        <v>122</v>
      </c>
      <c r="U11" s="21" t="s">
        <v>123</v>
      </c>
    </row>
    <row r="12" spans="2:24" x14ac:dyDescent="0.3">
      <c r="B12" s="1" t="s">
        <v>49</v>
      </c>
      <c r="C12" s="1">
        <v>85</v>
      </c>
      <c r="D12" s="1">
        <v>70</v>
      </c>
      <c r="E12" s="1">
        <v>92</v>
      </c>
      <c r="F12" s="9">
        <f t="shared" si="0"/>
        <v>82.3</v>
      </c>
      <c r="G12" s="1">
        <f t="shared" si="1"/>
        <v>8</v>
      </c>
      <c r="H12" s="10"/>
      <c r="J12" s="16" t="s">
        <v>48</v>
      </c>
      <c r="K12" s="16" t="s">
        <v>60</v>
      </c>
      <c r="L12" s="16">
        <v>89</v>
      </c>
      <c r="M12" s="16"/>
      <c r="O12" s="1" t="s">
        <v>99</v>
      </c>
      <c r="P12" s="11">
        <v>24307</v>
      </c>
      <c r="Q12" s="1" t="s">
        <v>103</v>
      </c>
      <c r="R12" s="12">
        <v>199220</v>
      </c>
      <c r="S12" s="15"/>
      <c r="T12" s="23" t="s">
        <v>124</v>
      </c>
      <c r="U12" s="21" t="s">
        <v>125</v>
      </c>
    </row>
    <row r="13" spans="2:24" x14ac:dyDescent="0.3">
      <c r="B13" s="1" t="s">
        <v>56</v>
      </c>
      <c r="C13" s="1">
        <v>64</v>
      </c>
      <c r="D13" s="1">
        <v>72</v>
      </c>
      <c r="E13" s="1">
        <v>63</v>
      </c>
      <c r="F13" s="9">
        <f t="shared" si="0"/>
        <v>66.3</v>
      </c>
      <c r="G13" s="1">
        <f t="shared" si="1"/>
        <v>9</v>
      </c>
      <c r="H13" s="10"/>
      <c r="J13" s="1" t="s">
        <v>47</v>
      </c>
      <c r="K13" s="1" t="s">
        <v>59</v>
      </c>
      <c r="L13" s="1">
        <v>89</v>
      </c>
      <c r="M13" s="1"/>
      <c r="O13" s="1" t="s">
        <v>72</v>
      </c>
      <c r="P13" s="11">
        <v>23636</v>
      </c>
      <c r="Q13" s="1" t="s">
        <v>102</v>
      </c>
      <c r="R13" s="12">
        <v>396120</v>
      </c>
      <c r="S13" s="15"/>
      <c r="T13" s="23" t="s">
        <v>126</v>
      </c>
      <c r="U13" s="21" t="s">
        <v>127</v>
      </c>
    </row>
    <row r="14" spans="2:24" x14ac:dyDescent="0.3">
      <c r="B14" s="1" t="s">
        <v>57</v>
      </c>
      <c r="C14" s="1">
        <v>61</v>
      </c>
      <c r="D14" s="1">
        <v>68</v>
      </c>
      <c r="E14" s="1">
        <v>60</v>
      </c>
      <c r="F14" s="9">
        <f t="shared" si="0"/>
        <v>63</v>
      </c>
      <c r="G14" s="1">
        <f t="shared" si="1"/>
        <v>10</v>
      </c>
      <c r="H14" s="10"/>
      <c r="J14" s="1" t="s">
        <v>51</v>
      </c>
      <c r="K14" s="1" t="s">
        <v>59</v>
      </c>
      <c r="L14" s="1">
        <v>85</v>
      </c>
      <c r="M14" s="1"/>
      <c r="O14" s="1" t="s">
        <v>83</v>
      </c>
      <c r="P14" s="11">
        <v>34137</v>
      </c>
      <c r="Q14" s="1" t="s">
        <v>103</v>
      </c>
      <c r="R14" s="12">
        <v>235440</v>
      </c>
      <c r="S14" s="15"/>
    </row>
    <row r="15" spans="2:24" x14ac:dyDescent="0.3">
      <c r="B15" s="1" t="s">
        <v>50</v>
      </c>
      <c r="C15" s="1">
        <v>47</v>
      </c>
      <c r="D15" s="1">
        <v>67</v>
      </c>
      <c r="E15" s="1">
        <v>68</v>
      </c>
      <c r="F15" s="9">
        <f t="shared" si="0"/>
        <v>60.7</v>
      </c>
      <c r="G15" s="1">
        <f t="shared" si="1"/>
        <v>11</v>
      </c>
      <c r="H15" s="10"/>
      <c r="J15" s="1" t="s">
        <v>53</v>
      </c>
      <c r="K15" s="1" t="s">
        <v>63</v>
      </c>
      <c r="L15" s="1">
        <v>78</v>
      </c>
      <c r="M15" s="1"/>
      <c r="O15" s="1" t="s">
        <v>97</v>
      </c>
      <c r="P15" s="11">
        <v>23955</v>
      </c>
      <c r="Q15" s="1" t="s">
        <v>103</v>
      </c>
      <c r="R15" s="12">
        <v>338200</v>
      </c>
      <c r="S15" s="15"/>
    </row>
    <row r="16" spans="2:24" x14ac:dyDescent="0.3">
      <c r="B16" s="1" t="s">
        <v>54</v>
      </c>
      <c r="C16" s="1">
        <v>54</v>
      </c>
      <c r="D16" s="1">
        <v>68</v>
      </c>
      <c r="E16" s="1">
        <v>53</v>
      </c>
      <c r="F16" s="9">
        <f t="shared" si="0"/>
        <v>58.3</v>
      </c>
      <c r="G16" s="1">
        <f t="shared" si="1"/>
        <v>12</v>
      </c>
      <c r="H16" s="10"/>
      <c r="J16" s="1" t="s">
        <v>56</v>
      </c>
      <c r="K16" s="1" t="s">
        <v>59</v>
      </c>
      <c r="L16" s="1">
        <v>56</v>
      </c>
      <c r="M16" s="1"/>
      <c r="O16" s="1" t="s">
        <v>77</v>
      </c>
      <c r="P16" s="11">
        <v>34724</v>
      </c>
      <c r="Q16" s="1" t="s">
        <v>103</v>
      </c>
      <c r="R16" s="12">
        <v>17890</v>
      </c>
      <c r="S16" s="15"/>
    </row>
    <row r="17" spans="2:19" x14ac:dyDescent="0.3">
      <c r="O17" s="1" t="s">
        <v>100</v>
      </c>
      <c r="P17" s="11">
        <v>25927</v>
      </c>
      <c r="Q17" s="1" t="s">
        <v>102</v>
      </c>
      <c r="R17" s="12">
        <v>451820</v>
      </c>
      <c r="S17" s="15"/>
    </row>
    <row r="18" spans="2:19" x14ac:dyDescent="0.3">
      <c r="B18" s="19" t="s">
        <v>114</v>
      </c>
      <c r="C18" s="21" t="s">
        <v>119</v>
      </c>
      <c r="J18" s="19" t="s">
        <v>120</v>
      </c>
      <c r="K18" s="22" t="s">
        <v>121</v>
      </c>
      <c r="O18" s="1" t="s">
        <v>78</v>
      </c>
      <c r="P18" s="11">
        <v>25006</v>
      </c>
      <c r="Q18" s="1" t="s">
        <v>102</v>
      </c>
      <c r="R18" s="12">
        <v>148990</v>
      </c>
      <c r="S18" s="15"/>
    </row>
    <row r="19" spans="2:19" x14ac:dyDescent="0.3">
      <c r="B19" s="20" t="s">
        <v>115</v>
      </c>
      <c r="C19" s="21" t="s">
        <v>117</v>
      </c>
      <c r="O19" s="1" t="s">
        <v>76</v>
      </c>
      <c r="P19" s="11">
        <v>33971</v>
      </c>
      <c r="Q19" s="1" t="s">
        <v>102</v>
      </c>
      <c r="R19" s="12">
        <v>80300</v>
      </c>
      <c r="S19" s="15"/>
    </row>
    <row r="20" spans="2:19" x14ac:dyDescent="0.3">
      <c r="B20" s="20" t="s">
        <v>116</v>
      </c>
      <c r="C20" s="21" t="s">
        <v>118</v>
      </c>
      <c r="O20" s="1" t="s">
        <v>91</v>
      </c>
      <c r="P20" s="11">
        <v>32118</v>
      </c>
      <c r="Q20" s="1" t="s">
        <v>103</v>
      </c>
      <c r="R20" s="12">
        <v>20940</v>
      </c>
      <c r="S20" s="15"/>
    </row>
    <row r="21" spans="2:19" x14ac:dyDescent="0.3">
      <c r="O21" s="1" t="s">
        <v>93</v>
      </c>
      <c r="P21" s="11">
        <v>31277</v>
      </c>
      <c r="Q21" s="1" t="s">
        <v>103</v>
      </c>
      <c r="R21" s="12">
        <v>463350</v>
      </c>
      <c r="S21" s="15"/>
    </row>
    <row r="22" spans="2:19" x14ac:dyDescent="0.3">
      <c r="O22" s="1" t="s">
        <v>81</v>
      </c>
      <c r="P22" s="11">
        <v>34679</v>
      </c>
      <c r="Q22" s="1" t="s">
        <v>103</v>
      </c>
      <c r="R22" s="12">
        <v>385270</v>
      </c>
      <c r="S22" s="15"/>
    </row>
    <row r="23" spans="2:19" x14ac:dyDescent="0.3">
      <c r="O23" s="1" t="s">
        <v>90</v>
      </c>
      <c r="P23" s="11">
        <v>30629</v>
      </c>
      <c r="Q23" s="1" t="s">
        <v>102</v>
      </c>
      <c r="R23" s="12">
        <v>140190</v>
      </c>
      <c r="S23" s="15"/>
    </row>
    <row r="24" spans="2:19" x14ac:dyDescent="0.3">
      <c r="O24" s="1" t="s">
        <v>85</v>
      </c>
      <c r="P24" s="11">
        <v>22815</v>
      </c>
      <c r="Q24" s="1" t="s">
        <v>103</v>
      </c>
      <c r="R24" s="12">
        <v>469420</v>
      </c>
      <c r="S24" s="15"/>
    </row>
    <row r="25" spans="2:19" x14ac:dyDescent="0.3">
      <c r="O25" s="1" t="s">
        <v>74</v>
      </c>
      <c r="P25" s="11">
        <v>33396</v>
      </c>
      <c r="Q25" s="1" t="s">
        <v>102</v>
      </c>
      <c r="R25" s="12">
        <v>54090</v>
      </c>
      <c r="S25" s="15"/>
    </row>
    <row r="26" spans="2:19" x14ac:dyDescent="0.3">
      <c r="O26" s="1" t="s">
        <v>96</v>
      </c>
      <c r="P26" s="11">
        <v>27431</v>
      </c>
      <c r="Q26" s="1" t="s">
        <v>102</v>
      </c>
      <c r="R26" s="12">
        <v>332790</v>
      </c>
      <c r="S26" s="15"/>
    </row>
    <row r="27" spans="2:19" x14ac:dyDescent="0.3">
      <c r="O27" s="1" t="s">
        <v>84</v>
      </c>
      <c r="P27" s="11">
        <v>27738</v>
      </c>
      <c r="Q27" s="1" t="s">
        <v>102</v>
      </c>
      <c r="R27" s="12">
        <v>464770</v>
      </c>
      <c r="S27" s="15"/>
    </row>
    <row r="28" spans="2:19" x14ac:dyDescent="0.3">
      <c r="O28" s="1" t="s">
        <v>95</v>
      </c>
      <c r="P28" s="11">
        <v>33069</v>
      </c>
      <c r="Q28" s="1" t="s">
        <v>103</v>
      </c>
      <c r="R28" s="12">
        <v>41280</v>
      </c>
      <c r="S28" s="15"/>
    </row>
    <row r="29" spans="2:19" x14ac:dyDescent="0.3">
      <c r="O29" s="1" t="s">
        <v>87</v>
      </c>
      <c r="P29" s="11">
        <v>30710</v>
      </c>
      <c r="Q29" s="1" t="s">
        <v>103</v>
      </c>
      <c r="R29" s="12">
        <v>109970</v>
      </c>
      <c r="S29" s="15"/>
    </row>
    <row r="30" spans="2:19" x14ac:dyDescent="0.3">
      <c r="O30" s="1" t="s">
        <v>88</v>
      </c>
      <c r="P30" s="11">
        <v>27917</v>
      </c>
      <c r="Q30" s="1" t="s">
        <v>102</v>
      </c>
      <c r="R30" s="12">
        <v>39540</v>
      </c>
      <c r="S30" s="15"/>
    </row>
    <row r="31" spans="2:19" x14ac:dyDescent="0.3">
      <c r="O31" s="1" t="s">
        <v>94</v>
      </c>
      <c r="P31" s="11">
        <v>30614</v>
      </c>
      <c r="Q31" s="1" t="s">
        <v>102</v>
      </c>
      <c r="R31" s="12">
        <v>345720</v>
      </c>
      <c r="S31" s="15"/>
    </row>
    <row r="32" spans="2:19" x14ac:dyDescent="0.3">
      <c r="O32" s="1" t="s">
        <v>79</v>
      </c>
      <c r="P32" s="11">
        <v>24957</v>
      </c>
      <c r="Q32" s="1" t="s">
        <v>103</v>
      </c>
      <c r="R32" s="12">
        <v>253640</v>
      </c>
      <c r="S32" s="15"/>
    </row>
    <row r="33" spans="15:19" x14ac:dyDescent="0.3">
      <c r="O33" s="1" t="s">
        <v>98</v>
      </c>
      <c r="P33" s="11">
        <v>25890</v>
      </c>
      <c r="Q33" s="1" t="s">
        <v>102</v>
      </c>
      <c r="R33" s="12">
        <v>472520</v>
      </c>
      <c r="S33" s="15"/>
    </row>
    <row r="34" spans="15:19" x14ac:dyDescent="0.3">
      <c r="O34" s="1" t="s">
        <v>92</v>
      </c>
      <c r="P34" s="11">
        <v>29746</v>
      </c>
      <c r="Q34" s="1" t="s">
        <v>102</v>
      </c>
      <c r="R34" s="12">
        <v>249970</v>
      </c>
      <c r="S34" s="15"/>
    </row>
  </sheetData>
  <sortState ref="J5:M16">
    <sortCondition ref="K5:K16"/>
    <sortCondition descending="1" ref="L5:L1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16</vt:i4>
      </vt:variant>
    </vt:vector>
  </HeadingPairs>
  <TitlesOfParts>
    <vt:vector size="19" baseType="lpstr">
      <vt:lpstr>기본</vt:lpstr>
      <vt:lpstr>응용</vt:lpstr>
      <vt:lpstr>활용</vt:lpstr>
      <vt:lpstr>과목1</vt:lpstr>
      <vt:lpstr>과목2</vt:lpstr>
      <vt:lpstr>과목3</vt:lpstr>
      <vt:lpstr>구매액</vt:lpstr>
      <vt:lpstr>국가</vt:lpstr>
      <vt:lpstr>모델</vt:lpstr>
      <vt:lpstr>모델명</vt:lpstr>
      <vt:lpstr>부서</vt:lpstr>
      <vt:lpstr>생년월일</vt:lpstr>
      <vt:lpstr>성별</vt:lpstr>
      <vt:lpstr>수량</vt:lpstr>
      <vt:lpstr>점수</vt:lpstr>
      <vt:lpstr>제품코드</vt:lpstr>
      <vt:lpstr>주문량</vt:lpstr>
      <vt:lpstr>코드</vt:lpstr>
      <vt:lpstr>평균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2007-06-29T09:58:03Z</dcterms:created>
  <dcterms:modified xsi:type="dcterms:W3CDTF">2013-04-17T08:15:54Z</dcterms:modified>
</cp:coreProperties>
</file>