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5\"/>
    </mc:Choice>
  </mc:AlternateContent>
  <bookViews>
    <workbookView xWindow="480" yWindow="60" windowWidth="10695" windowHeight="5940"/>
  </bookViews>
  <sheets>
    <sheet name="기본" sheetId="1" r:id="rId1"/>
    <sheet name="응용" sheetId="3" r:id="rId2"/>
    <sheet name="활용" sheetId="2" r:id="rId3"/>
  </sheets>
  <definedNames>
    <definedName name="거래처">활용!$C$8:$C$127</definedName>
    <definedName name="금액">활용!$G$8:$G$127</definedName>
    <definedName name="단가">활용!$E$8:$E$127</definedName>
    <definedName name="수량">활용!$F$8:$F$127</definedName>
    <definedName name="일자">활용!$B$8:$B$127</definedName>
    <definedName name="품목">활용!$D$8:$D$127</definedName>
  </definedNames>
  <calcPr calcId="152511"/>
</workbook>
</file>

<file path=xl/calcChain.xml><?xml version="1.0" encoding="utf-8"?>
<calcChain xmlns="http://schemas.openxmlformats.org/spreadsheetml/2006/main">
  <c r="G12" i="2" l="1"/>
  <c r="G98" i="2"/>
  <c r="G41" i="2"/>
  <c r="G22" i="2"/>
  <c r="G54" i="2"/>
  <c r="G67" i="2"/>
  <c r="G107" i="2"/>
  <c r="G30" i="2"/>
  <c r="G118" i="2"/>
  <c r="G124" i="2"/>
  <c r="G84" i="2"/>
  <c r="G89" i="2"/>
  <c r="G97" i="2"/>
  <c r="G32" i="2"/>
  <c r="G121" i="2"/>
  <c r="G62" i="2"/>
  <c r="G52" i="2"/>
  <c r="G69" i="2"/>
  <c r="G39" i="2"/>
  <c r="G106" i="2"/>
  <c r="G90" i="2"/>
  <c r="G16" i="2"/>
  <c r="G78" i="2"/>
  <c r="G44" i="2"/>
  <c r="G127" i="2"/>
  <c r="G65" i="2"/>
  <c r="G61" i="2"/>
  <c r="G20" i="2"/>
  <c r="G102" i="2"/>
  <c r="G27" i="2"/>
  <c r="G92" i="2"/>
  <c r="G53" i="2"/>
  <c r="G125" i="2"/>
  <c r="G95" i="2"/>
  <c r="G100" i="2"/>
  <c r="G29" i="2"/>
  <c r="G17" i="2"/>
  <c r="G43" i="2"/>
  <c r="G82" i="2"/>
  <c r="G28" i="2"/>
  <c r="G96" i="2"/>
  <c r="G9" i="2"/>
  <c r="G108" i="2"/>
  <c r="G25" i="2"/>
  <c r="G116" i="2"/>
  <c r="G51" i="2"/>
  <c r="G110" i="2"/>
  <c r="G119" i="2"/>
  <c r="G123" i="2"/>
  <c r="G57" i="2"/>
  <c r="G77" i="2"/>
  <c r="G21" i="2"/>
  <c r="G74" i="2"/>
  <c r="G31" i="2"/>
  <c r="G11" i="2"/>
  <c r="G35" i="2"/>
  <c r="G105" i="2"/>
  <c r="G88" i="2"/>
  <c r="G15" i="2"/>
  <c r="G24" i="2"/>
  <c r="G101" i="2"/>
  <c r="G86" i="2"/>
  <c r="G23" i="2"/>
  <c r="G19" i="2"/>
  <c r="G109" i="2"/>
  <c r="G70" i="2"/>
  <c r="G26" i="2"/>
  <c r="G47" i="2"/>
  <c r="G36" i="2"/>
  <c r="G13" i="2"/>
  <c r="G80" i="2"/>
  <c r="G117" i="2"/>
  <c r="G34" i="2"/>
  <c r="G56" i="2"/>
  <c r="G38" i="2"/>
  <c r="G87" i="2"/>
  <c r="G81" i="2"/>
  <c r="G66" i="2"/>
  <c r="G50" i="2"/>
  <c r="G60" i="2"/>
  <c r="G64" i="2"/>
  <c r="G76" i="2"/>
  <c r="G18" i="2"/>
  <c r="G79" i="2"/>
  <c r="G120" i="2"/>
  <c r="G112" i="2"/>
  <c r="G94" i="2"/>
  <c r="G45" i="2"/>
  <c r="G73" i="2"/>
  <c r="G63" i="2"/>
  <c r="G126" i="2"/>
  <c r="G55" i="2"/>
  <c r="G75" i="2"/>
  <c r="G113" i="2"/>
  <c r="G83" i="2"/>
  <c r="G68" i="2"/>
  <c r="G111" i="2"/>
  <c r="G48" i="2"/>
  <c r="G58" i="2"/>
  <c r="G14" i="2"/>
  <c r="G59" i="2"/>
  <c r="G37" i="2"/>
  <c r="G10" i="2"/>
  <c r="G93" i="2"/>
  <c r="G115" i="2"/>
  <c r="F13" i="3" l="1"/>
  <c r="F12" i="3"/>
  <c r="F11" i="3"/>
  <c r="F10" i="3"/>
  <c r="F9" i="3"/>
  <c r="F8" i="3"/>
  <c r="F7" i="3"/>
  <c r="F6" i="3"/>
  <c r="G122" i="2"/>
  <c r="G91" i="2"/>
  <c r="G33" i="2"/>
  <c r="G85" i="2"/>
  <c r="G72" i="2"/>
  <c r="G99" i="2"/>
  <c r="G49" i="2"/>
  <c r="G114" i="2"/>
  <c r="G103" i="2"/>
  <c r="G71" i="2"/>
  <c r="G104" i="2"/>
  <c r="G42" i="2"/>
  <c r="G8" i="2"/>
  <c r="G46" i="2"/>
  <c r="G40" i="2"/>
  <c r="G18" i="1"/>
  <c r="I6" i="3" l="1"/>
  <c r="I8" i="3"/>
  <c r="I10" i="3"/>
  <c r="I12" i="3"/>
  <c r="I7" i="3"/>
  <c r="I9" i="3"/>
  <c r="I11" i="3"/>
  <c r="I13" i="3"/>
  <c r="L11" i="3" l="1"/>
  <c r="L7" i="3"/>
  <c r="L10" i="3"/>
  <c r="L6" i="3"/>
  <c r="L13" i="3"/>
  <c r="L9" i="3"/>
  <c r="L12" i="3"/>
  <c r="L8" i="3"/>
</calcChain>
</file>

<file path=xl/sharedStrings.xml><?xml version="1.0" encoding="utf-8"?>
<sst xmlns="http://schemas.openxmlformats.org/spreadsheetml/2006/main" count="331" uniqueCount="78">
  <si>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</si>
  <si>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</si>
  <si>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</si>
  <si>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</si>
  <si>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과학</t>
    <phoneticPr fontId="2" type="noConversion"/>
  </si>
  <si>
    <t>점수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</si>
  <si>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</si>
  <si>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</si>
  <si>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</si>
  <si>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과학</t>
    <phoneticPr fontId="2" type="noConversion"/>
  </si>
  <si>
    <t>노정현</t>
  </si>
  <si>
    <t>나민송</t>
  </si>
  <si>
    <t>우가윤</t>
  </si>
  <si>
    <t>원금정</t>
  </si>
  <si>
    <t>황선호</t>
  </si>
  <si>
    <t>신정범</t>
  </si>
  <si>
    <t>최소연</t>
  </si>
  <si>
    <t>남기택</t>
  </si>
  <si>
    <t>신평화</t>
  </si>
  <si>
    <t>서지오</t>
  </si>
  <si>
    <t>[표1] 모의고사 성적표</t>
    <phoneticPr fontId="2" type="noConversion"/>
  </si>
  <si>
    <t>과목</t>
    <phoneticPr fontId="2" type="noConversion"/>
  </si>
  <si>
    <t>가중치</t>
    <phoneticPr fontId="2" type="noConversion"/>
  </si>
  <si>
    <t>&lt;과목 가중치&gt;</t>
    <phoneticPr fontId="2" type="noConversion"/>
  </si>
  <si>
    <t>품목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</si>
  <si>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</si>
  <si>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</si>
  <si>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</si>
  <si>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롱나시</t>
  </si>
  <si>
    <t>스트라이프 홀터넥</t>
  </si>
  <si>
    <t>캐릭터 티셔츠</t>
  </si>
  <si>
    <t>소매티+나시</t>
  </si>
  <si>
    <t>소매티+나시</t>
    <phoneticPr fontId="2" type="noConversion"/>
  </si>
  <si>
    <t>린넨셔츠</t>
  </si>
  <si>
    <t>큐티반바지</t>
  </si>
  <si>
    <t>러브핑크팬츠</t>
  </si>
  <si>
    <t>거래처</t>
    <phoneticPr fontId="2" type="noConversion"/>
  </si>
  <si>
    <t>A</t>
  </si>
  <si>
    <t>D</t>
  </si>
  <si>
    <t>E</t>
  </si>
  <si>
    <t>B</t>
  </si>
  <si>
    <t>C</t>
  </si>
  <si>
    <t>C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</si>
  <si>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</si>
  <si>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</si>
  <si>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</si>
  <si>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</si>
  <si>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</si>
  <si>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</si>
  <si>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</si>
  <si>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계</t>
    <phoneticPr fontId="2" type="noConversion"/>
  </si>
  <si>
    <t>[표2] 1사분기 제품 입출고 현황</t>
    <phoneticPr fontId="2" type="noConversion"/>
  </si>
  <si>
    <t>품목</t>
    <phoneticPr fontId="2" type="noConversion"/>
  </si>
  <si>
    <t>전월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</si>
  <si>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</si>
  <si>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</si>
  <si>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</si>
  <si>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계</t>
    <phoneticPr fontId="2" type="noConversion"/>
  </si>
  <si>
    <t>재고</t>
    <phoneticPr fontId="2" type="noConversion"/>
  </si>
  <si>
    <t>입고</t>
    <phoneticPr fontId="2" type="noConversion"/>
  </si>
  <si>
    <t>출고</t>
    <phoneticPr fontId="2" type="noConversion"/>
  </si>
  <si>
    <t>총금액</t>
    <phoneticPr fontId="2" type="noConversion"/>
  </si>
  <si>
    <t>[표3] 거래내역</t>
    <phoneticPr fontId="2" type="noConversion"/>
  </si>
  <si>
    <t>총수량</t>
    <phoneticPr fontId="2" type="noConversion"/>
  </si>
  <si>
    <t>집계</t>
    <phoneticPr fontId="2" type="noConversion"/>
  </si>
  <si>
    <t>거래처</t>
    <phoneticPr fontId="2" type="noConversion"/>
  </si>
  <si>
    <t>총수량</t>
    <phoneticPr fontId="2" type="noConversion"/>
  </si>
  <si>
    <t>총금액</t>
    <phoneticPr fontId="2" type="noConversion"/>
  </si>
  <si>
    <t>일자</t>
    <phoneticPr fontId="2" type="noConversion"/>
  </si>
  <si>
    <t>월</t>
    <phoneticPr fontId="2" type="noConversion"/>
  </si>
  <si>
    <t>[표4] 월별 거래내역 집계</t>
    <phoneticPr fontId="2" type="noConversion"/>
  </si>
  <si>
    <t>거래횟수</t>
    <phoneticPr fontId="2" type="noConversion"/>
  </si>
  <si>
    <t>검색 시작 일자</t>
    <phoneticPr fontId="2" type="noConversion"/>
  </si>
  <si>
    <t>검색 종료 일자</t>
    <phoneticPr fontId="2" type="noConversion"/>
  </si>
  <si>
    <t>[표5] 특정 기간의 거래내역</t>
    <phoneticPr fontId="2" type="noConversion"/>
  </si>
  <si>
    <t>총거래금액</t>
    <phoneticPr fontId="2" type="noConversion"/>
  </si>
  <si>
    <t>최초거래일자</t>
    <phoneticPr fontId="2" type="noConversion"/>
  </si>
  <si>
    <t>최근거래일자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</si>
</sst>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?,??0"/>
    <numFmt numFmtId="177" formatCode="#,##0_ "/>
    <numFmt numFmtId="178" formatCode="0\ &quot;월&quot;"/>
    <numFmt numFmtId="179" formatCode="yyyy&quot;년&quot;\ m&quot;월&quot;\ d&quot;일&quot;;@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b/>
      <sz val="10.5"/>
      <color theme="0"/>
      <name val="맑은 고딕"/>
      <family val="3"/>
      <charset val="129"/>
      <scheme val="minor"/>
    </font>
    <font>
      <sz val="10.5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7F9FD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0" fillId="0" borderId="1" xfId="1" applyFont="1" applyBorder="1" applyAlignment="1">
      <alignment vertical="center"/>
    </xf>
    <xf numFmtId="176" fontId="5" fillId="0" borderId="1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3" borderId="1" xfId="1" applyFon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179" fontId="0" fillId="0" borderId="1" xfId="0" applyNumberFormat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E7F9F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tabSelected="1" workbookViewId="0">
      <selection activeCell="G5" sqref="G5"/>
    </sheetView>
  </sheetViews>
  <sheetFormatPr defaultRowHeight="16.5"/>
  <cols>
    <col min="1" max="1" width="3.625" customWidth="1"/>
    <col min="2" max="2" width="10.5" customWidth="1"/>
    <col min="3" max="7" width="9.5" customWidth="1"/>
  </cols>
  <sheetData>
    <row r="2" spans="2:7">
      <c r="B2" s="4" t="s">
        <v>20</v>
      </c>
    </row>
    <row r="4" spans="2:7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>
      <c r="B5" s="1" t="s">
        <v>10</v>
      </c>
      <c r="C5" s="1">
        <v>50</v>
      </c>
      <c r="D5" s="1">
        <v>66</v>
      </c>
      <c r="E5" s="1">
        <v>86</v>
      </c>
      <c r="F5" s="1">
        <v>66</v>
      </c>
      <c r="G5" s="5"/>
    </row>
    <row r="6" spans="2:7">
      <c r="B6" s="1" t="s">
        <v>11</v>
      </c>
      <c r="C6" s="1">
        <v>56</v>
      </c>
      <c r="D6" s="1">
        <v>100</v>
      </c>
      <c r="E6" s="1">
        <v>60</v>
      </c>
      <c r="F6" s="1">
        <v>62</v>
      </c>
      <c r="G6" s="5"/>
    </row>
    <row r="7" spans="2:7">
      <c r="B7" s="1" t="s">
        <v>12</v>
      </c>
      <c r="C7" s="1">
        <v>56</v>
      </c>
      <c r="D7" s="1">
        <v>72</v>
      </c>
      <c r="E7" s="1">
        <v>94</v>
      </c>
      <c r="F7" s="1">
        <v>92</v>
      </c>
      <c r="G7" s="5"/>
    </row>
    <row r="8" spans="2:7">
      <c r="B8" s="1" t="s">
        <v>13</v>
      </c>
      <c r="C8" s="1">
        <v>56</v>
      </c>
      <c r="D8" s="1">
        <v>86</v>
      </c>
      <c r="E8" s="1">
        <v>66</v>
      </c>
      <c r="F8" s="1">
        <v>68</v>
      </c>
      <c r="G8" s="5"/>
    </row>
    <row r="9" spans="2:7">
      <c r="B9" s="1" t="s">
        <v>14</v>
      </c>
      <c r="C9" s="1">
        <v>74</v>
      </c>
      <c r="D9" s="1">
        <v>80</v>
      </c>
      <c r="E9" s="1">
        <v>98</v>
      </c>
      <c r="F9" s="1">
        <v>60</v>
      </c>
      <c r="G9" s="5"/>
    </row>
    <row r="10" spans="2:7">
      <c r="B10" s="1" t="s">
        <v>15</v>
      </c>
      <c r="C10" s="1">
        <v>86</v>
      </c>
      <c r="D10" s="1">
        <v>92</v>
      </c>
      <c r="E10" s="1">
        <v>72</v>
      </c>
      <c r="F10" s="1">
        <v>66</v>
      </c>
      <c r="G10" s="5"/>
    </row>
    <row r="11" spans="2:7">
      <c r="B11" s="1" t="s">
        <v>16</v>
      </c>
      <c r="C11" s="1">
        <v>62</v>
      </c>
      <c r="D11" s="1">
        <v>84</v>
      </c>
      <c r="E11" s="1">
        <v>98</v>
      </c>
      <c r="F11" s="1">
        <v>100</v>
      </c>
      <c r="G11" s="5"/>
    </row>
    <row r="12" spans="2:7">
      <c r="B12" s="1" t="s">
        <v>17</v>
      </c>
      <c r="C12" s="1">
        <v>100</v>
      </c>
      <c r="D12" s="1">
        <v>84</v>
      </c>
      <c r="E12" s="1">
        <v>90</v>
      </c>
      <c r="F12" s="1">
        <v>92</v>
      </c>
      <c r="G12" s="5"/>
    </row>
    <row r="13" spans="2:7">
      <c r="B13" s="1" t="s">
        <v>18</v>
      </c>
      <c r="C13" s="1">
        <v>66</v>
      </c>
      <c r="D13" s="1">
        <v>80</v>
      </c>
      <c r="E13" s="1">
        <v>82</v>
      </c>
      <c r="F13" s="1">
        <v>100</v>
      </c>
      <c r="G13" s="5"/>
    </row>
    <row r="14" spans="2:7">
      <c r="B14" s="1" t="s">
        <v>19</v>
      </c>
      <c r="C14" s="1">
        <v>82</v>
      </c>
      <c r="D14" s="1">
        <v>54</v>
      </c>
      <c r="E14" s="1">
        <v>92</v>
      </c>
      <c r="F14" s="1">
        <v>72</v>
      </c>
      <c r="G14" s="5"/>
    </row>
    <row r="16" spans="2:7" ht="19.5" customHeight="1">
      <c r="B16" s="6" t="s">
        <v>23</v>
      </c>
    </row>
    <row r="17" spans="2:7">
      <c r="B17" s="3" t="s">
        <v>21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50</v>
      </c>
    </row>
    <row r="18" spans="2:7">
      <c r="B18" s="5" t="s">
        <v>22</v>
      </c>
      <c r="C18" s="2">
        <v>0.3</v>
      </c>
      <c r="D18" s="2">
        <v>0.3</v>
      </c>
      <c r="E18" s="2">
        <v>0.25</v>
      </c>
      <c r="F18" s="2">
        <v>0.15</v>
      </c>
      <c r="G18" s="2">
        <f>SUM(C18:F18)</f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showGridLines="0" workbookViewId="0">
      <selection activeCell="M6" sqref="M6"/>
    </sheetView>
  </sheetViews>
  <sheetFormatPr defaultRowHeight="16.5"/>
  <cols>
    <col min="1" max="1" width="3.625" customWidth="1"/>
    <col min="2" max="2" width="7.375" customWidth="1"/>
    <col min="3" max="15" width="6.625" customWidth="1"/>
  </cols>
  <sheetData>
    <row r="2" spans="2:15">
      <c r="B2" s="4" t="s">
        <v>51</v>
      </c>
      <c r="C2" s="4"/>
    </row>
    <row r="4" spans="2:15" ht="18" customHeight="1">
      <c r="B4" s="24" t="s">
        <v>52</v>
      </c>
      <c r="C4" s="10" t="s">
        <v>53</v>
      </c>
      <c r="D4" s="26" t="s">
        <v>54</v>
      </c>
      <c r="E4" s="27"/>
      <c r="F4" s="28"/>
      <c r="G4" s="26" t="s">
        <v>55</v>
      </c>
      <c r="H4" s="27"/>
      <c r="I4" s="28"/>
      <c r="J4" s="26" t="s">
        <v>56</v>
      </c>
      <c r="K4" s="27"/>
      <c r="L4" s="28"/>
      <c r="M4" s="26" t="s">
        <v>57</v>
      </c>
      <c r="N4" s="27"/>
      <c r="O4" s="28"/>
    </row>
    <row r="5" spans="2:15" ht="18" customHeight="1">
      <c r="B5" s="25"/>
      <c r="C5" s="11" t="s">
        <v>58</v>
      </c>
      <c r="D5" s="13" t="s">
        <v>59</v>
      </c>
      <c r="E5" s="13" t="s">
        <v>60</v>
      </c>
      <c r="F5" s="16" t="s">
        <v>58</v>
      </c>
      <c r="G5" s="13" t="s">
        <v>59</v>
      </c>
      <c r="H5" s="13" t="s">
        <v>60</v>
      </c>
      <c r="I5" s="16" t="s">
        <v>58</v>
      </c>
      <c r="J5" s="13" t="s">
        <v>59</v>
      </c>
      <c r="K5" s="13" t="s">
        <v>60</v>
      </c>
      <c r="L5" s="16" t="s">
        <v>58</v>
      </c>
      <c r="M5" s="13" t="s">
        <v>59</v>
      </c>
      <c r="N5" s="13" t="s">
        <v>60</v>
      </c>
      <c r="O5" s="16" t="s">
        <v>58</v>
      </c>
    </row>
    <row r="6" spans="2:15" ht="18" customHeight="1">
      <c r="B6" s="1" t="s">
        <v>43</v>
      </c>
      <c r="C6" s="9">
        <v>156</v>
      </c>
      <c r="D6" s="9">
        <v>109</v>
      </c>
      <c r="E6" s="9">
        <v>229</v>
      </c>
      <c r="F6" s="15">
        <f>C6+D6-E6</f>
        <v>36</v>
      </c>
      <c r="G6" s="9">
        <v>357</v>
      </c>
      <c r="H6" s="9">
        <v>368</v>
      </c>
      <c r="I6" s="15">
        <f>F6+G6-H6</f>
        <v>25</v>
      </c>
      <c r="J6" s="9">
        <v>181</v>
      </c>
      <c r="K6" s="9">
        <v>178</v>
      </c>
      <c r="L6" s="15">
        <f>I6+J6-K6</f>
        <v>28</v>
      </c>
      <c r="M6" s="14"/>
      <c r="N6" s="14"/>
      <c r="O6" s="15"/>
    </row>
    <row r="7" spans="2:15" ht="18" customHeight="1">
      <c r="B7" s="1" t="s">
        <v>44</v>
      </c>
      <c r="C7" s="9">
        <v>203</v>
      </c>
      <c r="D7" s="9">
        <v>616</v>
      </c>
      <c r="E7" s="9">
        <v>585</v>
      </c>
      <c r="F7" s="15">
        <f t="shared" ref="F7:F13" si="0">C7+D7-E7</f>
        <v>234</v>
      </c>
      <c r="G7" s="9">
        <v>428</v>
      </c>
      <c r="H7" s="9">
        <v>561</v>
      </c>
      <c r="I7" s="15">
        <f t="shared" ref="I7:I13" si="1">F7+G7-H7</f>
        <v>101</v>
      </c>
      <c r="J7" s="9">
        <v>162</v>
      </c>
      <c r="K7" s="9">
        <v>219</v>
      </c>
      <c r="L7" s="15">
        <f t="shared" ref="L7:L13" si="2">I7+J7-K7</f>
        <v>44</v>
      </c>
      <c r="M7" s="14"/>
      <c r="N7" s="14"/>
      <c r="O7" s="15"/>
    </row>
    <row r="8" spans="2:15" ht="18" customHeight="1">
      <c r="B8" s="1" t="s">
        <v>42</v>
      </c>
      <c r="C8" s="9">
        <v>111</v>
      </c>
      <c r="D8" s="9">
        <v>232</v>
      </c>
      <c r="E8" s="9">
        <v>339</v>
      </c>
      <c r="F8" s="15">
        <f t="shared" si="0"/>
        <v>4</v>
      </c>
      <c r="G8" s="9">
        <v>358</v>
      </c>
      <c r="H8" s="9">
        <v>148</v>
      </c>
      <c r="I8" s="15">
        <f t="shared" si="1"/>
        <v>214</v>
      </c>
      <c r="J8" s="9">
        <v>631</v>
      </c>
      <c r="K8" s="9">
        <v>517</v>
      </c>
      <c r="L8" s="15">
        <f t="shared" si="2"/>
        <v>328</v>
      </c>
      <c r="M8" s="14"/>
      <c r="N8" s="14"/>
      <c r="O8" s="15"/>
    </row>
    <row r="9" spans="2:15" ht="18" customHeight="1">
      <c r="B9" s="1" t="s">
        <v>45</v>
      </c>
      <c r="C9" s="9">
        <v>138</v>
      </c>
      <c r="D9" s="9">
        <v>408</v>
      </c>
      <c r="E9" s="9">
        <v>385</v>
      </c>
      <c r="F9" s="15">
        <f t="shared" si="0"/>
        <v>161</v>
      </c>
      <c r="G9" s="9">
        <v>545</v>
      </c>
      <c r="H9" s="9">
        <v>251</v>
      </c>
      <c r="I9" s="15">
        <f t="shared" si="1"/>
        <v>455</v>
      </c>
      <c r="J9" s="9">
        <v>224</v>
      </c>
      <c r="K9" s="9">
        <v>264</v>
      </c>
      <c r="L9" s="15">
        <f t="shared" si="2"/>
        <v>415</v>
      </c>
      <c r="M9" s="14"/>
      <c r="N9" s="14"/>
      <c r="O9" s="15"/>
    </row>
    <row r="10" spans="2:15" ht="18" customHeight="1">
      <c r="B10" s="1" t="s">
        <v>46</v>
      </c>
      <c r="C10" s="9">
        <v>194</v>
      </c>
      <c r="D10" s="9">
        <v>542</v>
      </c>
      <c r="E10" s="9">
        <v>669</v>
      </c>
      <c r="F10" s="15">
        <f t="shared" si="0"/>
        <v>67</v>
      </c>
      <c r="G10" s="9">
        <v>430</v>
      </c>
      <c r="H10" s="9">
        <v>425</v>
      </c>
      <c r="I10" s="15">
        <f t="shared" si="1"/>
        <v>72</v>
      </c>
      <c r="J10" s="9">
        <v>380</v>
      </c>
      <c r="K10" s="9">
        <v>217</v>
      </c>
      <c r="L10" s="15">
        <f t="shared" si="2"/>
        <v>235</v>
      </c>
      <c r="M10" s="14"/>
      <c r="N10" s="14"/>
      <c r="O10" s="15"/>
    </row>
    <row r="11" spans="2:15" ht="18" customHeight="1">
      <c r="B11" s="1" t="s">
        <v>47</v>
      </c>
      <c r="C11" s="9">
        <v>155</v>
      </c>
      <c r="D11" s="9">
        <v>315</v>
      </c>
      <c r="E11" s="9">
        <v>301</v>
      </c>
      <c r="F11" s="15">
        <f t="shared" si="0"/>
        <v>169</v>
      </c>
      <c r="G11" s="9">
        <v>893</v>
      </c>
      <c r="H11" s="9">
        <v>248</v>
      </c>
      <c r="I11" s="15">
        <f t="shared" si="1"/>
        <v>814</v>
      </c>
      <c r="J11" s="9">
        <v>568</v>
      </c>
      <c r="K11" s="9">
        <v>339</v>
      </c>
      <c r="L11" s="15">
        <f t="shared" si="2"/>
        <v>1043</v>
      </c>
      <c r="M11" s="14"/>
      <c r="N11" s="14"/>
      <c r="O11" s="15"/>
    </row>
    <row r="12" spans="2:15" ht="18" customHeight="1">
      <c r="B12" s="1" t="s">
        <v>48</v>
      </c>
      <c r="C12" s="9">
        <v>141</v>
      </c>
      <c r="D12" s="9">
        <v>389</v>
      </c>
      <c r="E12" s="9">
        <v>234</v>
      </c>
      <c r="F12" s="15">
        <f t="shared" si="0"/>
        <v>296</v>
      </c>
      <c r="G12" s="9">
        <v>571</v>
      </c>
      <c r="H12" s="9">
        <v>572</v>
      </c>
      <c r="I12" s="15">
        <f t="shared" si="1"/>
        <v>295</v>
      </c>
      <c r="J12" s="9">
        <v>260</v>
      </c>
      <c r="K12" s="9">
        <v>545</v>
      </c>
      <c r="L12" s="15">
        <f t="shared" si="2"/>
        <v>10</v>
      </c>
      <c r="M12" s="14"/>
      <c r="N12" s="14"/>
      <c r="O12" s="15"/>
    </row>
    <row r="13" spans="2:15" ht="18" customHeight="1">
      <c r="B13" s="1" t="s">
        <v>49</v>
      </c>
      <c r="C13" s="9">
        <v>155</v>
      </c>
      <c r="D13" s="9">
        <v>767</v>
      </c>
      <c r="E13" s="9">
        <v>428</v>
      </c>
      <c r="F13" s="15">
        <f t="shared" si="0"/>
        <v>494</v>
      </c>
      <c r="G13" s="9">
        <v>598</v>
      </c>
      <c r="H13" s="9">
        <v>216</v>
      </c>
      <c r="I13" s="15">
        <f t="shared" si="1"/>
        <v>876</v>
      </c>
      <c r="J13" s="9">
        <v>419</v>
      </c>
      <c r="K13" s="9">
        <v>1209</v>
      </c>
      <c r="L13" s="15">
        <f t="shared" si="2"/>
        <v>86</v>
      </c>
      <c r="M13" s="14"/>
      <c r="N13" s="14"/>
      <c r="O13" s="15"/>
    </row>
  </sheetData>
  <mergeCells count="5">
    <mergeCell ref="B4:B5"/>
    <mergeCell ref="D4:F4"/>
    <mergeCell ref="G4:I4"/>
    <mergeCell ref="J4:L4"/>
    <mergeCell ref="M4:O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7"/>
  <sheetViews>
    <sheetView showGridLines="0" workbookViewId="0">
      <selection activeCell="C5" sqref="C5"/>
    </sheetView>
  </sheetViews>
  <sheetFormatPr defaultRowHeight="16.5"/>
  <cols>
    <col min="1" max="1" width="3.625" customWidth="1"/>
    <col min="2" max="2" width="7.375" customWidth="1"/>
    <col min="4" max="4" width="17.875" bestFit="1" customWidth="1"/>
    <col min="7" max="7" width="10.875" bestFit="1" customWidth="1"/>
    <col min="8" max="8" width="3.625" customWidth="1"/>
    <col min="9" max="9" width="10.875" customWidth="1"/>
    <col min="10" max="11" width="10.5" customWidth="1"/>
    <col min="12" max="12" width="12" customWidth="1"/>
    <col min="13" max="13" width="3.625" customWidth="1"/>
    <col min="15" max="15" width="9.5" customWidth="1"/>
    <col min="16" max="16" width="11.125" bestFit="1" customWidth="1"/>
    <col min="17" max="18" width="13" customWidth="1"/>
  </cols>
  <sheetData>
    <row r="2" spans="2:18">
      <c r="B2" s="4" t="s">
        <v>62</v>
      </c>
      <c r="I2" s="4" t="s">
        <v>70</v>
      </c>
      <c r="N2" s="4" t="s">
        <v>74</v>
      </c>
    </row>
    <row r="4" spans="2:18">
      <c r="B4" s="29" t="s">
        <v>64</v>
      </c>
      <c r="C4" s="17" t="s">
        <v>65</v>
      </c>
      <c r="D4" s="17" t="s">
        <v>52</v>
      </c>
      <c r="E4" s="17" t="s">
        <v>71</v>
      </c>
      <c r="F4" s="17" t="s">
        <v>66</v>
      </c>
      <c r="G4" s="17" t="s">
        <v>67</v>
      </c>
      <c r="I4" s="17" t="s">
        <v>36</v>
      </c>
      <c r="J4" s="30" t="s">
        <v>44</v>
      </c>
      <c r="K4" s="30"/>
      <c r="L4" s="30"/>
      <c r="N4" s="31" t="s">
        <v>72</v>
      </c>
      <c r="O4" s="31"/>
      <c r="P4" s="32">
        <v>41548</v>
      </c>
      <c r="Q4" s="32"/>
      <c r="R4" s="32"/>
    </row>
    <row r="5" spans="2:18">
      <c r="B5" s="29"/>
      <c r="C5" s="1" t="s">
        <v>43</v>
      </c>
      <c r="D5" s="1" t="s">
        <v>31</v>
      </c>
      <c r="E5" s="18"/>
      <c r="F5" s="19"/>
      <c r="G5" s="19"/>
      <c r="I5" s="17" t="s">
        <v>24</v>
      </c>
      <c r="J5" s="30" t="s">
        <v>32</v>
      </c>
      <c r="K5" s="30"/>
      <c r="L5" s="30"/>
      <c r="N5" s="31" t="s">
        <v>73</v>
      </c>
      <c r="O5" s="31"/>
      <c r="P5" s="32">
        <v>41578</v>
      </c>
      <c r="Q5" s="32"/>
      <c r="R5" s="32"/>
    </row>
    <row r="7" spans="2:18">
      <c r="B7" s="3" t="s">
        <v>68</v>
      </c>
      <c r="C7" s="3" t="s">
        <v>36</v>
      </c>
      <c r="D7" s="3" t="s">
        <v>24</v>
      </c>
      <c r="E7" s="3" t="s">
        <v>25</v>
      </c>
      <c r="F7" s="3" t="s">
        <v>26</v>
      </c>
      <c r="G7" s="3" t="s">
        <v>27</v>
      </c>
      <c r="I7" s="3" t="s">
        <v>69</v>
      </c>
      <c r="J7" s="3" t="s">
        <v>71</v>
      </c>
      <c r="K7" s="3" t="s">
        <v>63</v>
      </c>
      <c r="L7" s="3" t="s">
        <v>61</v>
      </c>
      <c r="N7" s="3" t="s">
        <v>36</v>
      </c>
      <c r="O7" s="3" t="s">
        <v>71</v>
      </c>
      <c r="P7" s="12" t="s">
        <v>75</v>
      </c>
      <c r="Q7" s="12" t="s">
        <v>76</v>
      </c>
      <c r="R7" s="12" t="s">
        <v>77</v>
      </c>
    </row>
    <row r="8" spans="2:18">
      <c r="B8" s="20">
        <v>41548</v>
      </c>
      <c r="C8" s="1" t="s">
        <v>42</v>
      </c>
      <c r="D8" s="7" t="s">
        <v>30</v>
      </c>
      <c r="E8" s="8">
        <v>9900</v>
      </c>
      <c r="F8" s="1">
        <v>18</v>
      </c>
      <c r="G8" s="8">
        <f t="shared" ref="G8:G39" si="0">E8*F8</f>
        <v>178200</v>
      </c>
      <c r="I8" s="23">
        <v>10</v>
      </c>
      <c r="J8" s="1"/>
      <c r="K8" s="1"/>
      <c r="L8" s="21"/>
      <c r="N8" s="5" t="s">
        <v>43</v>
      </c>
      <c r="O8" s="1"/>
      <c r="P8" s="21"/>
      <c r="Q8" s="20"/>
      <c r="R8" s="20"/>
    </row>
    <row r="9" spans="2:18">
      <c r="B9" s="20">
        <v>41548</v>
      </c>
      <c r="C9" s="1" t="s">
        <v>37</v>
      </c>
      <c r="D9" s="7" t="s">
        <v>35</v>
      </c>
      <c r="E9" s="8">
        <v>14200</v>
      </c>
      <c r="F9" s="1">
        <v>21</v>
      </c>
      <c r="G9" s="8">
        <f t="shared" si="0"/>
        <v>298200</v>
      </c>
      <c r="I9" s="23">
        <v>11</v>
      </c>
      <c r="J9" s="1"/>
      <c r="K9" s="1"/>
      <c r="L9" s="21"/>
      <c r="N9" s="5" t="s">
        <v>44</v>
      </c>
      <c r="O9" s="1"/>
      <c r="P9" s="21"/>
      <c r="Q9" s="20"/>
      <c r="R9" s="20"/>
    </row>
    <row r="10" spans="2:18">
      <c r="B10" s="20">
        <v>41549</v>
      </c>
      <c r="C10" s="1" t="s">
        <v>40</v>
      </c>
      <c r="D10" s="7" t="s">
        <v>30</v>
      </c>
      <c r="E10" s="8">
        <v>9900</v>
      </c>
      <c r="F10" s="1">
        <v>14</v>
      </c>
      <c r="G10" s="8">
        <f t="shared" si="0"/>
        <v>138600</v>
      </c>
      <c r="I10" s="23">
        <v>12</v>
      </c>
      <c r="J10" s="1"/>
      <c r="K10" s="1"/>
      <c r="L10" s="21"/>
      <c r="N10" s="5" t="s">
        <v>42</v>
      </c>
      <c r="O10" s="1"/>
      <c r="P10" s="21"/>
      <c r="Q10" s="20"/>
      <c r="R10" s="20"/>
    </row>
    <row r="11" spans="2:18">
      <c r="B11" s="20">
        <v>41550</v>
      </c>
      <c r="C11" s="1" t="s">
        <v>39</v>
      </c>
      <c r="D11" s="7" t="s">
        <v>31</v>
      </c>
      <c r="E11" s="8">
        <v>18600</v>
      </c>
      <c r="F11" s="1">
        <v>30</v>
      </c>
      <c r="G11" s="8">
        <f t="shared" si="0"/>
        <v>558000</v>
      </c>
      <c r="I11" s="5" t="s">
        <v>50</v>
      </c>
      <c r="J11" s="5"/>
      <c r="K11" s="5"/>
      <c r="L11" s="22"/>
      <c r="N11" s="5" t="s">
        <v>45</v>
      </c>
      <c r="O11" s="1"/>
      <c r="P11" s="21"/>
      <c r="Q11" s="20"/>
      <c r="R11" s="20"/>
    </row>
    <row r="12" spans="2:18">
      <c r="B12" s="20">
        <v>41551</v>
      </c>
      <c r="C12" s="1" t="s">
        <v>39</v>
      </c>
      <c r="D12" s="7" t="s">
        <v>35</v>
      </c>
      <c r="E12" s="8">
        <v>14200</v>
      </c>
      <c r="F12" s="1">
        <v>28</v>
      </c>
      <c r="G12" s="8">
        <f t="shared" si="0"/>
        <v>397600</v>
      </c>
      <c r="N12" s="5" t="s">
        <v>46</v>
      </c>
      <c r="O12" s="1"/>
      <c r="P12" s="21"/>
      <c r="Q12" s="20"/>
      <c r="R12" s="20"/>
    </row>
    <row r="13" spans="2:18">
      <c r="B13" s="20">
        <v>41552</v>
      </c>
      <c r="C13" s="1" t="s">
        <v>41</v>
      </c>
      <c r="D13" s="7" t="s">
        <v>29</v>
      </c>
      <c r="E13" s="8">
        <v>13500</v>
      </c>
      <c r="F13" s="1">
        <v>19</v>
      </c>
      <c r="G13" s="8">
        <f t="shared" si="0"/>
        <v>256500</v>
      </c>
    </row>
    <row r="14" spans="2:18">
      <c r="B14" s="20">
        <v>41553</v>
      </c>
      <c r="C14" s="1" t="s">
        <v>39</v>
      </c>
      <c r="D14" s="7" t="s">
        <v>31</v>
      </c>
      <c r="E14" s="8">
        <v>18600</v>
      </c>
      <c r="F14" s="1">
        <v>19</v>
      </c>
      <c r="G14" s="8">
        <f t="shared" si="0"/>
        <v>353400</v>
      </c>
    </row>
    <row r="15" spans="2:18">
      <c r="B15" s="20">
        <v>41554</v>
      </c>
      <c r="C15" s="1" t="s">
        <v>39</v>
      </c>
      <c r="D15" s="7" t="s">
        <v>33</v>
      </c>
      <c r="E15" s="8">
        <v>11000</v>
      </c>
      <c r="F15" s="1">
        <v>25</v>
      </c>
      <c r="G15" s="8">
        <f t="shared" si="0"/>
        <v>275000</v>
      </c>
    </row>
    <row r="16" spans="2:18">
      <c r="B16" s="20">
        <v>41554</v>
      </c>
      <c r="C16" s="1" t="s">
        <v>39</v>
      </c>
      <c r="D16" s="7" t="s">
        <v>28</v>
      </c>
      <c r="E16" s="8">
        <v>7600</v>
      </c>
      <c r="F16" s="1">
        <v>17</v>
      </c>
      <c r="G16" s="8">
        <f t="shared" si="0"/>
        <v>129200</v>
      </c>
    </row>
    <row r="17" spans="2:7">
      <c r="B17" s="20">
        <v>41555</v>
      </c>
      <c r="C17" s="1" t="s">
        <v>39</v>
      </c>
      <c r="D17" s="7" t="s">
        <v>29</v>
      </c>
      <c r="E17" s="8">
        <v>13500</v>
      </c>
      <c r="F17" s="1">
        <v>13</v>
      </c>
      <c r="G17" s="8">
        <f t="shared" si="0"/>
        <v>175500</v>
      </c>
    </row>
    <row r="18" spans="2:7">
      <c r="B18" s="20">
        <v>41557</v>
      </c>
      <c r="C18" s="1" t="s">
        <v>37</v>
      </c>
      <c r="D18" s="7" t="s">
        <v>30</v>
      </c>
      <c r="E18" s="8">
        <v>9900</v>
      </c>
      <c r="F18" s="1">
        <v>30</v>
      </c>
      <c r="G18" s="8">
        <f t="shared" si="0"/>
        <v>297000</v>
      </c>
    </row>
    <row r="19" spans="2:7">
      <c r="B19" s="20">
        <v>41558</v>
      </c>
      <c r="C19" s="1" t="s">
        <v>40</v>
      </c>
      <c r="D19" s="7" t="s">
        <v>30</v>
      </c>
      <c r="E19" s="8">
        <v>9900</v>
      </c>
      <c r="F19" s="1">
        <v>13</v>
      </c>
      <c r="G19" s="8">
        <f t="shared" si="0"/>
        <v>128700</v>
      </c>
    </row>
    <row r="20" spans="2:7">
      <c r="B20" s="20">
        <v>41558</v>
      </c>
      <c r="C20" s="1" t="s">
        <v>38</v>
      </c>
      <c r="D20" s="7" t="s">
        <v>28</v>
      </c>
      <c r="E20" s="8">
        <v>7600</v>
      </c>
      <c r="F20" s="1">
        <v>15</v>
      </c>
      <c r="G20" s="8">
        <f t="shared" si="0"/>
        <v>114000</v>
      </c>
    </row>
    <row r="21" spans="2:7">
      <c r="B21" s="20">
        <v>41560</v>
      </c>
      <c r="C21" s="1" t="s">
        <v>39</v>
      </c>
      <c r="D21" s="7" t="s">
        <v>28</v>
      </c>
      <c r="E21" s="8">
        <v>7600</v>
      </c>
      <c r="F21" s="1">
        <v>28</v>
      </c>
      <c r="G21" s="8">
        <f t="shared" si="0"/>
        <v>212800</v>
      </c>
    </row>
    <row r="22" spans="2:7">
      <c r="B22" s="20">
        <v>41560</v>
      </c>
      <c r="C22" s="1" t="s">
        <v>39</v>
      </c>
      <c r="D22" s="7" t="s">
        <v>30</v>
      </c>
      <c r="E22" s="8">
        <v>9900</v>
      </c>
      <c r="F22" s="1">
        <v>20</v>
      </c>
      <c r="G22" s="8">
        <f t="shared" si="0"/>
        <v>198000</v>
      </c>
    </row>
    <row r="23" spans="2:7">
      <c r="B23" s="20">
        <v>41562</v>
      </c>
      <c r="C23" s="1" t="s">
        <v>37</v>
      </c>
      <c r="D23" s="7" t="s">
        <v>30</v>
      </c>
      <c r="E23" s="8">
        <v>9900</v>
      </c>
      <c r="F23" s="1">
        <v>17</v>
      </c>
      <c r="G23" s="8">
        <f t="shared" si="0"/>
        <v>168300</v>
      </c>
    </row>
    <row r="24" spans="2:7">
      <c r="B24" s="20">
        <v>41563</v>
      </c>
      <c r="C24" s="1" t="s">
        <v>39</v>
      </c>
      <c r="D24" s="7" t="s">
        <v>33</v>
      </c>
      <c r="E24" s="8">
        <v>11000</v>
      </c>
      <c r="F24" s="1">
        <v>18</v>
      </c>
      <c r="G24" s="8">
        <f t="shared" si="0"/>
        <v>198000</v>
      </c>
    </row>
    <row r="25" spans="2:7">
      <c r="B25" s="20">
        <v>41563</v>
      </c>
      <c r="C25" s="1" t="s">
        <v>41</v>
      </c>
      <c r="D25" s="7" t="s">
        <v>29</v>
      </c>
      <c r="E25" s="8">
        <v>13500</v>
      </c>
      <c r="F25" s="1">
        <v>28</v>
      </c>
      <c r="G25" s="8">
        <f t="shared" si="0"/>
        <v>378000</v>
      </c>
    </row>
    <row r="26" spans="2:7">
      <c r="B26" s="20">
        <v>41564</v>
      </c>
      <c r="C26" s="1" t="s">
        <v>40</v>
      </c>
      <c r="D26" s="7" t="s">
        <v>29</v>
      </c>
      <c r="E26" s="8">
        <v>13500</v>
      </c>
      <c r="F26" s="1">
        <v>17</v>
      </c>
      <c r="G26" s="8">
        <f t="shared" si="0"/>
        <v>229500</v>
      </c>
    </row>
    <row r="27" spans="2:7">
      <c r="B27" s="20">
        <v>41566</v>
      </c>
      <c r="C27" s="1" t="s">
        <v>39</v>
      </c>
      <c r="D27" s="7" t="s">
        <v>33</v>
      </c>
      <c r="E27" s="8">
        <v>11000</v>
      </c>
      <c r="F27" s="1">
        <v>26</v>
      </c>
      <c r="G27" s="8">
        <f t="shared" si="0"/>
        <v>286000</v>
      </c>
    </row>
    <row r="28" spans="2:7">
      <c r="B28" s="20">
        <v>41567</v>
      </c>
      <c r="C28" s="1" t="s">
        <v>37</v>
      </c>
      <c r="D28" s="7" t="s">
        <v>29</v>
      </c>
      <c r="E28" s="8">
        <v>13500</v>
      </c>
      <c r="F28" s="1">
        <v>19</v>
      </c>
      <c r="G28" s="8">
        <f t="shared" si="0"/>
        <v>256500</v>
      </c>
    </row>
    <row r="29" spans="2:7">
      <c r="B29" s="20">
        <v>41567</v>
      </c>
      <c r="C29" s="1" t="s">
        <v>40</v>
      </c>
      <c r="D29" s="7" t="s">
        <v>31</v>
      </c>
      <c r="E29" s="8">
        <v>18600</v>
      </c>
      <c r="F29" s="1">
        <v>18</v>
      </c>
      <c r="G29" s="8">
        <f t="shared" si="0"/>
        <v>334800</v>
      </c>
    </row>
    <row r="30" spans="2:7">
      <c r="B30" s="20">
        <v>41567</v>
      </c>
      <c r="C30" s="1" t="s">
        <v>41</v>
      </c>
      <c r="D30" s="7" t="s">
        <v>35</v>
      </c>
      <c r="E30" s="8">
        <v>14200</v>
      </c>
      <c r="F30" s="1">
        <v>14</v>
      </c>
      <c r="G30" s="8">
        <f t="shared" si="0"/>
        <v>198800</v>
      </c>
    </row>
    <row r="31" spans="2:7">
      <c r="B31" s="20">
        <v>41568</v>
      </c>
      <c r="C31" s="1" t="s">
        <v>38</v>
      </c>
      <c r="D31" s="7" t="s">
        <v>31</v>
      </c>
      <c r="E31" s="8">
        <v>18600</v>
      </c>
      <c r="F31" s="1">
        <v>27</v>
      </c>
      <c r="G31" s="8">
        <f t="shared" si="0"/>
        <v>502200</v>
      </c>
    </row>
    <row r="32" spans="2:7">
      <c r="B32" s="20">
        <v>41569</v>
      </c>
      <c r="C32" s="1" t="s">
        <v>37</v>
      </c>
      <c r="D32" s="7" t="s">
        <v>29</v>
      </c>
      <c r="E32" s="8">
        <v>13500</v>
      </c>
      <c r="F32" s="1">
        <v>13</v>
      </c>
      <c r="G32" s="8">
        <f t="shared" si="0"/>
        <v>175500</v>
      </c>
    </row>
    <row r="33" spans="2:7">
      <c r="B33" s="20">
        <v>41570</v>
      </c>
      <c r="C33" s="1" t="s">
        <v>40</v>
      </c>
      <c r="D33" s="7" t="s">
        <v>34</v>
      </c>
      <c r="E33" s="8">
        <v>8900</v>
      </c>
      <c r="F33" s="1">
        <v>26</v>
      </c>
      <c r="G33" s="8">
        <f t="shared" si="0"/>
        <v>231400</v>
      </c>
    </row>
    <row r="34" spans="2:7">
      <c r="B34" s="20">
        <v>41572</v>
      </c>
      <c r="C34" s="1" t="s">
        <v>41</v>
      </c>
      <c r="D34" s="7" t="s">
        <v>30</v>
      </c>
      <c r="E34" s="8">
        <v>9900</v>
      </c>
      <c r="F34" s="1">
        <v>18</v>
      </c>
      <c r="G34" s="8">
        <f t="shared" si="0"/>
        <v>178200</v>
      </c>
    </row>
    <row r="35" spans="2:7">
      <c r="B35" s="20">
        <v>41573</v>
      </c>
      <c r="C35" s="1" t="s">
        <v>37</v>
      </c>
      <c r="D35" s="7" t="s">
        <v>30</v>
      </c>
      <c r="E35" s="8">
        <v>9900</v>
      </c>
      <c r="F35" s="1">
        <v>29</v>
      </c>
      <c r="G35" s="8">
        <f t="shared" si="0"/>
        <v>287100</v>
      </c>
    </row>
    <row r="36" spans="2:7">
      <c r="B36" s="20">
        <v>41574</v>
      </c>
      <c r="C36" s="1" t="s">
        <v>38</v>
      </c>
      <c r="D36" s="7" t="s">
        <v>28</v>
      </c>
      <c r="E36" s="8">
        <v>7600</v>
      </c>
      <c r="F36" s="1">
        <v>24</v>
      </c>
      <c r="G36" s="8">
        <f t="shared" si="0"/>
        <v>182400</v>
      </c>
    </row>
    <row r="37" spans="2:7">
      <c r="B37" s="20">
        <v>41575</v>
      </c>
      <c r="C37" s="1" t="s">
        <v>41</v>
      </c>
      <c r="D37" s="7" t="s">
        <v>29</v>
      </c>
      <c r="E37" s="8">
        <v>13500</v>
      </c>
      <c r="F37" s="1">
        <v>26</v>
      </c>
      <c r="G37" s="8">
        <f t="shared" si="0"/>
        <v>351000</v>
      </c>
    </row>
    <row r="38" spans="2:7">
      <c r="B38" s="20">
        <v>41576</v>
      </c>
      <c r="C38" s="1" t="s">
        <v>40</v>
      </c>
      <c r="D38" s="7" t="s">
        <v>29</v>
      </c>
      <c r="E38" s="8">
        <v>13500</v>
      </c>
      <c r="F38" s="1">
        <v>10</v>
      </c>
      <c r="G38" s="8">
        <f t="shared" si="0"/>
        <v>135000</v>
      </c>
    </row>
    <row r="39" spans="2:7">
      <c r="B39" s="20">
        <v>41576</v>
      </c>
      <c r="C39" s="1" t="s">
        <v>37</v>
      </c>
      <c r="D39" s="7" t="s">
        <v>28</v>
      </c>
      <c r="E39" s="8">
        <v>7600</v>
      </c>
      <c r="F39" s="1">
        <v>15</v>
      </c>
      <c r="G39" s="8">
        <f t="shared" si="0"/>
        <v>114000</v>
      </c>
    </row>
    <row r="40" spans="2:7">
      <c r="B40" s="20">
        <v>41577</v>
      </c>
      <c r="C40" s="1" t="s">
        <v>37</v>
      </c>
      <c r="D40" s="7" t="s">
        <v>33</v>
      </c>
      <c r="E40" s="8">
        <v>11000</v>
      </c>
      <c r="F40" s="1">
        <v>11</v>
      </c>
      <c r="G40" s="8">
        <f t="shared" ref="G40:G71" si="1">E40*F40</f>
        <v>121000</v>
      </c>
    </row>
    <row r="41" spans="2:7">
      <c r="B41" s="20">
        <v>41578</v>
      </c>
      <c r="C41" s="1" t="s">
        <v>39</v>
      </c>
      <c r="D41" s="7" t="s">
        <v>30</v>
      </c>
      <c r="E41" s="8">
        <v>9900</v>
      </c>
      <c r="F41" s="1">
        <v>28</v>
      </c>
      <c r="G41" s="8">
        <f t="shared" si="1"/>
        <v>277200</v>
      </c>
    </row>
    <row r="42" spans="2:7">
      <c r="B42" s="20">
        <v>41579</v>
      </c>
      <c r="C42" s="1" t="s">
        <v>40</v>
      </c>
      <c r="D42" s="7" t="s">
        <v>31</v>
      </c>
      <c r="E42" s="8">
        <v>18600</v>
      </c>
      <c r="F42" s="1">
        <v>26</v>
      </c>
      <c r="G42" s="8">
        <f t="shared" si="1"/>
        <v>483600</v>
      </c>
    </row>
    <row r="43" spans="2:7">
      <c r="B43" s="20">
        <v>41579</v>
      </c>
      <c r="C43" s="1" t="s">
        <v>41</v>
      </c>
      <c r="D43" s="7" t="s">
        <v>35</v>
      </c>
      <c r="E43" s="8">
        <v>14200</v>
      </c>
      <c r="F43" s="1">
        <v>20</v>
      </c>
      <c r="G43" s="8">
        <f t="shared" si="1"/>
        <v>284000</v>
      </c>
    </row>
    <row r="44" spans="2:7">
      <c r="B44" s="20">
        <v>41579</v>
      </c>
      <c r="C44" s="1" t="s">
        <v>39</v>
      </c>
      <c r="D44" s="7" t="s">
        <v>31</v>
      </c>
      <c r="E44" s="8">
        <v>18600</v>
      </c>
      <c r="F44" s="1">
        <v>23</v>
      </c>
      <c r="G44" s="8">
        <f t="shared" si="1"/>
        <v>427800</v>
      </c>
    </row>
    <row r="45" spans="2:7">
      <c r="B45" s="20">
        <v>41580</v>
      </c>
      <c r="C45" s="1" t="s">
        <v>41</v>
      </c>
      <c r="D45" s="7" t="s">
        <v>28</v>
      </c>
      <c r="E45" s="8">
        <v>7600</v>
      </c>
      <c r="F45" s="1">
        <v>27</v>
      </c>
      <c r="G45" s="8">
        <f t="shared" si="1"/>
        <v>205200</v>
      </c>
    </row>
    <row r="46" spans="2:7">
      <c r="B46" s="20">
        <v>41581</v>
      </c>
      <c r="C46" s="1" t="s">
        <v>39</v>
      </c>
      <c r="D46" s="7" t="s">
        <v>28</v>
      </c>
      <c r="E46" s="8">
        <v>7600</v>
      </c>
      <c r="F46" s="1">
        <v>15</v>
      </c>
      <c r="G46" s="8">
        <f t="shared" si="1"/>
        <v>114000</v>
      </c>
    </row>
    <row r="47" spans="2:7">
      <c r="B47" s="20">
        <v>41581</v>
      </c>
      <c r="C47" s="1" t="s">
        <v>38</v>
      </c>
      <c r="D47" s="7" t="s">
        <v>35</v>
      </c>
      <c r="E47" s="8">
        <v>14200</v>
      </c>
      <c r="F47" s="1">
        <v>19</v>
      </c>
      <c r="G47" s="8">
        <f t="shared" si="1"/>
        <v>269800</v>
      </c>
    </row>
    <row r="48" spans="2:7">
      <c r="B48" s="20">
        <v>41583</v>
      </c>
      <c r="C48" s="1" t="s">
        <v>39</v>
      </c>
      <c r="D48" s="7" t="s">
        <v>29</v>
      </c>
      <c r="E48" s="8">
        <v>13500</v>
      </c>
      <c r="F48" s="1">
        <v>10</v>
      </c>
      <c r="G48" s="8">
        <f t="shared" si="1"/>
        <v>135000</v>
      </c>
    </row>
    <row r="49" spans="2:7">
      <c r="B49" s="20">
        <v>41583</v>
      </c>
      <c r="C49" s="1" t="s">
        <v>37</v>
      </c>
      <c r="D49" s="7" t="s">
        <v>29</v>
      </c>
      <c r="E49" s="8">
        <v>13500</v>
      </c>
      <c r="F49" s="1">
        <v>24</v>
      </c>
      <c r="G49" s="8">
        <f t="shared" si="1"/>
        <v>324000</v>
      </c>
    </row>
    <row r="50" spans="2:7">
      <c r="B50" s="20">
        <v>41583</v>
      </c>
      <c r="C50" s="1" t="s">
        <v>40</v>
      </c>
      <c r="D50" s="7" t="s">
        <v>28</v>
      </c>
      <c r="E50" s="8">
        <v>7600</v>
      </c>
      <c r="F50" s="1">
        <v>13</v>
      </c>
      <c r="G50" s="8">
        <f t="shared" si="1"/>
        <v>98800</v>
      </c>
    </row>
    <row r="51" spans="2:7">
      <c r="B51" s="20">
        <v>41583</v>
      </c>
      <c r="C51" s="1" t="s">
        <v>39</v>
      </c>
      <c r="D51" s="7" t="s">
        <v>28</v>
      </c>
      <c r="E51" s="8">
        <v>7600</v>
      </c>
      <c r="F51" s="1">
        <v>16</v>
      </c>
      <c r="G51" s="8">
        <f t="shared" si="1"/>
        <v>121600</v>
      </c>
    </row>
    <row r="52" spans="2:7">
      <c r="B52" s="20">
        <v>41583</v>
      </c>
      <c r="C52" s="1" t="s">
        <v>37</v>
      </c>
      <c r="D52" s="7" t="s">
        <v>29</v>
      </c>
      <c r="E52" s="8">
        <v>13500</v>
      </c>
      <c r="F52" s="1">
        <v>20</v>
      </c>
      <c r="G52" s="8">
        <f t="shared" si="1"/>
        <v>270000</v>
      </c>
    </row>
    <row r="53" spans="2:7">
      <c r="B53" s="20">
        <v>41584</v>
      </c>
      <c r="C53" s="1" t="s">
        <v>37</v>
      </c>
      <c r="D53" s="7" t="s">
        <v>34</v>
      </c>
      <c r="E53" s="8">
        <v>8900</v>
      </c>
      <c r="F53" s="1">
        <v>29</v>
      </c>
      <c r="G53" s="8">
        <f t="shared" si="1"/>
        <v>258100</v>
      </c>
    </row>
    <row r="54" spans="2:7">
      <c r="B54" s="20">
        <v>41586</v>
      </c>
      <c r="C54" s="1" t="s">
        <v>39</v>
      </c>
      <c r="D54" s="7" t="s">
        <v>29</v>
      </c>
      <c r="E54" s="8">
        <v>13500</v>
      </c>
      <c r="F54" s="1">
        <v>11</v>
      </c>
      <c r="G54" s="8">
        <f t="shared" si="1"/>
        <v>148500</v>
      </c>
    </row>
    <row r="55" spans="2:7">
      <c r="B55" s="20">
        <v>41587</v>
      </c>
      <c r="C55" s="1" t="s">
        <v>39</v>
      </c>
      <c r="D55" s="7" t="s">
        <v>31</v>
      </c>
      <c r="E55" s="8">
        <v>18600</v>
      </c>
      <c r="F55" s="1">
        <v>21</v>
      </c>
      <c r="G55" s="8">
        <f t="shared" si="1"/>
        <v>390600</v>
      </c>
    </row>
    <row r="56" spans="2:7">
      <c r="B56" s="20">
        <v>41587</v>
      </c>
      <c r="C56" s="1" t="s">
        <v>37</v>
      </c>
      <c r="D56" s="7" t="s">
        <v>29</v>
      </c>
      <c r="E56" s="8">
        <v>13500</v>
      </c>
      <c r="F56" s="1">
        <v>12</v>
      </c>
      <c r="G56" s="8">
        <f t="shared" si="1"/>
        <v>162000</v>
      </c>
    </row>
    <row r="57" spans="2:7">
      <c r="B57" s="20">
        <v>41587</v>
      </c>
      <c r="C57" s="1" t="s">
        <v>40</v>
      </c>
      <c r="D57" s="7" t="s">
        <v>31</v>
      </c>
      <c r="E57" s="8">
        <v>18600</v>
      </c>
      <c r="F57" s="1">
        <v>11</v>
      </c>
      <c r="G57" s="8">
        <f t="shared" si="1"/>
        <v>204600</v>
      </c>
    </row>
    <row r="58" spans="2:7">
      <c r="B58" s="20">
        <v>41588</v>
      </c>
      <c r="C58" s="1" t="s">
        <v>41</v>
      </c>
      <c r="D58" s="7" t="s">
        <v>30</v>
      </c>
      <c r="E58" s="8">
        <v>9900</v>
      </c>
      <c r="F58" s="1">
        <v>16</v>
      </c>
      <c r="G58" s="8">
        <f t="shared" si="1"/>
        <v>158400</v>
      </c>
    </row>
    <row r="59" spans="2:7">
      <c r="B59" s="20">
        <v>41588</v>
      </c>
      <c r="C59" s="1" t="s">
        <v>38</v>
      </c>
      <c r="D59" s="7" t="s">
        <v>28</v>
      </c>
      <c r="E59" s="8">
        <v>7600</v>
      </c>
      <c r="F59" s="1">
        <v>25</v>
      </c>
      <c r="G59" s="8">
        <f t="shared" si="1"/>
        <v>190000</v>
      </c>
    </row>
    <row r="60" spans="2:7">
      <c r="B60" s="20">
        <v>41589</v>
      </c>
      <c r="C60" s="1" t="s">
        <v>37</v>
      </c>
      <c r="D60" s="7" t="s">
        <v>31</v>
      </c>
      <c r="E60" s="8">
        <v>18600</v>
      </c>
      <c r="F60" s="1">
        <v>22</v>
      </c>
      <c r="G60" s="8">
        <f t="shared" si="1"/>
        <v>409200</v>
      </c>
    </row>
    <row r="61" spans="2:7">
      <c r="B61" s="20">
        <v>41589</v>
      </c>
      <c r="C61" s="1" t="s">
        <v>37</v>
      </c>
      <c r="D61" s="7" t="s">
        <v>31</v>
      </c>
      <c r="E61" s="8">
        <v>18600</v>
      </c>
      <c r="F61" s="1">
        <v>14</v>
      </c>
      <c r="G61" s="8">
        <f t="shared" si="1"/>
        <v>260400</v>
      </c>
    </row>
    <row r="62" spans="2:7">
      <c r="B62" s="20">
        <v>41589</v>
      </c>
      <c r="C62" s="1" t="s">
        <v>38</v>
      </c>
      <c r="D62" s="7" t="s">
        <v>28</v>
      </c>
      <c r="E62" s="8">
        <v>7600</v>
      </c>
      <c r="F62" s="1">
        <v>12</v>
      </c>
      <c r="G62" s="8">
        <f t="shared" si="1"/>
        <v>91200</v>
      </c>
    </row>
    <row r="63" spans="2:7">
      <c r="B63" s="20">
        <v>41590</v>
      </c>
      <c r="C63" s="1" t="s">
        <v>39</v>
      </c>
      <c r="D63" s="7" t="s">
        <v>33</v>
      </c>
      <c r="E63" s="8">
        <v>11000</v>
      </c>
      <c r="F63" s="1">
        <v>15</v>
      </c>
      <c r="G63" s="8">
        <f t="shared" si="1"/>
        <v>165000</v>
      </c>
    </row>
    <row r="64" spans="2:7">
      <c r="B64" s="20">
        <v>41590</v>
      </c>
      <c r="C64" s="1" t="s">
        <v>39</v>
      </c>
      <c r="D64" s="7" t="s">
        <v>33</v>
      </c>
      <c r="E64" s="8">
        <v>11000</v>
      </c>
      <c r="F64" s="1">
        <v>11</v>
      </c>
      <c r="G64" s="8">
        <f t="shared" si="1"/>
        <v>121000</v>
      </c>
    </row>
    <row r="65" spans="2:7">
      <c r="B65" s="20">
        <v>41590</v>
      </c>
      <c r="C65" s="1" t="s">
        <v>37</v>
      </c>
      <c r="D65" s="7" t="s">
        <v>30</v>
      </c>
      <c r="E65" s="8">
        <v>9900</v>
      </c>
      <c r="F65" s="1">
        <v>21</v>
      </c>
      <c r="G65" s="8">
        <f t="shared" si="1"/>
        <v>207900</v>
      </c>
    </row>
    <row r="66" spans="2:7">
      <c r="B66" s="20">
        <v>41591</v>
      </c>
      <c r="C66" s="1" t="s">
        <v>41</v>
      </c>
      <c r="D66" s="7" t="s">
        <v>31</v>
      </c>
      <c r="E66" s="8">
        <v>18600</v>
      </c>
      <c r="F66" s="1">
        <v>18</v>
      </c>
      <c r="G66" s="8">
        <f t="shared" si="1"/>
        <v>334800</v>
      </c>
    </row>
    <row r="67" spans="2:7">
      <c r="B67" s="20">
        <v>41591</v>
      </c>
      <c r="C67" s="1" t="s">
        <v>40</v>
      </c>
      <c r="D67" s="7" t="s">
        <v>31</v>
      </c>
      <c r="E67" s="8">
        <v>18600</v>
      </c>
      <c r="F67" s="1">
        <v>22</v>
      </c>
      <c r="G67" s="8">
        <f t="shared" si="1"/>
        <v>409200</v>
      </c>
    </row>
    <row r="68" spans="2:7">
      <c r="B68" s="20">
        <v>41592</v>
      </c>
      <c r="C68" s="1" t="s">
        <v>39</v>
      </c>
      <c r="D68" s="7" t="s">
        <v>28</v>
      </c>
      <c r="E68" s="8">
        <v>7600</v>
      </c>
      <c r="F68" s="1">
        <v>21</v>
      </c>
      <c r="G68" s="8">
        <f t="shared" si="1"/>
        <v>159600</v>
      </c>
    </row>
    <row r="69" spans="2:7">
      <c r="B69" s="20">
        <v>41592</v>
      </c>
      <c r="C69" s="1" t="s">
        <v>38</v>
      </c>
      <c r="D69" s="7" t="s">
        <v>31</v>
      </c>
      <c r="E69" s="8">
        <v>18600</v>
      </c>
      <c r="F69" s="1">
        <v>21</v>
      </c>
      <c r="G69" s="8">
        <f t="shared" si="1"/>
        <v>390600</v>
      </c>
    </row>
    <row r="70" spans="2:7">
      <c r="B70" s="20">
        <v>41593</v>
      </c>
      <c r="C70" s="1" t="s">
        <v>38</v>
      </c>
      <c r="D70" s="7" t="s">
        <v>31</v>
      </c>
      <c r="E70" s="8">
        <v>18600</v>
      </c>
      <c r="F70" s="1">
        <v>19</v>
      </c>
      <c r="G70" s="8">
        <f t="shared" si="1"/>
        <v>353400</v>
      </c>
    </row>
    <row r="71" spans="2:7">
      <c r="B71" s="20">
        <v>41595</v>
      </c>
      <c r="C71" s="1" t="s">
        <v>37</v>
      </c>
      <c r="D71" s="7" t="s">
        <v>31</v>
      </c>
      <c r="E71" s="8">
        <v>18600</v>
      </c>
      <c r="F71" s="1">
        <v>15</v>
      </c>
      <c r="G71" s="8">
        <f t="shared" si="1"/>
        <v>279000</v>
      </c>
    </row>
    <row r="72" spans="2:7">
      <c r="B72" s="20">
        <v>41596</v>
      </c>
      <c r="C72" s="1" t="s">
        <v>37</v>
      </c>
      <c r="D72" s="7" t="s">
        <v>29</v>
      </c>
      <c r="E72" s="8">
        <v>13500</v>
      </c>
      <c r="F72" s="1">
        <v>18</v>
      </c>
      <c r="G72" s="8">
        <f t="shared" ref="G72:G103" si="2">E72*F72</f>
        <v>243000</v>
      </c>
    </row>
    <row r="73" spans="2:7">
      <c r="B73" s="20">
        <v>41596</v>
      </c>
      <c r="C73" s="1" t="s">
        <v>38</v>
      </c>
      <c r="D73" s="7" t="s">
        <v>33</v>
      </c>
      <c r="E73" s="8">
        <v>11000</v>
      </c>
      <c r="F73" s="1">
        <v>17</v>
      </c>
      <c r="G73" s="8">
        <f t="shared" si="2"/>
        <v>187000</v>
      </c>
    </row>
    <row r="74" spans="2:7">
      <c r="B74" s="20">
        <v>41596</v>
      </c>
      <c r="C74" s="1" t="s">
        <v>40</v>
      </c>
      <c r="D74" s="7" t="s">
        <v>30</v>
      </c>
      <c r="E74" s="8">
        <v>9900</v>
      </c>
      <c r="F74" s="1">
        <v>27</v>
      </c>
      <c r="G74" s="8">
        <f t="shared" si="2"/>
        <v>267300</v>
      </c>
    </row>
    <row r="75" spans="2:7">
      <c r="B75" s="20">
        <v>41597</v>
      </c>
      <c r="C75" s="1" t="s">
        <v>43</v>
      </c>
      <c r="D75" s="7" t="s">
        <v>31</v>
      </c>
      <c r="E75" s="8">
        <v>18600</v>
      </c>
      <c r="F75" s="1">
        <v>28</v>
      </c>
      <c r="G75" s="8">
        <f t="shared" si="2"/>
        <v>520800</v>
      </c>
    </row>
    <row r="76" spans="2:7">
      <c r="B76" s="20">
        <v>41597</v>
      </c>
      <c r="C76" s="1" t="s">
        <v>37</v>
      </c>
      <c r="D76" s="7" t="s">
        <v>28</v>
      </c>
      <c r="E76" s="8">
        <v>7600</v>
      </c>
      <c r="F76" s="1">
        <v>28</v>
      </c>
      <c r="G76" s="8">
        <f t="shared" si="2"/>
        <v>212800</v>
      </c>
    </row>
    <row r="77" spans="2:7">
      <c r="B77" s="20">
        <v>41597</v>
      </c>
      <c r="C77" s="1" t="s">
        <v>41</v>
      </c>
      <c r="D77" s="7" t="s">
        <v>33</v>
      </c>
      <c r="E77" s="8">
        <v>11000</v>
      </c>
      <c r="F77" s="1">
        <v>30</v>
      </c>
      <c r="G77" s="8">
        <f t="shared" si="2"/>
        <v>330000</v>
      </c>
    </row>
    <row r="78" spans="2:7">
      <c r="B78" s="20">
        <v>41599</v>
      </c>
      <c r="C78" s="1" t="s">
        <v>40</v>
      </c>
      <c r="D78" s="7" t="s">
        <v>30</v>
      </c>
      <c r="E78" s="8">
        <v>9900</v>
      </c>
      <c r="F78" s="1">
        <v>20</v>
      </c>
      <c r="G78" s="8">
        <f t="shared" si="2"/>
        <v>198000</v>
      </c>
    </row>
    <row r="79" spans="2:7">
      <c r="B79" s="20">
        <v>41600</v>
      </c>
      <c r="C79" s="1" t="s">
        <v>38</v>
      </c>
      <c r="D79" s="7" t="s">
        <v>31</v>
      </c>
      <c r="E79" s="8">
        <v>18600</v>
      </c>
      <c r="F79" s="1">
        <v>19</v>
      </c>
      <c r="G79" s="8">
        <f t="shared" si="2"/>
        <v>353400</v>
      </c>
    </row>
    <row r="80" spans="2:7">
      <c r="B80" s="20">
        <v>41600</v>
      </c>
      <c r="C80" s="1" t="s">
        <v>41</v>
      </c>
      <c r="D80" s="7" t="s">
        <v>31</v>
      </c>
      <c r="E80" s="8">
        <v>18600</v>
      </c>
      <c r="F80" s="1">
        <v>16</v>
      </c>
      <c r="G80" s="8">
        <f t="shared" si="2"/>
        <v>297600</v>
      </c>
    </row>
    <row r="81" spans="2:7">
      <c r="B81" s="20">
        <v>41602</v>
      </c>
      <c r="C81" s="1" t="s">
        <v>40</v>
      </c>
      <c r="D81" s="7" t="s">
        <v>29</v>
      </c>
      <c r="E81" s="8">
        <v>13500</v>
      </c>
      <c r="F81" s="1">
        <v>28</v>
      </c>
      <c r="G81" s="8">
        <f t="shared" si="2"/>
        <v>378000</v>
      </c>
    </row>
    <row r="82" spans="2:7">
      <c r="B82" s="20">
        <v>41603</v>
      </c>
      <c r="C82" s="1" t="s">
        <v>38</v>
      </c>
      <c r="D82" s="7" t="s">
        <v>28</v>
      </c>
      <c r="E82" s="8">
        <v>7600</v>
      </c>
      <c r="F82" s="1">
        <v>16</v>
      </c>
      <c r="G82" s="8">
        <f t="shared" si="2"/>
        <v>121600</v>
      </c>
    </row>
    <row r="83" spans="2:7">
      <c r="B83" s="20">
        <v>41604</v>
      </c>
      <c r="C83" s="1" t="s">
        <v>39</v>
      </c>
      <c r="D83" s="7" t="s">
        <v>33</v>
      </c>
      <c r="E83" s="8">
        <v>11000</v>
      </c>
      <c r="F83" s="1">
        <v>25</v>
      </c>
      <c r="G83" s="8">
        <f t="shared" si="2"/>
        <v>275000</v>
      </c>
    </row>
    <row r="84" spans="2:7">
      <c r="B84" s="20">
        <v>41605</v>
      </c>
      <c r="C84" s="1" t="s">
        <v>37</v>
      </c>
      <c r="D84" s="7" t="s">
        <v>31</v>
      </c>
      <c r="E84" s="8">
        <v>18600</v>
      </c>
      <c r="F84" s="1">
        <v>27</v>
      </c>
      <c r="G84" s="8">
        <f t="shared" si="2"/>
        <v>502200</v>
      </c>
    </row>
    <row r="85" spans="2:7">
      <c r="B85" s="20">
        <v>41606</v>
      </c>
      <c r="C85" s="1" t="s">
        <v>37</v>
      </c>
      <c r="D85" s="7" t="s">
        <v>31</v>
      </c>
      <c r="E85" s="8">
        <v>18600</v>
      </c>
      <c r="F85" s="1">
        <v>12</v>
      </c>
      <c r="G85" s="8">
        <f t="shared" si="2"/>
        <v>223200</v>
      </c>
    </row>
    <row r="86" spans="2:7">
      <c r="B86" s="20">
        <v>41606</v>
      </c>
      <c r="C86" s="1" t="s">
        <v>37</v>
      </c>
      <c r="D86" s="7" t="s">
        <v>34</v>
      </c>
      <c r="E86" s="8">
        <v>8900</v>
      </c>
      <c r="F86" s="1">
        <v>21</v>
      </c>
      <c r="G86" s="8">
        <f t="shared" si="2"/>
        <v>186900</v>
      </c>
    </row>
    <row r="87" spans="2:7">
      <c r="B87" s="20">
        <v>41607</v>
      </c>
      <c r="C87" s="1" t="s">
        <v>39</v>
      </c>
      <c r="D87" s="7" t="s">
        <v>28</v>
      </c>
      <c r="E87" s="8">
        <v>7600</v>
      </c>
      <c r="F87" s="1">
        <v>18</v>
      </c>
      <c r="G87" s="8">
        <f t="shared" si="2"/>
        <v>136800</v>
      </c>
    </row>
    <row r="88" spans="2:7">
      <c r="B88" s="20">
        <v>41607</v>
      </c>
      <c r="C88" s="1" t="s">
        <v>38</v>
      </c>
      <c r="D88" s="7" t="s">
        <v>28</v>
      </c>
      <c r="E88" s="8">
        <v>7600</v>
      </c>
      <c r="F88" s="1">
        <v>25</v>
      </c>
      <c r="G88" s="8">
        <f t="shared" si="2"/>
        <v>190000</v>
      </c>
    </row>
    <row r="89" spans="2:7">
      <c r="B89" s="20">
        <v>41607</v>
      </c>
      <c r="C89" s="1" t="s">
        <v>40</v>
      </c>
      <c r="D89" s="7" t="s">
        <v>35</v>
      </c>
      <c r="E89" s="8">
        <v>14200</v>
      </c>
      <c r="F89" s="1">
        <v>23</v>
      </c>
      <c r="G89" s="8">
        <f t="shared" si="2"/>
        <v>326600</v>
      </c>
    </row>
    <row r="90" spans="2:7">
      <c r="B90" s="20">
        <v>41608</v>
      </c>
      <c r="C90" s="1" t="s">
        <v>41</v>
      </c>
      <c r="D90" s="7" t="s">
        <v>33</v>
      </c>
      <c r="E90" s="8">
        <v>11000</v>
      </c>
      <c r="F90" s="1">
        <v>10</v>
      </c>
      <c r="G90" s="8">
        <f t="shared" si="2"/>
        <v>110000</v>
      </c>
    </row>
    <row r="91" spans="2:7">
      <c r="B91" s="20">
        <v>41611</v>
      </c>
      <c r="C91" s="1" t="s">
        <v>39</v>
      </c>
      <c r="D91" s="7" t="s">
        <v>35</v>
      </c>
      <c r="E91" s="8">
        <v>14200</v>
      </c>
      <c r="F91" s="1">
        <v>21</v>
      </c>
      <c r="G91" s="8">
        <f t="shared" si="2"/>
        <v>298200</v>
      </c>
    </row>
    <row r="92" spans="2:7">
      <c r="B92" s="20">
        <v>41611</v>
      </c>
      <c r="C92" s="1" t="s">
        <v>41</v>
      </c>
      <c r="D92" s="7" t="s">
        <v>35</v>
      </c>
      <c r="E92" s="8">
        <v>14200</v>
      </c>
      <c r="F92" s="1">
        <v>18</v>
      </c>
      <c r="G92" s="8">
        <f t="shared" si="2"/>
        <v>255600</v>
      </c>
    </row>
    <row r="93" spans="2:7">
      <c r="B93" s="20">
        <v>41614</v>
      </c>
      <c r="C93" s="1" t="s">
        <v>37</v>
      </c>
      <c r="D93" s="7" t="s">
        <v>30</v>
      </c>
      <c r="E93" s="8">
        <v>9900</v>
      </c>
      <c r="F93" s="1">
        <v>18</v>
      </c>
      <c r="G93" s="8">
        <f t="shared" si="2"/>
        <v>178200</v>
      </c>
    </row>
    <row r="94" spans="2:7">
      <c r="B94" s="20">
        <v>41614</v>
      </c>
      <c r="C94" s="1" t="s">
        <v>38</v>
      </c>
      <c r="D94" s="7" t="s">
        <v>31</v>
      </c>
      <c r="E94" s="8">
        <v>18600</v>
      </c>
      <c r="F94" s="1">
        <v>13</v>
      </c>
      <c r="G94" s="8">
        <f t="shared" si="2"/>
        <v>241800</v>
      </c>
    </row>
    <row r="95" spans="2:7">
      <c r="B95" s="20">
        <v>41614</v>
      </c>
      <c r="C95" s="1" t="s">
        <v>39</v>
      </c>
      <c r="D95" s="7" t="s">
        <v>30</v>
      </c>
      <c r="E95" s="8">
        <v>9900</v>
      </c>
      <c r="F95" s="1">
        <v>14</v>
      </c>
      <c r="G95" s="8">
        <f t="shared" si="2"/>
        <v>138600</v>
      </c>
    </row>
    <row r="96" spans="2:7">
      <c r="B96" s="20">
        <v>41615</v>
      </c>
      <c r="C96" s="1" t="s">
        <v>40</v>
      </c>
      <c r="D96" s="7" t="s">
        <v>31</v>
      </c>
      <c r="E96" s="8">
        <v>18600</v>
      </c>
      <c r="F96" s="1">
        <v>16</v>
      </c>
      <c r="G96" s="8">
        <f t="shared" si="2"/>
        <v>297600</v>
      </c>
    </row>
    <row r="97" spans="2:7">
      <c r="B97" s="20">
        <v>41615</v>
      </c>
      <c r="C97" s="1" t="s">
        <v>41</v>
      </c>
      <c r="D97" s="7" t="s">
        <v>30</v>
      </c>
      <c r="E97" s="8">
        <v>9900</v>
      </c>
      <c r="F97" s="1">
        <v>19</v>
      </c>
      <c r="G97" s="8">
        <f t="shared" si="2"/>
        <v>188100</v>
      </c>
    </row>
    <row r="98" spans="2:7">
      <c r="B98" s="20">
        <v>41616</v>
      </c>
      <c r="C98" s="1" t="s">
        <v>37</v>
      </c>
      <c r="D98" s="7" t="s">
        <v>34</v>
      </c>
      <c r="E98" s="8">
        <v>8900</v>
      </c>
      <c r="F98" s="1">
        <v>30</v>
      </c>
      <c r="G98" s="8">
        <f t="shared" si="2"/>
        <v>267000</v>
      </c>
    </row>
    <row r="99" spans="2:7">
      <c r="B99" s="20">
        <v>41617</v>
      </c>
      <c r="C99" s="1" t="s">
        <v>38</v>
      </c>
      <c r="D99" s="7" t="s">
        <v>35</v>
      </c>
      <c r="E99" s="8">
        <v>14200</v>
      </c>
      <c r="F99" s="1">
        <v>23</v>
      </c>
      <c r="G99" s="8">
        <f t="shared" si="2"/>
        <v>326600</v>
      </c>
    </row>
    <row r="100" spans="2:7">
      <c r="B100" s="20">
        <v>41617</v>
      </c>
      <c r="C100" s="1" t="s">
        <v>39</v>
      </c>
      <c r="D100" s="7" t="s">
        <v>29</v>
      </c>
      <c r="E100" s="8">
        <v>13500</v>
      </c>
      <c r="F100" s="1">
        <v>20</v>
      </c>
      <c r="G100" s="8">
        <f t="shared" si="2"/>
        <v>270000</v>
      </c>
    </row>
    <row r="101" spans="2:7">
      <c r="B101" s="20">
        <v>41619</v>
      </c>
      <c r="C101" s="1" t="s">
        <v>40</v>
      </c>
      <c r="D101" s="7" t="s">
        <v>35</v>
      </c>
      <c r="E101" s="8">
        <v>14200</v>
      </c>
      <c r="F101" s="1">
        <v>16</v>
      </c>
      <c r="G101" s="8">
        <f t="shared" si="2"/>
        <v>227200</v>
      </c>
    </row>
    <row r="102" spans="2:7">
      <c r="B102" s="20">
        <v>41620</v>
      </c>
      <c r="C102" s="1" t="s">
        <v>37</v>
      </c>
      <c r="D102" s="7" t="s">
        <v>33</v>
      </c>
      <c r="E102" s="8">
        <v>11000</v>
      </c>
      <c r="F102" s="1">
        <v>28</v>
      </c>
      <c r="G102" s="8">
        <f t="shared" si="2"/>
        <v>308000</v>
      </c>
    </row>
    <row r="103" spans="2:7">
      <c r="B103" s="20">
        <v>41623</v>
      </c>
      <c r="C103" s="1" t="s">
        <v>38</v>
      </c>
      <c r="D103" s="7" t="s">
        <v>31</v>
      </c>
      <c r="E103" s="8">
        <v>18600</v>
      </c>
      <c r="F103" s="1">
        <v>27</v>
      </c>
      <c r="G103" s="8">
        <f t="shared" si="2"/>
        <v>502200</v>
      </c>
    </row>
    <row r="104" spans="2:7">
      <c r="B104" s="20">
        <v>41624</v>
      </c>
      <c r="C104" s="1" t="s">
        <v>38</v>
      </c>
      <c r="D104" s="7" t="s">
        <v>28</v>
      </c>
      <c r="E104" s="8">
        <v>7600</v>
      </c>
      <c r="F104" s="1">
        <v>21</v>
      </c>
      <c r="G104" s="8">
        <f t="shared" ref="G104:G135" si="3">E104*F104</f>
        <v>159600</v>
      </c>
    </row>
    <row r="105" spans="2:7">
      <c r="B105" s="20">
        <v>41624</v>
      </c>
      <c r="C105" s="1" t="s">
        <v>37</v>
      </c>
      <c r="D105" s="7" t="s">
        <v>31</v>
      </c>
      <c r="E105" s="8">
        <v>18600</v>
      </c>
      <c r="F105" s="1">
        <v>26</v>
      </c>
      <c r="G105" s="8">
        <f t="shared" si="3"/>
        <v>483600</v>
      </c>
    </row>
    <row r="106" spans="2:7">
      <c r="B106" s="20">
        <v>41624</v>
      </c>
      <c r="C106" s="1" t="s">
        <v>41</v>
      </c>
      <c r="D106" s="7" t="s">
        <v>31</v>
      </c>
      <c r="E106" s="8">
        <v>18600</v>
      </c>
      <c r="F106" s="1">
        <v>17</v>
      </c>
      <c r="G106" s="8">
        <f t="shared" si="3"/>
        <v>316200</v>
      </c>
    </row>
    <row r="107" spans="2:7">
      <c r="B107" s="20">
        <v>41624</v>
      </c>
      <c r="C107" s="1" t="s">
        <v>39</v>
      </c>
      <c r="D107" s="7" t="s">
        <v>29</v>
      </c>
      <c r="E107" s="8">
        <v>13500</v>
      </c>
      <c r="F107" s="1">
        <v>17</v>
      </c>
      <c r="G107" s="8">
        <f t="shared" si="3"/>
        <v>229500</v>
      </c>
    </row>
    <row r="108" spans="2:7">
      <c r="B108" s="20">
        <v>41627</v>
      </c>
      <c r="C108" s="1" t="s">
        <v>40</v>
      </c>
      <c r="D108" s="7" t="s">
        <v>30</v>
      </c>
      <c r="E108" s="8">
        <v>9900</v>
      </c>
      <c r="F108" s="1">
        <v>24</v>
      </c>
      <c r="G108" s="8">
        <f t="shared" si="3"/>
        <v>237600</v>
      </c>
    </row>
    <row r="109" spans="2:7">
      <c r="B109" s="20">
        <v>41629</v>
      </c>
      <c r="C109" s="1" t="s">
        <v>39</v>
      </c>
      <c r="D109" s="7" t="s">
        <v>29</v>
      </c>
      <c r="E109" s="8">
        <v>13500</v>
      </c>
      <c r="F109" s="1">
        <v>22</v>
      </c>
      <c r="G109" s="8">
        <f t="shared" si="3"/>
        <v>297000</v>
      </c>
    </row>
    <row r="110" spans="2:7">
      <c r="B110" s="20">
        <v>41629</v>
      </c>
      <c r="C110" s="1" t="s">
        <v>40</v>
      </c>
      <c r="D110" s="7" t="s">
        <v>29</v>
      </c>
      <c r="E110" s="8">
        <v>13500</v>
      </c>
      <c r="F110" s="1">
        <v>21</v>
      </c>
      <c r="G110" s="8">
        <f t="shared" si="3"/>
        <v>283500</v>
      </c>
    </row>
    <row r="111" spans="2:7">
      <c r="B111" s="20">
        <v>41630</v>
      </c>
      <c r="C111" s="1" t="s">
        <v>38</v>
      </c>
      <c r="D111" s="7" t="s">
        <v>29</v>
      </c>
      <c r="E111" s="8">
        <v>13500</v>
      </c>
      <c r="F111" s="1">
        <v>21</v>
      </c>
      <c r="G111" s="8">
        <f t="shared" si="3"/>
        <v>283500</v>
      </c>
    </row>
    <row r="112" spans="2:7">
      <c r="B112" s="20">
        <v>41630</v>
      </c>
      <c r="C112" s="1" t="s">
        <v>37</v>
      </c>
      <c r="D112" s="7" t="s">
        <v>30</v>
      </c>
      <c r="E112" s="8">
        <v>9900</v>
      </c>
      <c r="F112" s="1">
        <v>21</v>
      </c>
      <c r="G112" s="8">
        <f t="shared" si="3"/>
        <v>207900</v>
      </c>
    </row>
    <row r="113" spans="2:7">
      <c r="B113" s="20">
        <v>41631</v>
      </c>
      <c r="C113" s="1" t="s">
        <v>40</v>
      </c>
      <c r="D113" s="7" t="s">
        <v>30</v>
      </c>
      <c r="E113" s="8">
        <v>9900</v>
      </c>
      <c r="F113" s="1">
        <v>28</v>
      </c>
      <c r="G113" s="8">
        <f t="shared" si="3"/>
        <v>277200</v>
      </c>
    </row>
    <row r="114" spans="2:7">
      <c r="B114" s="20">
        <v>41631</v>
      </c>
      <c r="C114" s="1" t="s">
        <v>37</v>
      </c>
      <c r="D114" s="7" t="s">
        <v>28</v>
      </c>
      <c r="E114" s="8">
        <v>7600</v>
      </c>
      <c r="F114" s="1">
        <v>27</v>
      </c>
      <c r="G114" s="8">
        <f t="shared" si="3"/>
        <v>205200</v>
      </c>
    </row>
    <row r="115" spans="2:7">
      <c r="B115" s="20">
        <v>41631</v>
      </c>
      <c r="C115" s="1" t="s">
        <v>38</v>
      </c>
      <c r="D115" s="7" t="s">
        <v>35</v>
      </c>
      <c r="E115" s="8">
        <v>14200</v>
      </c>
      <c r="F115" s="1">
        <v>30</v>
      </c>
      <c r="G115" s="8">
        <f t="shared" si="3"/>
        <v>426000</v>
      </c>
    </row>
    <row r="116" spans="2:7">
      <c r="B116" s="20">
        <v>41631</v>
      </c>
      <c r="C116" s="1" t="s">
        <v>39</v>
      </c>
      <c r="D116" s="7" t="s">
        <v>29</v>
      </c>
      <c r="E116" s="8">
        <v>13500</v>
      </c>
      <c r="F116" s="1">
        <v>12</v>
      </c>
      <c r="G116" s="8">
        <f t="shared" si="3"/>
        <v>162000</v>
      </c>
    </row>
    <row r="117" spans="2:7">
      <c r="B117" s="20">
        <v>41632</v>
      </c>
      <c r="C117" s="1" t="s">
        <v>40</v>
      </c>
      <c r="D117" s="7" t="s">
        <v>35</v>
      </c>
      <c r="E117" s="8">
        <v>14200</v>
      </c>
      <c r="F117" s="1">
        <v>20</v>
      </c>
      <c r="G117" s="8">
        <f t="shared" si="3"/>
        <v>284000</v>
      </c>
    </row>
    <row r="118" spans="2:7">
      <c r="B118" s="20">
        <v>41632</v>
      </c>
      <c r="C118" s="1" t="s">
        <v>39</v>
      </c>
      <c r="D118" s="7" t="s">
        <v>28</v>
      </c>
      <c r="E118" s="8">
        <v>7600</v>
      </c>
      <c r="F118" s="1">
        <v>10</v>
      </c>
      <c r="G118" s="8">
        <f t="shared" si="3"/>
        <v>76000</v>
      </c>
    </row>
    <row r="119" spans="2:7">
      <c r="B119" s="20">
        <v>41634</v>
      </c>
      <c r="C119" s="1" t="s">
        <v>38</v>
      </c>
      <c r="D119" s="7" t="s">
        <v>31</v>
      </c>
      <c r="E119" s="8">
        <v>18600</v>
      </c>
      <c r="F119" s="1">
        <v>24</v>
      </c>
      <c r="G119" s="8">
        <f t="shared" si="3"/>
        <v>446400</v>
      </c>
    </row>
    <row r="120" spans="2:7">
      <c r="B120" s="20">
        <v>41635</v>
      </c>
      <c r="C120" s="1" t="s">
        <v>41</v>
      </c>
      <c r="D120" s="7" t="s">
        <v>31</v>
      </c>
      <c r="E120" s="8">
        <v>18600</v>
      </c>
      <c r="F120" s="1">
        <v>26</v>
      </c>
      <c r="G120" s="8">
        <f t="shared" si="3"/>
        <v>483600</v>
      </c>
    </row>
    <row r="121" spans="2:7">
      <c r="B121" s="20">
        <v>41636</v>
      </c>
      <c r="C121" s="1" t="s">
        <v>38</v>
      </c>
      <c r="D121" s="7" t="s">
        <v>29</v>
      </c>
      <c r="E121" s="8">
        <v>13500</v>
      </c>
      <c r="F121" s="1">
        <v>12</v>
      </c>
      <c r="G121" s="8">
        <f t="shared" si="3"/>
        <v>162000</v>
      </c>
    </row>
    <row r="122" spans="2:7">
      <c r="B122" s="20">
        <v>41637</v>
      </c>
      <c r="C122" s="1" t="s">
        <v>38</v>
      </c>
      <c r="D122" s="7" t="s">
        <v>29</v>
      </c>
      <c r="E122" s="8">
        <v>13500</v>
      </c>
      <c r="F122" s="1">
        <v>11</v>
      </c>
      <c r="G122" s="8">
        <f t="shared" si="3"/>
        <v>148500</v>
      </c>
    </row>
    <row r="123" spans="2:7">
      <c r="B123" s="20">
        <v>41637</v>
      </c>
      <c r="C123" s="1" t="s">
        <v>38</v>
      </c>
      <c r="D123" s="7" t="s">
        <v>28</v>
      </c>
      <c r="E123" s="8">
        <v>7600</v>
      </c>
      <c r="F123" s="1">
        <v>29</v>
      </c>
      <c r="G123" s="8">
        <f t="shared" si="3"/>
        <v>220400</v>
      </c>
    </row>
    <row r="124" spans="2:7">
      <c r="B124" s="20">
        <v>41637</v>
      </c>
      <c r="C124" s="1" t="s">
        <v>37</v>
      </c>
      <c r="D124" s="7" t="s">
        <v>29</v>
      </c>
      <c r="E124" s="8">
        <v>13500</v>
      </c>
      <c r="F124" s="1">
        <v>22</v>
      </c>
      <c r="G124" s="8">
        <f t="shared" si="3"/>
        <v>297000</v>
      </c>
    </row>
    <row r="125" spans="2:7">
      <c r="B125" s="20">
        <v>41638</v>
      </c>
      <c r="C125" s="1" t="s">
        <v>41</v>
      </c>
      <c r="D125" s="7" t="s">
        <v>30</v>
      </c>
      <c r="E125" s="8">
        <v>9900</v>
      </c>
      <c r="F125" s="1">
        <v>14</v>
      </c>
      <c r="G125" s="8">
        <f t="shared" si="3"/>
        <v>138600</v>
      </c>
    </row>
    <row r="126" spans="2:7">
      <c r="B126" s="20">
        <v>41639</v>
      </c>
      <c r="C126" s="1" t="s">
        <v>38</v>
      </c>
      <c r="D126" s="7" t="s">
        <v>33</v>
      </c>
      <c r="E126" s="8">
        <v>11000</v>
      </c>
      <c r="F126" s="1">
        <v>19</v>
      </c>
      <c r="G126" s="8">
        <f t="shared" si="3"/>
        <v>209000</v>
      </c>
    </row>
    <row r="127" spans="2:7">
      <c r="B127" s="20">
        <v>41639</v>
      </c>
      <c r="C127" s="1" t="s">
        <v>41</v>
      </c>
      <c r="D127" s="7" t="s">
        <v>31</v>
      </c>
      <c r="E127" s="8">
        <v>18600</v>
      </c>
      <c r="F127" s="1">
        <v>22</v>
      </c>
      <c r="G127" s="8">
        <f t="shared" si="3"/>
        <v>409200</v>
      </c>
    </row>
  </sheetData>
  <sortState ref="B8:G127">
    <sortCondition ref="B8"/>
  </sortState>
  <mergeCells count="7">
    <mergeCell ref="P4:R4"/>
    <mergeCell ref="P5:R5"/>
    <mergeCell ref="B4:B5"/>
    <mergeCell ref="J4:L4"/>
    <mergeCell ref="J5:L5"/>
    <mergeCell ref="N4:O4"/>
    <mergeCell ref="N5:O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6</vt:i4>
      </vt:variant>
    </vt:vector>
  </HeadingPairs>
  <TitlesOfParts>
    <vt:vector size="9" baseType="lpstr">
      <vt:lpstr>기본</vt:lpstr>
      <vt:lpstr>응용</vt:lpstr>
      <vt:lpstr>활용</vt:lpstr>
      <vt:lpstr>거래처</vt:lpstr>
      <vt:lpstr>금액</vt:lpstr>
      <vt:lpstr>단가</vt:lpstr>
      <vt:lpstr>수량</vt:lpstr>
      <vt:lpstr>일자</vt:lpstr>
      <vt:lpstr>품목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2007-07-18T08:04:04Z</dcterms:created>
  <dcterms:modified xsi:type="dcterms:W3CDTF">2013-04-18T07:23:28Z</dcterms:modified>
</cp:coreProperties>
</file>