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80" windowWidth="23860" windowHeight="10430" activeTab="4"/>
  </bookViews>
  <sheets>
    <sheet name="test1" sheetId="1" r:id="rId1"/>
    <sheet name="test2" sheetId="4" r:id="rId2"/>
    <sheet name="test3" sheetId="5" r:id="rId3"/>
    <sheet name="test4" sheetId="6" r:id="rId4"/>
    <sheet name="test5" sheetId="7" r:id="rId5"/>
    <sheet name="Sheet2" sheetId="2" r:id="rId6"/>
    <sheet name="Sheet3" sheetId="3" r:id="rId7"/>
  </sheets>
  <calcPr calcId="145621"/>
</workbook>
</file>

<file path=xl/calcChain.xml><?xml version="1.0" encoding="utf-8"?>
<calcChain xmlns="http://schemas.openxmlformats.org/spreadsheetml/2006/main">
  <c r="M30" i="1" l="1"/>
  <c r="K30" i="1"/>
  <c r="I30" i="1"/>
  <c r="G30" i="1"/>
  <c r="E30" i="1"/>
  <c r="M9" i="1"/>
  <c r="M7" i="1"/>
  <c r="K7" i="1"/>
  <c r="I7" i="1"/>
  <c r="G7" i="1"/>
  <c r="E7" i="1"/>
</calcChain>
</file>

<file path=xl/sharedStrings.xml><?xml version="1.0" encoding="utf-8"?>
<sst xmlns="http://schemas.openxmlformats.org/spreadsheetml/2006/main" count="362" uniqueCount="126">
  <si>
    <t xml:space="preserve">100개 sample data + 10개 중복 sample data 추가, 110개중 0.1 % validata로 사용 </t>
    <phoneticPr fontId="1" type="noConversion"/>
  </si>
  <si>
    <t>2019.9.17 aihackathon2018-naver baseline code</t>
    <phoneticPr fontId="1" type="noConversion"/>
  </si>
  <si>
    <t>400epoch</t>
    <phoneticPr fontId="1" type="noConversion"/>
  </si>
  <si>
    <t>CER 0.7</t>
    <phoneticPr fontId="1" type="noConversion"/>
  </si>
  <si>
    <t>CER 0.5</t>
    <phoneticPr fontId="1" type="noConversion"/>
  </si>
  <si>
    <t>CER 0.25</t>
    <phoneticPr fontId="1" type="noConversion"/>
  </si>
  <si>
    <t>GPU Memory</t>
    <phoneticPr fontId="1" type="noConversion"/>
  </si>
  <si>
    <t>GPU 평균 사용율</t>
    <phoneticPr fontId="1" type="noConversion"/>
  </si>
  <si>
    <t>GPU 1080ti 11G</t>
    <phoneticPr fontId="1" type="noConversion"/>
  </si>
  <si>
    <t>epoch</t>
    <phoneticPr fontId="1" type="noConversion"/>
  </si>
  <si>
    <t>time</t>
    <phoneticPr fontId="1" type="noConversion"/>
  </si>
  <si>
    <t>총400epoch 
걸린시간</t>
    <phoneticPr fontId="1" type="noConversion"/>
  </si>
  <si>
    <t>1epoch당 
시간</t>
    <phoneticPr fontId="1" type="noConversion"/>
  </si>
  <si>
    <t>18:17:59.2</t>
    <phoneticPr fontId="1" type="noConversion"/>
  </si>
  <si>
    <t>18:20:13.2</t>
    <phoneticPr fontId="1" type="noConversion"/>
  </si>
  <si>
    <t>REF:(내일 예약하고싶어요 그거 배달 되나요? 분리된 예약석이 있을까요? )</t>
  </si>
  <si>
    <t>HYP:(배일          요? 스테          나요? 주리   예      까요? )</t>
  </si>
  <si>
    <t>REF:(그거 배달 되나요? 분리된 예약석이 있을까요? 내일 예약하고싶어요 )</t>
  </si>
  <si>
    <t>HYP:(배달 배 달  나요? 분리  예약 예약 까까요? 예일 하 고  약요 )</t>
  </si>
  <si>
    <t>18:21:23.1</t>
    <phoneticPr fontId="1" type="noConversion"/>
  </si>
  <si>
    <t>HYP:(내일 하고고 예요 그거 배달  나요? 분리된 예약이 있약까요? )</t>
  </si>
  <si>
    <t>18:22:48.8</t>
    <phoneticPr fontId="1" type="noConversion"/>
  </si>
  <si>
    <t>REF:(내일 예약하고싶어요 분리된 예약석이 있을까요? 그거 배달 되나요? )</t>
  </si>
  <si>
    <t>HYP:(내일 예약하고싶어요 분리된 예약석이 있을까요? 그테 배달  나나요? )</t>
  </si>
  <si>
    <t>18:23:48.4</t>
    <phoneticPr fontId="1" type="noConversion"/>
  </si>
  <si>
    <t>CER 0.0X 
(90%)</t>
    <phoneticPr fontId="1" type="noConversion"/>
  </si>
  <si>
    <t>CER 0.00x
(99%)</t>
    <phoneticPr fontId="1" type="noConversion"/>
  </si>
  <si>
    <t>HYP:(그거 배달 되나요? 분리된 예약석이 있을까요? 내일 예약하고싶어요 )</t>
  </si>
  <si>
    <t>18:24:56.4</t>
    <phoneticPr fontId="1" type="noConversion"/>
  </si>
  <si>
    <t>201이후대부분</t>
    <phoneticPr fontId="1" type="noConversion"/>
  </si>
  <si>
    <t>14:37.9</t>
    <phoneticPr fontId="1" type="noConversion"/>
  </si>
  <si>
    <t>18:25:22</t>
    <phoneticPr fontId="1" type="noConversion"/>
  </si>
  <si>
    <t>parameters 크기</t>
    <phoneticPr fontId="1" type="noConversion"/>
  </si>
  <si>
    <t>2019.9.17 Jasper code</t>
    <phoneticPr fontId="1" type="noConversion"/>
  </si>
  <si>
    <t>encoder: 332602624</t>
  </si>
  <si>
    <t>decode: 837425</t>
  </si>
  <si>
    <t>7385M</t>
    <phoneticPr fontId="1" type="noConversion"/>
  </si>
  <si>
    <t>GPU 사용율</t>
    <phoneticPr fontId="1" type="noConversion"/>
  </si>
  <si>
    <t>90-100, 주로100</t>
    <phoneticPr fontId="1" type="noConversion"/>
  </si>
  <si>
    <t>epoch 61 CER:(0.6897)</t>
    <phoneticPr fontId="1" type="noConversion"/>
  </si>
  <si>
    <t>epoch 131 CER:(0.2414)</t>
    <phoneticPr fontId="1" type="noConversion"/>
  </si>
  <si>
    <t>epoch 92 CER:(0.4483)</t>
    <phoneticPr fontId="1" type="noConversion"/>
  </si>
  <si>
    <t>eopch 158 CER:(0.0690)</t>
    <phoneticPr fontId="1" type="noConversion"/>
  </si>
  <si>
    <t>epoch 189 CER:(0.0000)</t>
    <phoneticPr fontId="1" type="noConversion"/>
  </si>
  <si>
    <t>2:08:50.8</t>
    <phoneticPr fontId="1" type="noConversion"/>
  </si>
  <si>
    <t>10:24:47.4</t>
    <phoneticPr fontId="1" type="noConversion"/>
  </si>
  <si>
    <t>시작시간</t>
    <phoneticPr fontId="1" type="noConversion"/>
  </si>
  <si>
    <t>10:41:38.7</t>
    <phoneticPr fontId="1" type="noConversion"/>
  </si>
  <si>
    <t>epoch52</t>
    <phoneticPr fontId="1" type="noConversion"/>
  </si>
  <si>
    <t>Prediction:  방명장문 고려하 는 나요</t>
  </si>
  <si>
    <t>Reference:  방문 포장 예약하려고 하는데요</t>
  </si>
  <si>
    <t>10:47:16.6</t>
    <phoneticPr fontId="1" type="noConversion"/>
  </si>
  <si>
    <t>eopch70</t>
    <phoneticPr fontId="1" type="noConversion"/>
  </si>
  <si>
    <t>Train WER: 0.95</t>
  </si>
  <si>
    <t>Train WER: 1.10810</t>
    <phoneticPr fontId="1" type="noConversion"/>
  </si>
  <si>
    <t>Train CER: 0.59701</t>
    <phoneticPr fontId="1" type="noConversion"/>
  </si>
  <si>
    <t>Train CER: 0.4161</t>
  </si>
  <si>
    <t>Prediction:  이산가까 에있나요?</t>
  </si>
  <si>
    <t>Reference:  경산이랑 가까운 위치에 있나요?</t>
  </si>
  <si>
    <t>11:01:46.6</t>
    <phoneticPr fontId="1" type="noConversion"/>
  </si>
  <si>
    <t>eopch115</t>
    <phoneticPr fontId="1" type="noConversion"/>
  </si>
  <si>
    <t>Train CER: 0.2327</t>
  </si>
  <si>
    <t>Train WER: 0.75609</t>
    <phoneticPr fontId="1" type="noConversion"/>
  </si>
  <si>
    <t>Prediction:  스이크종류 떤게있나요?</t>
  </si>
  <si>
    <t>Reference:  스테이크종류는 어떤게 있나요?</t>
  </si>
  <si>
    <t>11:08:12.0</t>
    <phoneticPr fontId="1" type="noConversion"/>
  </si>
  <si>
    <t>eopch135</t>
    <phoneticPr fontId="1" type="noConversion"/>
  </si>
  <si>
    <t>Train WER: 0.4615</t>
  </si>
  <si>
    <t>Train CER: 0.0903</t>
  </si>
  <si>
    <t>Prediction:  창 쪽 예리 예약 될까요?</t>
  </si>
  <si>
    <t>Reference:  창가 쪽 자리 예약 될까요?</t>
  </si>
  <si>
    <t>11:51:38.6</t>
    <phoneticPr fontId="1" type="noConversion"/>
  </si>
  <si>
    <t>epoch270</t>
    <phoneticPr fontId="1" type="noConversion"/>
  </si>
  <si>
    <t>Prediction:  파스타를 먹고 싶은데 신메뉴가 있나요?</t>
  </si>
  <si>
    <t>Reference:  파스타를 먹고 싶은데 신메뉴가 있나요?</t>
  </si>
  <si>
    <t>Train WER: 0.07692</t>
    <phoneticPr fontId="1" type="noConversion"/>
  </si>
  <si>
    <t>Train CER: 0.00746</t>
    <phoneticPr fontId="1" type="noConversion"/>
  </si>
  <si>
    <t>eopch131</t>
    <phoneticPr fontId="1" type="noConversion"/>
  </si>
  <si>
    <t>Evaluation WER: 0.2</t>
    <phoneticPr fontId="1" type="noConversion"/>
  </si>
  <si>
    <t>Evaluation CER: 0.0</t>
    <phoneticPr fontId="1" type="noConversion"/>
  </si>
  <si>
    <t>Evaluation WER: 0.0</t>
    <phoneticPr fontId="1" type="noConversion"/>
  </si>
  <si>
    <t>eopch185</t>
    <phoneticPr fontId="1" type="noConversion"/>
  </si>
  <si>
    <t>Start time : 2019-09-17 12:32:26.931055</t>
  </si>
  <si>
    <t>Prediction:  스테이크종류는 어떤게 있나요?</t>
  </si>
  <si>
    <t>epoch397</t>
    <phoneticPr fontId="1" type="noConversion"/>
  </si>
  <si>
    <t>Train WER: 0.02631578947368421</t>
    <phoneticPr fontId="1" type="noConversion"/>
  </si>
  <si>
    <t>Train CER: 0.007194244604316547</t>
    <phoneticPr fontId="1" type="noConversion"/>
  </si>
  <si>
    <t>12:54.47</t>
    <phoneticPr fontId="1" type="noConversion"/>
  </si>
  <si>
    <t>16:44:51.3</t>
    <phoneticPr fontId="1" type="noConversion"/>
  </si>
  <si>
    <t>1:55:48.53</t>
    <phoneticPr fontId="1" type="noConversion"/>
  </si>
  <si>
    <t>17:38:07.97</t>
    <phoneticPr fontId="1" type="noConversion"/>
  </si>
  <si>
    <t xml:space="preserve">Train WER: 0.0975 Train CER: 0.03 까지 줄어드나 Evaluation 은 0.75 가(epoch 47) 최소이나 대부분 0.8x 대에서 크게 출렁임 </t>
    <phoneticPr fontId="1" type="noConversion"/>
  </si>
  <si>
    <t>training 은 계속 CER 가 줄어드나 Evaluate 는 0.83 이 최소로 (epoch 187) 거의 대부분 0.8x ~0.9x 에서 크게 출렁임</t>
    <phoneticPr fontId="1" type="noConversion"/>
  </si>
  <si>
    <t>2019.9.19 aihackathon2018-naver baseline code</t>
    <phoneticPr fontId="1" type="noConversion"/>
  </si>
  <si>
    <t xml:space="preserve">100개 sample data 100개중 0.9 tarin , 0.1 (10%) validata로 사용 </t>
    <phoneticPr fontId="1" type="noConversion"/>
  </si>
  <si>
    <t xml:space="preserve">1000개 ai hub data 0.9 tarin, 0.1(10%) validata로 사용 </t>
    <phoneticPr fontId="1" type="noConversion"/>
  </si>
  <si>
    <t>2019.9.19 Jasper code</t>
    <phoneticPr fontId="1" type="noConversion"/>
  </si>
  <si>
    <t>gpu memory over 로 batch size 10 -&gt; 8로 조정</t>
    <phoneticPr fontId="1" type="noConversion"/>
  </si>
  <si>
    <t xml:space="preserve">10000개 ai hub data 0.97 tarin, 0.03(3%) validata로 사용 </t>
    <phoneticPr fontId="1" type="noConversion"/>
  </si>
  <si>
    <t>8765M</t>
    <phoneticPr fontId="1" type="noConversion"/>
  </si>
  <si>
    <t>batch 10</t>
    <phoneticPr fontId="1" type="noConversion"/>
  </si>
  <si>
    <t>50-100, 출렁임</t>
    <phoneticPr fontId="1" type="noConversion"/>
  </si>
  <si>
    <t>model save size</t>
    <phoneticPr fontId="1" type="noConversion"/>
  </si>
  <si>
    <t>8806M</t>
    <phoneticPr fontId="1" type="noConversion"/>
  </si>
  <si>
    <t>3G?</t>
    <phoneticPr fontId="1" type="noConversion"/>
  </si>
  <si>
    <t>5:34:38.95</t>
    <phoneticPr fontId="1" type="noConversion"/>
  </si>
  <si>
    <t>13:53:55.63</t>
    <phoneticPr fontId="1" type="noConversion"/>
  </si>
  <si>
    <t>트레이닝은 CER 0.003 까지 떨어지나 Evaluate 는 0.94 아래로 내려가지 않음</t>
    <phoneticPr fontId="1" type="noConversion"/>
  </si>
  <si>
    <t>중간에 멈춤</t>
    <phoneticPr fontId="1" type="noConversion"/>
  </si>
  <si>
    <t>트레이닝이 조금 0.9X 까지 진행되다 epoch 16부터 loss  가 none 되면서 1.0 으로 고정, 의미없어서 stop</t>
    <phoneticPr fontId="1" type="noConversion"/>
  </si>
  <si>
    <t>gpu memory over 로 batch size  5로 조정   Eval preq 25 -&gt; 600 으로 변경 , 이게 시간 많이 차지 하는 것 같아서 한 에폭에 3번정도만 하도록</t>
    <phoneticPr fontId="1" type="noConversion"/>
  </si>
  <si>
    <t>트레인 출력 90에한번, 450마다 한번 찍게 변경, eval 출력은 무조건 2번 찍게 변경</t>
    <phoneticPr fontId="1" type="noConversion"/>
  </si>
  <si>
    <t>09:06.7</t>
    <phoneticPr fontId="1" type="noConversion"/>
  </si>
  <si>
    <t>2 days, 11:28:18</t>
  </si>
  <si>
    <t>트레이닝은 CER 0.03 까지 떨어지나 Evaluate 는 0.78 아래로 내려가지 않음</t>
    <phoneticPr fontId="1" type="noConversion"/>
  </si>
  <si>
    <t>러닝레이트를 조절해 보았으나 변경은 되나 이것도 결국 nan</t>
    <phoneticPr fontId="1" type="noConversion"/>
  </si>
  <si>
    <t>트레이닝이 조금 0.9X 까지 진행되다 epoch 16부터 loss  가 nan 되면서 1.0 으로 고정, 의미없어서 stop</t>
    <phoneticPr fontId="1" type="noConversion"/>
  </si>
  <si>
    <t>2019.9.25 aihackathon2018-naver baseline code</t>
    <phoneticPr fontId="1" type="noConversion"/>
  </si>
  <si>
    <t>2019.9.22 aihackathon2018-naver baseline code</t>
    <phoneticPr fontId="1" type="noConversion"/>
  </si>
  <si>
    <t>2019.9.24 Jasper code</t>
    <phoneticPr fontId="1" type="noConversion"/>
  </si>
  <si>
    <t>2019.9.25 Jasper code</t>
    <phoneticPr fontId="1" type="noConversion"/>
  </si>
  <si>
    <t xml:space="preserve">9000개, 기존 10000개중 파일크기가 400k(대략12초이상,글자 약160자이상)보다 큰 파일들 삭제, ai hub data 0.97 tarin, 0.03(3%) validata로 사용 </t>
    <phoneticPr fontId="1" type="noConversion"/>
  </si>
  <si>
    <t>lr=0.015  batch 9,  9000 data, 1epoch 1000 step</t>
    <phoneticPr fontId="1" type="noConversion"/>
  </si>
  <si>
    <t>decode: 2443600</t>
    <phoneticPr fontId="1" type="noConversion"/>
  </si>
  <si>
    <t>decode: 2443600</t>
    <phoneticPr fontId="1" type="noConversion"/>
  </si>
  <si>
    <t>9787M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</si>
</sst>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47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21" fontId="0" fillId="0" borderId="0" xfId="0" quotePrefix="1" applyNumberFormat="1">
      <alignment vertical="center"/>
    </xf>
    <xf numFmtId="0" fontId="2" fillId="0" borderId="0" xfId="0" applyFont="1">
      <alignment vertical="center"/>
    </xf>
    <xf numFmtId="20" fontId="0" fillId="0" borderId="0" xfId="0" quotePrefix="1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activeCell="D7" sqref="D7"/>
    </sheetView>
  </sheetViews>
  <sheetFormatPr defaultRowHeight="17" x14ac:dyDescent="0.45"/>
  <cols>
    <col min="1" max="1" width="10.9140625" customWidth="1"/>
    <col min="2" max="2" width="11.1640625" bestFit="1" customWidth="1"/>
    <col min="3" max="3" width="11.1640625" customWidth="1"/>
    <col min="4" max="4" width="11.4140625" customWidth="1"/>
    <col min="5" max="5" width="10.25" customWidth="1"/>
    <col min="9" max="9" width="9.08203125" customWidth="1"/>
    <col min="11" max="11" width="10.4140625" customWidth="1"/>
    <col min="12" max="12" width="12.25" customWidth="1"/>
    <col min="13" max="13" width="10.4140625" customWidth="1"/>
    <col min="14" max="14" width="18.83203125" customWidth="1"/>
    <col min="15" max="15" width="12.9140625" customWidth="1"/>
    <col min="16" max="16" width="15.83203125" customWidth="1"/>
  </cols>
  <sheetData>
    <row r="1" spans="1:16" x14ac:dyDescent="0.45">
      <c r="A1" t="s">
        <v>1</v>
      </c>
    </row>
    <row r="2" spans="1:16" x14ac:dyDescent="0.45">
      <c r="A2" s="7" t="s">
        <v>0</v>
      </c>
    </row>
    <row r="3" spans="1:16" x14ac:dyDescent="0.45">
      <c r="A3" t="s">
        <v>8</v>
      </c>
    </row>
    <row r="4" spans="1:16" x14ac:dyDescent="0.45">
      <c r="A4" t="s">
        <v>2</v>
      </c>
      <c r="C4" t="s">
        <v>100</v>
      </c>
    </row>
    <row r="5" spans="1:16" ht="34" x14ac:dyDescent="0.45">
      <c r="A5" s="1" t="s">
        <v>12</v>
      </c>
      <c r="B5" s="1" t="s">
        <v>11</v>
      </c>
      <c r="C5" s="1" t="s">
        <v>46</v>
      </c>
      <c r="D5" t="s">
        <v>3</v>
      </c>
      <c r="F5" t="s">
        <v>4</v>
      </c>
      <c r="H5" t="s">
        <v>5</v>
      </c>
      <c r="J5" s="1" t="s">
        <v>25</v>
      </c>
      <c r="L5" s="1" t="s">
        <v>26</v>
      </c>
      <c r="N5" t="s">
        <v>32</v>
      </c>
      <c r="O5" t="s">
        <v>6</v>
      </c>
      <c r="P5" t="s">
        <v>7</v>
      </c>
    </row>
    <row r="6" spans="1:16" x14ac:dyDescent="0.45">
      <c r="A6" s="5"/>
      <c r="B6" s="4"/>
      <c r="C6" s="4" t="s">
        <v>13</v>
      </c>
      <c r="D6" t="s">
        <v>9</v>
      </c>
      <c r="E6" t="s">
        <v>10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10</v>
      </c>
      <c r="L6" t="s">
        <v>9</v>
      </c>
      <c r="M6" t="s">
        <v>10</v>
      </c>
      <c r="N6">
        <v>16626260</v>
      </c>
    </row>
    <row r="7" spans="1:16" x14ac:dyDescent="0.45">
      <c r="A7">
        <v>2.2000000000000002</v>
      </c>
      <c r="B7" s="3" t="s">
        <v>30</v>
      </c>
      <c r="C7" s="3"/>
      <c r="D7">
        <v>61</v>
      </c>
      <c r="E7" s="3">
        <f>E8-$C$6</f>
        <v>1.5509259259258723E-3</v>
      </c>
      <c r="F7">
        <v>92</v>
      </c>
      <c r="G7" s="3">
        <f>G8-$C$6</f>
        <v>2.3599537037037877E-3</v>
      </c>
      <c r="H7">
        <v>131</v>
      </c>
      <c r="I7" s="3">
        <f>I8-$C$6</f>
        <v>3.3518518518518281E-3</v>
      </c>
      <c r="J7">
        <v>158</v>
      </c>
      <c r="K7" s="3">
        <f>K8-$C$6</f>
        <v>4.0416666666667211E-3</v>
      </c>
      <c r="L7">
        <v>189</v>
      </c>
      <c r="M7" s="3">
        <f>M8-$C$6</f>
        <v>4.8287037037036962E-3</v>
      </c>
    </row>
    <row r="8" spans="1:16" x14ac:dyDescent="0.45">
      <c r="E8" s="3" t="s">
        <v>14</v>
      </c>
      <c r="F8">
        <v>92</v>
      </c>
      <c r="G8" s="4" t="s">
        <v>19</v>
      </c>
      <c r="H8">
        <v>131</v>
      </c>
      <c r="I8" s="4" t="s">
        <v>21</v>
      </c>
      <c r="J8">
        <v>158</v>
      </c>
      <c r="K8" s="4" t="s">
        <v>24</v>
      </c>
      <c r="L8">
        <v>189</v>
      </c>
      <c r="M8" s="4" t="s">
        <v>28</v>
      </c>
    </row>
    <row r="9" spans="1:16" x14ac:dyDescent="0.45">
      <c r="E9" s="2"/>
      <c r="L9" t="s">
        <v>29</v>
      </c>
      <c r="M9" s="3">
        <f>M10-$C$6</f>
        <v>5.1250000000000462E-3</v>
      </c>
    </row>
    <row r="10" spans="1:16" x14ac:dyDescent="0.45">
      <c r="M10" s="4" t="s">
        <v>31</v>
      </c>
    </row>
    <row r="11" spans="1:16" x14ac:dyDescent="0.45">
      <c r="A11" t="s">
        <v>39</v>
      </c>
    </row>
    <row r="12" spans="1:16" x14ac:dyDescent="0.45">
      <c r="A12" t="s">
        <v>15</v>
      </c>
    </row>
    <row r="13" spans="1:16" x14ac:dyDescent="0.45">
      <c r="A13" t="s">
        <v>16</v>
      </c>
    </row>
    <row r="14" spans="1:16" x14ac:dyDescent="0.45">
      <c r="A14" t="s">
        <v>41</v>
      </c>
    </row>
    <row r="15" spans="1:16" x14ac:dyDescent="0.45">
      <c r="A15" t="s">
        <v>17</v>
      </c>
    </row>
    <row r="16" spans="1:16" x14ac:dyDescent="0.45">
      <c r="A16" t="s">
        <v>18</v>
      </c>
    </row>
    <row r="17" spans="1:16" x14ac:dyDescent="0.45">
      <c r="A17" t="s">
        <v>40</v>
      </c>
    </row>
    <row r="18" spans="1:16" x14ac:dyDescent="0.45">
      <c r="A18" t="s">
        <v>15</v>
      </c>
    </row>
    <row r="19" spans="1:16" x14ac:dyDescent="0.45">
      <c r="A19" t="s">
        <v>20</v>
      </c>
    </row>
    <row r="20" spans="1:16" x14ac:dyDescent="0.45">
      <c r="A20" t="s">
        <v>42</v>
      </c>
    </row>
    <row r="21" spans="1:16" x14ac:dyDescent="0.45">
      <c r="A21" t="s">
        <v>22</v>
      </c>
    </row>
    <row r="22" spans="1:16" x14ac:dyDescent="0.45">
      <c r="A22" t="s">
        <v>23</v>
      </c>
    </row>
    <row r="23" spans="1:16" x14ac:dyDescent="0.45">
      <c r="A23" t="s">
        <v>43</v>
      </c>
    </row>
    <row r="24" spans="1:16" x14ac:dyDescent="0.45">
      <c r="A24" t="s">
        <v>17</v>
      </c>
    </row>
    <row r="25" spans="1:16" x14ac:dyDescent="0.45">
      <c r="A25" t="s">
        <v>27</v>
      </c>
    </row>
    <row r="27" spans="1:16" x14ac:dyDescent="0.45">
      <c r="A27" t="s">
        <v>33</v>
      </c>
      <c r="C27" t="s">
        <v>100</v>
      </c>
    </row>
    <row r="28" spans="1:16" ht="34" x14ac:dyDescent="0.45">
      <c r="A28" s="1" t="s">
        <v>12</v>
      </c>
      <c r="B28" s="1" t="s">
        <v>11</v>
      </c>
      <c r="C28" s="1" t="s">
        <v>46</v>
      </c>
      <c r="D28" t="s">
        <v>3</v>
      </c>
      <c r="F28" t="s">
        <v>4</v>
      </c>
      <c r="H28" t="s">
        <v>5</v>
      </c>
      <c r="J28" s="1" t="s">
        <v>25</v>
      </c>
      <c r="L28" s="1" t="s">
        <v>26</v>
      </c>
      <c r="N28" t="s">
        <v>32</v>
      </c>
      <c r="O28" t="s">
        <v>6</v>
      </c>
      <c r="P28" t="s">
        <v>37</v>
      </c>
    </row>
    <row r="29" spans="1:16" x14ac:dyDescent="0.45">
      <c r="C29" s="4" t="s">
        <v>45</v>
      </c>
      <c r="D29" t="s">
        <v>9</v>
      </c>
      <c r="E29" t="s">
        <v>10</v>
      </c>
      <c r="F29" t="s">
        <v>9</v>
      </c>
      <c r="G29" t="s">
        <v>10</v>
      </c>
      <c r="H29" t="s">
        <v>9</v>
      </c>
      <c r="I29" t="s">
        <v>10</v>
      </c>
      <c r="J29" t="s">
        <v>9</v>
      </c>
      <c r="K29" t="s">
        <v>10</v>
      </c>
      <c r="L29" t="s">
        <v>9</v>
      </c>
      <c r="M29" t="s">
        <v>10</v>
      </c>
      <c r="N29" t="s">
        <v>34</v>
      </c>
      <c r="O29" t="s">
        <v>36</v>
      </c>
      <c r="P29" t="s">
        <v>38</v>
      </c>
    </row>
    <row r="30" spans="1:16" x14ac:dyDescent="0.45">
      <c r="A30">
        <v>19</v>
      </c>
      <c r="B30" s="3" t="s">
        <v>44</v>
      </c>
      <c r="C30" s="3"/>
      <c r="D30">
        <v>52</v>
      </c>
      <c r="E30" s="3">
        <f>E31-$C$29</f>
        <v>1.1704861111111131E-2</v>
      </c>
      <c r="F30">
        <v>70</v>
      </c>
      <c r="G30" s="3">
        <f>G31-$C$29</f>
        <v>1.5615740740740791E-2</v>
      </c>
      <c r="H30">
        <v>115</v>
      </c>
      <c r="I30" s="3">
        <f>I31-$C$29</f>
        <v>2.5685185185185144E-2</v>
      </c>
      <c r="J30">
        <v>135</v>
      </c>
      <c r="K30" s="3">
        <f>K31-$C$29</f>
        <v>3.0145833333333316E-2</v>
      </c>
      <c r="L30">
        <v>270</v>
      </c>
      <c r="M30" s="6">
        <f>M31-$C$29</f>
        <v>6.0314814814814821E-2</v>
      </c>
      <c r="N30" t="s">
        <v>35</v>
      </c>
    </row>
    <row r="31" spans="1:16" x14ac:dyDescent="0.45">
      <c r="E31" s="3" t="s">
        <v>47</v>
      </c>
      <c r="G31" s="3" t="s">
        <v>51</v>
      </c>
      <c r="I31" s="3" t="s">
        <v>59</v>
      </c>
      <c r="K31" s="4" t="s">
        <v>65</v>
      </c>
      <c r="M31" s="4" t="s">
        <v>71</v>
      </c>
    </row>
    <row r="32" spans="1:16" x14ac:dyDescent="0.45">
      <c r="A32" t="s">
        <v>48</v>
      </c>
      <c r="E32" s="3"/>
    </row>
    <row r="33" spans="1:5" x14ac:dyDescent="0.45">
      <c r="A33" t="s">
        <v>54</v>
      </c>
    </row>
    <row r="34" spans="1:5" x14ac:dyDescent="0.45">
      <c r="A34" t="s">
        <v>55</v>
      </c>
    </row>
    <row r="35" spans="1:5" x14ac:dyDescent="0.45">
      <c r="A35" t="s">
        <v>49</v>
      </c>
    </row>
    <row r="36" spans="1:5" x14ac:dyDescent="0.45">
      <c r="A36" t="s">
        <v>50</v>
      </c>
    </row>
    <row r="37" spans="1:5" x14ac:dyDescent="0.45">
      <c r="A37" t="s">
        <v>52</v>
      </c>
    </row>
    <row r="38" spans="1:5" x14ac:dyDescent="0.45">
      <c r="A38" t="s">
        <v>53</v>
      </c>
    </row>
    <row r="39" spans="1:5" x14ac:dyDescent="0.45">
      <c r="A39" t="s">
        <v>56</v>
      </c>
    </row>
    <row r="40" spans="1:5" x14ac:dyDescent="0.45">
      <c r="A40" t="s">
        <v>57</v>
      </c>
    </row>
    <row r="41" spans="1:5" x14ac:dyDescent="0.45">
      <c r="A41" t="s">
        <v>58</v>
      </c>
    </row>
    <row r="42" spans="1:5" x14ac:dyDescent="0.45">
      <c r="A42" t="s">
        <v>60</v>
      </c>
    </row>
    <row r="43" spans="1:5" x14ac:dyDescent="0.45">
      <c r="A43" t="s">
        <v>62</v>
      </c>
    </row>
    <row r="44" spans="1:5" x14ac:dyDescent="0.45">
      <c r="A44" t="s">
        <v>61</v>
      </c>
    </row>
    <row r="45" spans="1:5" x14ac:dyDescent="0.45">
      <c r="A45" t="s">
        <v>63</v>
      </c>
    </row>
    <row r="46" spans="1:5" x14ac:dyDescent="0.45">
      <c r="A46" t="s">
        <v>64</v>
      </c>
    </row>
    <row r="47" spans="1:5" x14ac:dyDescent="0.45">
      <c r="A47" t="s">
        <v>66</v>
      </c>
      <c r="E47" t="s">
        <v>77</v>
      </c>
    </row>
    <row r="48" spans="1:5" x14ac:dyDescent="0.45">
      <c r="A48" t="s">
        <v>67</v>
      </c>
      <c r="E48" t="s">
        <v>78</v>
      </c>
    </row>
    <row r="49" spans="1:5" x14ac:dyDescent="0.45">
      <c r="A49" t="s">
        <v>68</v>
      </c>
      <c r="E49" t="s">
        <v>79</v>
      </c>
    </row>
    <row r="50" spans="1:5" x14ac:dyDescent="0.45">
      <c r="A50" t="s">
        <v>69</v>
      </c>
    </row>
    <row r="51" spans="1:5" x14ac:dyDescent="0.45">
      <c r="A51" t="s">
        <v>70</v>
      </c>
      <c r="E51" t="s">
        <v>81</v>
      </c>
    </row>
    <row r="52" spans="1:5" x14ac:dyDescent="0.45">
      <c r="A52" t="s">
        <v>72</v>
      </c>
      <c r="E52" t="s">
        <v>80</v>
      </c>
    </row>
    <row r="53" spans="1:5" x14ac:dyDescent="0.45">
      <c r="A53" t="s">
        <v>75</v>
      </c>
      <c r="E53" t="s">
        <v>79</v>
      </c>
    </row>
    <row r="54" spans="1:5" x14ac:dyDescent="0.45">
      <c r="A54" t="s">
        <v>76</v>
      </c>
    </row>
    <row r="55" spans="1:5" x14ac:dyDescent="0.45">
      <c r="A55" t="s">
        <v>73</v>
      </c>
    </row>
    <row r="56" spans="1:5" x14ac:dyDescent="0.45">
      <c r="A56" t="s">
        <v>74</v>
      </c>
    </row>
    <row r="57" spans="1:5" x14ac:dyDescent="0.45">
      <c r="A57" t="s">
        <v>84</v>
      </c>
    </row>
    <row r="58" spans="1:5" x14ac:dyDescent="0.45">
      <c r="A58" t="s">
        <v>82</v>
      </c>
    </row>
    <row r="59" spans="1:5" x14ac:dyDescent="0.45">
      <c r="A59" t="s">
        <v>85</v>
      </c>
    </row>
    <row r="60" spans="1:5" x14ac:dyDescent="0.45">
      <c r="A60" t="s">
        <v>86</v>
      </c>
    </row>
    <row r="61" spans="1:5" x14ac:dyDescent="0.45">
      <c r="A61" t="s">
        <v>80</v>
      </c>
    </row>
    <row r="62" spans="1:5" x14ac:dyDescent="0.45">
      <c r="A62" t="s">
        <v>79</v>
      </c>
    </row>
    <row r="63" spans="1:5" x14ac:dyDescent="0.45">
      <c r="A63" t="s">
        <v>83</v>
      </c>
    </row>
    <row r="64" spans="1:5" x14ac:dyDescent="0.45">
      <c r="A64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4" sqref="C4"/>
    </sheetView>
  </sheetViews>
  <sheetFormatPr defaultRowHeight="17" x14ac:dyDescent="0.45"/>
  <cols>
    <col min="1" max="1" width="10.9140625" customWidth="1"/>
    <col min="2" max="2" width="11.1640625" bestFit="1" customWidth="1"/>
    <col min="3" max="3" width="11.1640625" customWidth="1"/>
    <col min="4" max="4" width="11.4140625" customWidth="1"/>
    <col min="5" max="5" width="10.25" customWidth="1"/>
    <col min="9" max="9" width="9.08203125" customWidth="1"/>
    <col min="11" max="11" width="10.4140625" customWidth="1"/>
    <col min="12" max="12" width="12.25" customWidth="1"/>
    <col min="13" max="13" width="10.4140625" customWidth="1"/>
    <col min="14" max="14" width="18.83203125" customWidth="1"/>
    <col min="15" max="15" width="12.9140625" customWidth="1"/>
    <col min="16" max="16" width="15.83203125" customWidth="1"/>
  </cols>
  <sheetData>
    <row r="1" spans="1:16" x14ac:dyDescent="0.45">
      <c r="A1" t="s">
        <v>1</v>
      </c>
    </row>
    <row r="2" spans="1:16" x14ac:dyDescent="0.45">
      <c r="A2" s="7" t="s">
        <v>94</v>
      </c>
    </row>
    <row r="3" spans="1:16" x14ac:dyDescent="0.45">
      <c r="A3" t="s">
        <v>8</v>
      </c>
    </row>
    <row r="4" spans="1:16" x14ac:dyDescent="0.45">
      <c r="A4" t="s">
        <v>2</v>
      </c>
      <c r="C4" t="s">
        <v>100</v>
      </c>
    </row>
    <row r="5" spans="1:16" ht="34" x14ac:dyDescent="0.45">
      <c r="A5" s="1" t="s">
        <v>12</v>
      </c>
      <c r="B5" s="1" t="s">
        <v>11</v>
      </c>
      <c r="C5" s="1" t="s">
        <v>46</v>
      </c>
      <c r="D5" t="s">
        <v>3</v>
      </c>
      <c r="F5" t="s">
        <v>4</v>
      </c>
      <c r="H5" t="s">
        <v>5</v>
      </c>
      <c r="J5" s="1" t="s">
        <v>25</v>
      </c>
      <c r="L5" s="1" t="s">
        <v>26</v>
      </c>
      <c r="N5" t="s">
        <v>32</v>
      </c>
      <c r="O5" t="s">
        <v>6</v>
      </c>
      <c r="P5" t="s">
        <v>7</v>
      </c>
    </row>
    <row r="6" spans="1:16" x14ac:dyDescent="0.45">
      <c r="A6" s="5"/>
      <c r="B6" s="4"/>
      <c r="C6" s="4" t="s">
        <v>88</v>
      </c>
      <c r="D6" t="s">
        <v>9</v>
      </c>
      <c r="E6" t="s">
        <v>10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10</v>
      </c>
      <c r="L6" t="s">
        <v>9</v>
      </c>
      <c r="M6" t="s">
        <v>10</v>
      </c>
      <c r="N6">
        <v>16626260</v>
      </c>
    </row>
    <row r="7" spans="1:16" x14ac:dyDescent="0.45">
      <c r="A7">
        <v>1.9</v>
      </c>
      <c r="B7" s="3" t="s">
        <v>87</v>
      </c>
      <c r="C7" s="3"/>
      <c r="E7" s="3"/>
      <c r="G7" s="3"/>
      <c r="I7" s="3"/>
      <c r="K7" s="3"/>
      <c r="M7" s="3"/>
    </row>
    <row r="8" spans="1:16" x14ac:dyDescent="0.45">
      <c r="A8" t="s">
        <v>92</v>
      </c>
      <c r="E8" s="3"/>
      <c r="G8" s="4"/>
      <c r="I8" s="4"/>
      <c r="K8" s="4"/>
      <c r="M8" s="4"/>
    </row>
    <row r="9" spans="1:16" x14ac:dyDescent="0.45">
      <c r="E9" s="2"/>
      <c r="M9" s="3"/>
    </row>
    <row r="10" spans="1:16" x14ac:dyDescent="0.45">
      <c r="M10" s="4"/>
    </row>
    <row r="12" spans="1:16" x14ac:dyDescent="0.45">
      <c r="A12" t="s">
        <v>33</v>
      </c>
      <c r="C12" t="s">
        <v>100</v>
      </c>
    </row>
    <row r="13" spans="1:16" ht="34" x14ac:dyDescent="0.45">
      <c r="A13" s="1" t="s">
        <v>12</v>
      </c>
      <c r="B13" s="1" t="s">
        <v>11</v>
      </c>
      <c r="C13" s="1" t="s">
        <v>46</v>
      </c>
      <c r="D13" t="s">
        <v>3</v>
      </c>
      <c r="F13" t="s">
        <v>4</v>
      </c>
      <c r="H13" t="s">
        <v>5</v>
      </c>
      <c r="J13" s="1" t="s">
        <v>25</v>
      </c>
      <c r="L13" s="1" t="s">
        <v>26</v>
      </c>
      <c r="N13" t="s">
        <v>32</v>
      </c>
      <c r="O13" t="s">
        <v>6</v>
      </c>
      <c r="P13" t="s">
        <v>37</v>
      </c>
    </row>
    <row r="14" spans="1:16" x14ac:dyDescent="0.45">
      <c r="C14" s="4" t="s">
        <v>90</v>
      </c>
      <c r="D14" t="s">
        <v>9</v>
      </c>
      <c r="E14" t="s">
        <v>10</v>
      </c>
      <c r="F14" t="s">
        <v>9</v>
      </c>
      <c r="G14" t="s">
        <v>10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10</v>
      </c>
      <c r="N14" t="s">
        <v>34</v>
      </c>
      <c r="O14" t="s">
        <v>36</v>
      </c>
      <c r="P14" t="s">
        <v>38</v>
      </c>
    </row>
    <row r="15" spans="1:16" x14ac:dyDescent="0.45">
      <c r="A15">
        <v>18</v>
      </c>
      <c r="B15" s="3" t="s">
        <v>89</v>
      </c>
      <c r="C15" s="3"/>
      <c r="E15" s="3"/>
      <c r="G15" s="3"/>
      <c r="I15" s="3"/>
      <c r="K15" s="3"/>
      <c r="M15" s="6"/>
      <c r="N15" t="s">
        <v>35</v>
      </c>
    </row>
    <row r="16" spans="1:16" x14ac:dyDescent="0.45">
      <c r="A16" t="s">
        <v>91</v>
      </c>
      <c r="E16" s="3"/>
      <c r="G16" s="3"/>
      <c r="I16" s="3"/>
      <c r="K16" s="4"/>
      <c r="M16" s="4"/>
    </row>
    <row r="17" spans="5:5" x14ac:dyDescent="0.45">
      <c r="E1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8" sqref="A18"/>
    </sheetView>
  </sheetViews>
  <sheetFormatPr defaultRowHeight="17" x14ac:dyDescent="0.45"/>
  <cols>
    <col min="1" max="1" width="10.9140625" customWidth="1"/>
    <col min="2" max="2" width="11.1640625" bestFit="1" customWidth="1"/>
    <col min="3" max="3" width="11.1640625" customWidth="1"/>
    <col min="4" max="4" width="11.4140625" customWidth="1"/>
    <col min="5" max="5" width="10.25" customWidth="1"/>
    <col min="9" max="9" width="9.08203125" customWidth="1"/>
    <col min="11" max="11" width="10.4140625" customWidth="1"/>
    <col min="12" max="12" width="12.25" customWidth="1"/>
    <col min="13" max="13" width="10.4140625" customWidth="1"/>
    <col min="14" max="14" width="18.83203125" customWidth="1"/>
    <col min="15" max="15" width="12.9140625" customWidth="1"/>
    <col min="16" max="16" width="15.83203125" customWidth="1"/>
  </cols>
  <sheetData>
    <row r="1" spans="1:16" x14ac:dyDescent="0.45">
      <c r="A1" t="s">
        <v>93</v>
      </c>
    </row>
    <row r="2" spans="1:16" x14ac:dyDescent="0.45">
      <c r="A2" s="7" t="s">
        <v>95</v>
      </c>
    </row>
    <row r="3" spans="1:16" x14ac:dyDescent="0.45">
      <c r="A3" t="s">
        <v>8</v>
      </c>
    </row>
    <row r="4" spans="1:16" x14ac:dyDescent="0.45">
      <c r="A4" t="s">
        <v>2</v>
      </c>
      <c r="C4" t="s">
        <v>100</v>
      </c>
    </row>
    <row r="5" spans="1:16" ht="34" x14ac:dyDescent="0.45">
      <c r="A5" s="1" t="s">
        <v>12</v>
      </c>
      <c r="B5" s="1" t="s">
        <v>11</v>
      </c>
      <c r="C5" s="1" t="s">
        <v>46</v>
      </c>
      <c r="D5" t="s">
        <v>3</v>
      </c>
      <c r="F5" t="s">
        <v>4</v>
      </c>
      <c r="H5" t="s">
        <v>5</v>
      </c>
      <c r="J5" s="1" t="s">
        <v>25</v>
      </c>
      <c r="L5" s="1" t="s">
        <v>26</v>
      </c>
      <c r="N5" t="s">
        <v>32</v>
      </c>
      <c r="O5" t="s">
        <v>6</v>
      </c>
      <c r="P5" t="s">
        <v>7</v>
      </c>
    </row>
    <row r="6" spans="1:16" x14ac:dyDescent="0.45">
      <c r="A6" s="5"/>
      <c r="B6" s="4"/>
      <c r="C6" s="4" t="s">
        <v>106</v>
      </c>
      <c r="D6" t="s">
        <v>9</v>
      </c>
      <c r="E6" t="s">
        <v>10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10</v>
      </c>
      <c r="L6" t="s">
        <v>9</v>
      </c>
      <c r="M6" t="s">
        <v>10</v>
      </c>
      <c r="N6">
        <v>16626260</v>
      </c>
    </row>
    <row r="7" spans="1:16" x14ac:dyDescent="0.45">
      <c r="A7">
        <v>51</v>
      </c>
      <c r="B7" s="3" t="s">
        <v>105</v>
      </c>
      <c r="C7" s="3"/>
      <c r="E7" s="3"/>
      <c r="G7" s="3"/>
      <c r="I7" s="3"/>
      <c r="K7" s="3"/>
      <c r="M7" s="3"/>
    </row>
    <row r="8" spans="1:16" x14ac:dyDescent="0.45">
      <c r="A8" t="s">
        <v>107</v>
      </c>
      <c r="E8" s="3"/>
      <c r="G8" s="4"/>
      <c r="I8" s="4"/>
      <c r="K8" s="4"/>
      <c r="M8" s="4"/>
    </row>
    <row r="9" spans="1:16" x14ac:dyDescent="0.45">
      <c r="E9" s="2"/>
      <c r="M9" s="3"/>
    </row>
    <row r="10" spans="1:16" x14ac:dyDescent="0.45">
      <c r="M10" s="4"/>
    </row>
    <row r="12" spans="1:16" x14ac:dyDescent="0.45">
      <c r="A12" t="s">
        <v>96</v>
      </c>
    </row>
    <row r="13" spans="1:16" x14ac:dyDescent="0.45">
      <c r="A13" t="s">
        <v>97</v>
      </c>
    </row>
    <row r="14" spans="1:16" ht="34" x14ac:dyDescent="0.45">
      <c r="A14" s="1" t="s">
        <v>12</v>
      </c>
      <c r="B14" s="1" t="s">
        <v>11</v>
      </c>
      <c r="C14" s="1" t="s">
        <v>46</v>
      </c>
      <c r="D14" t="s">
        <v>3</v>
      </c>
      <c r="F14" t="s">
        <v>4</v>
      </c>
      <c r="H14" t="s">
        <v>5</v>
      </c>
      <c r="J14" s="1" t="s">
        <v>25</v>
      </c>
      <c r="L14" s="1" t="s">
        <v>26</v>
      </c>
      <c r="N14" t="s">
        <v>32</v>
      </c>
      <c r="O14" t="s">
        <v>6</v>
      </c>
      <c r="P14" t="s">
        <v>37</v>
      </c>
    </row>
    <row r="15" spans="1:16" x14ac:dyDescent="0.45">
      <c r="C15" s="4"/>
      <c r="D15" t="s">
        <v>9</v>
      </c>
      <c r="E15" t="s">
        <v>10</v>
      </c>
      <c r="F15" t="s">
        <v>9</v>
      </c>
      <c r="G15" t="s">
        <v>10</v>
      </c>
      <c r="H15" t="s">
        <v>9</v>
      </c>
      <c r="I15" t="s">
        <v>10</v>
      </c>
      <c r="J15" t="s">
        <v>9</v>
      </c>
      <c r="K15" t="s">
        <v>10</v>
      </c>
      <c r="L15" t="s">
        <v>9</v>
      </c>
      <c r="M15" t="s">
        <v>10</v>
      </c>
      <c r="N15" t="s">
        <v>34</v>
      </c>
      <c r="O15" t="s">
        <v>36</v>
      </c>
      <c r="P15" t="s">
        <v>38</v>
      </c>
    </row>
    <row r="16" spans="1:16" x14ac:dyDescent="0.45">
      <c r="A16">
        <v>290</v>
      </c>
      <c r="B16" s="3" t="s">
        <v>108</v>
      </c>
      <c r="C16" s="3"/>
      <c r="E16" s="3"/>
      <c r="G16" s="3"/>
      <c r="I16" s="3"/>
      <c r="K16" s="3"/>
      <c r="M16" s="6"/>
      <c r="N16" t="s">
        <v>35</v>
      </c>
    </row>
    <row r="17" spans="1:13" x14ac:dyDescent="0.45">
      <c r="E17" s="3"/>
      <c r="G17" s="3"/>
      <c r="I17" s="3"/>
      <c r="K17" s="4"/>
      <c r="M17" s="4"/>
    </row>
    <row r="18" spans="1:13" x14ac:dyDescent="0.45">
      <c r="A18" t="s">
        <v>109</v>
      </c>
      <c r="E1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N16" sqref="N16"/>
    </sheetView>
  </sheetViews>
  <sheetFormatPr defaultRowHeight="17" x14ac:dyDescent="0.45"/>
  <cols>
    <col min="1" max="1" width="10.9140625" customWidth="1"/>
    <col min="2" max="2" width="15.4140625" customWidth="1"/>
    <col min="3" max="3" width="11.1640625" customWidth="1"/>
    <col min="4" max="4" width="11.4140625" customWidth="1"/>
    <col min="5" max="5" width="10.25" customWidth="1"/>
    <col min="9" max="9" width="9.08203125" customWidth="1"/>
    <col min="11" max="11" width="10.4140625" customWidth="1"/>
    <col min="12" max="12" width="12.25" customWidth="1"/>
    <col min="13" max="13" width="10.4140625" customWidth="1"/>
    <col min="14" max="14" width="18.83203125" customWidth="1"/>
    <col min="15" max="15" width="14.33203125" customWidth="1"/>
    <col min="16" max="16" width="12.9140625" customWidth="1"/>
    <col min="17" max="17" width="15.83203125" customWidth="1"/>
  </cols>
  <sheetData>
    <row r="1" spans="1:17" x14ac:dyDescent="0.45">
      <c r="A1" t="s">
        <v>118</v>
      </c>
    </row>
    <row r="2" spans="1:17" x14ac:dyDescent="0.45">
      <c r="A2" s="7" t="s">
        <v>98</v>
      </c>
    </row>
    <row r="3" spans="1:17" x14ac:dyDescent="0.45">
      <c r="A3" t="s">
        <v>8</v>
      </c>
    </row>
    <row r="4" spans="1:17" x14ac:dyDescent="0.45">
      <c r="A4" t="s">
        <v>2</v>
      </c>
      <c r="C4" t="s">
        <v>100</v>
      </c>
      <c r="D4" t="s">
        <v>111</v>
      </c>
    </row>
    <row r="5" spans="1:17" ht="34" x14ac:dyDescent="0.45">
      <c r="A5" s="1" t="s">
        <v>12</v>
      </c>
      <c r="B5" s="1" t="s">
        <v>11</v>
      </c>
      <c r="C5" s="1" t="s">
        <v>46</v>
      </c>
      <c r="D5" t="s">
        <v>3</v>
      </c>
      <c r="F5" t="s">
        <v>4</v>
      </c>
      <c r="H5" t="s">
        <v>5</v>
      </c>
      <c r="J5" s="1" t="s">
        <v>25</v>
      </c>
      <c r="L5" s="1" t="s">
        <v>26</v>
      </c>
      <c r="N5" t="s">
        <v>32</v>
      </c>
      <c r="O5" t="s">
        <v>102</v>
      </c>
      <c r="P5" t="s">
        <v>6</v>
      </c>
      <c r="Q5" t="s">
        <v>7</v>
      </c>
    </row>
    <row r="6" spans="1:17" x14ac:dyDescent="0.45">
      <c r="A6" s="5"/>
      <c r="B6" s="4"/>
      <c r="C6" s="4"/>
      <c r="D6" t="s">
        <v>9</v>
      </c>
      <c r="E6" t="s">
        <v>10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10</v>
      </c>
      <c r="L6" t="s">
        <v>9</v>
      </c>
      <c r="M6" t="s">
        <v>10</v>
      </c>
      <c r="N6">
        <v>16626260</v>
      </c>
      <c r="O6">
        <v>72989258</v>
      </c>
      <c r="P6" t="s">
        <v>99</v>
      </c>
      <c r="Q6" t="s">
        <v>101</v>
      </c>
    </row>
    <row r="7" spans="1:17" x14ac:dyDescent="0.45">
      <c r="A7" s="8" t="s">
        <v>112</v>
      </c>
      <c r="B7" s="9" t="s">
        <v>113</v>
      </c>
      <c r="C7" s="3"/>
      <c r="E7" s="3"/>
      <c r="G7" s="3"/>
      <c r="I7" s="3"/>
      <c r="K7" s="3"/>
      <c r="M7" s="3"/>
    </row>
    <row r="8" spans="1:17" x14ac:dyDescent="0.45">
      <c r="A8" t="s">
        <v>114</v>
      </c>
      <c r="E8" s="3"/>
      <c r="G8" s="4"/>
      <c r="I8" s="4"/>
      <c r="K8" s="4"/>
      <c r="M8" s="4"/>
    </row>
    <row r="9" spans="1:17" x14ac:dyDescent="0.45">
      <c r="E9" s="2"/>
      <c r="M9" s="3"/>
    </row>
    <row r="10" spans="1:17" x14ac:dyDescent="0.45">
      <c r="M10" s="4"/>
    </row>
    <row r="12" spans="1:17" x14ac:dyDescent="0.45">
      <c r="A12" t="s">
        <v>119</v>
      </c>
    </row>
    <row r="13" spans="1:17" x14ac:dyDescent="0.45">
      <c r="A13" t="s">
        <v>110</v>
      </c>
    </row>
    <row r="14" spans="1:17" ht="34" x14ac:dyDescent="0.45">
      <c r="A14" s="1" t="s">
        <v>12</v>
      </c>
      <c r="B14" s="1" t="s">
        <v>11</v>
      </c>
      <c r="C14" s="1" t="s">
        <v>46</v>
      </c>
      <c r="D14" t="s">
        <v>3</v>
      </c>
      <c r="F14" t="s">
        <v>4</v>
      </c>
      <c r="H14" t="s">
        <v>5</v>
      </c>
      <c r="J14" s="1" t="s">
        <v>25</v>
      </c>
      <c r="L14" s="1" t="s">
        <v>26</v>
      </c>
      <c r="N14" t="s">
        <v>32</v>
      </c>
      <c r="P14" t="s">
        <v>6</v>
      </c>
      <c r="Q14" t="s">
        <v>37</v>
      </c>
    </row>
    <row r="15" spans="1:17" x14ac:dyDescent="0.45">
      <c r="C15" s="4"/>
      <c r="D15" t="s">
        <v>9</v>
      </c>
      <c r="E15" t="s">
        <v>10</v>
      </c>
      <c r="F15" t="s">
        <v>9</v>
      </c>
      <c r="G15" t="s">
        <v>10</v>
      </c>
      <c r="H15" t="s">
        <v>9</v>
      </c>
      <c r="I15" t="s">
        <v>10</v>
      </c>
      <c r="J15" t="s">
        <v>9</v>
      </c>
      <c r="K15" t="s">
        <v>10</v>
      </c>
      <c r="L15" t="s">
        <v>9</v>
      </c>
      <c r="M15" t="s">
        <v>10</v>
      </c>
      <c r="N15" t="s">
        <v>34</v>
      </c>
      <c r="O15" t="s">
        <v>104</v>
      </c>
      <c r="P15" t="s">
        <v>103</v>
      </c>
      <c r="Q15" t="s">
        <v>38</v>
      </c>
    </row>
    <row r="16" spans="1:17" x14ac:dyDescent="0.45">
      <c r="B16" s="3"/>
      <c r="C16" s="3"/>
      <c r="E16" s="3"/>
      <c r="G16" s="3"/>
      <c r="I16" s="3"/>
      <c r="K16" s="3"/>
      <c r="M16" s="6"/>
      <c r="N16" t="s">
        <v>124</v>
      </c>
    </row>
    <row r="17" spans="1:13" x14ac:dyDescent="0.45">
      <c r="A17" t="s">
        <v>116</v>
      </c>
      <c r="E17" s="3"/>
      <c r="G17" s="3"/>
      <c r="I17" s="3"/>
      <c r="K17" s="4"/>
      <c r="M17" s="4"/>
    </row>
    <row r="18" spans="1:13" x14ac:dyDescent="0.45">
      <c r="A18" t="s">
        <v>115</v>
      </c>
      <c r="E1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P16" sqref="P16"/>
    </sheetView>
  </sheetViews>
  <sheetFormatPr defaultRowHeight="17" x14ac:dyDescent="0.45"/>
  <cols>
    <col min="1" max="1" width="10.9140625" customWidth="1"/>
    <col min="2" max="2" width="15.4140625" customWidth="1"/>
    <col min="3" max="3" width="11.1640625" customWidth="1"/>
    <col min="4" max="4" width="11.4140625" customWidth="1"/>
    <col min="5" max="5" width="10.25" customWidth="1"/>
    <col min="9" max="9" width="9.08203125" customWidth="1"/>
    <col min="11" max="11" width="10.4140625" customWidth="1"/>
    <col min="12" max="12" width="12.25" customWidth="1"/>
    <col min="13" max="13" width="10.4140625" customWidth="1"/>
    <col min="14" max="14" width="18.83203125" customWidth="1"/>
    <col min="15" max="15" width="14.33203125" customWidth="1"/>
    <col min="16" max="16" width="12.9140625" customWidth="1"/>
    <col min="17" max="17" width="15.83203125" customWidth="1"/>
  </cols>
  <sheetData>
    <row r="1" spans="1:17" x14ac:dyDescent="0.45">
      <c r="A1" t="s">
        <v>117</v>
      </c>
    </row>
    <row r="2" spans="1:17" x14ac:dyDescent="0.45">
      <c r="A2" s="7" t="s">
        <v>121</v>
      </c>
    </row>
    <row r="3" spans="1:17" x14ac:dyDescent="0.45">
      <c r="A3" t="s">
        <v>8</v>
      </c>
    </row>
    <row r="4" spans="1:17" x14ac:dyDescent="0.45">
      <c r="A4" t="s">
        <v>2</v>
      </c>
      <c r="C4" t="s">
        <v>100</v>
      </c>
      <c r="D4" t="s">
        <v>111</v>
      </c>
    </row>
    <row r="5" spans="1:17" ht="34" x14ac:dyDescent="0.45">
      <c r="A5" s="1" t="s">
        <v>12</v>
      </c>
      <c r="B5" s="1" t="s">
        <v>11</v>
      </c>
      <c r="C5" s="1" t="s">
        <v>46</v>
      </c>
      <c r="D5" t="s">
        <v>3</v>
      </c>
      <c r="F5" t="s">
        <v>4</v>
      </c>
      <c r="H5" t="s">
        <v>5</v>
      </c>
      <c r="J5" s="1" t="s">
        <v>25</v>
      </c>
      <c r="L5" s="1" t="s">
        <v>26</v>
      </c>
      <c r="N5" t="s">
        <v>32</v>
      </c>
      <c r="O5" t="s">
        <v>102</v>
      </c>
      <c r="P5" t="s">
        <v>6</v>
      </c>
      <c r="Q5" t="s">
        <v>7</v>
      </c>
    </row>
    <row r="6" spans="1:17" x14ac:dyDescent="0.45">
      <c r="A6" s="5"/>
      <c r="B6" s="4"/>
      <c r="C6" s="4"/>
      <c r="D6" t="s">
        <v>9</v>
      </c>
      <c r="E6" t="s">
        <v>10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10</v>
      </c>
      <c r="L6" t="s">
        <v>9</v>
      </c>
      <c r="M6" t="s">
        <v>10</v>
      </c>
      <c r="N6">
        <v>16626260</v>
      </c>
      <c r="O6">
        <v>72989258</v>
      </c>
      <c r="P6" t="s">
        <v>99</v>
      </c>
      <c r="Q6" t="s">
        <v>101</v>
      </c>
    </row>
    <row r="7" spans="1:17" x14ac:dyDescent="0.45">
      <c r="A7" s="8"/>
      <c r="B7" s="9"/>
      <c r="C7" s="3"/>
      <c r="E7" s="3"/>
      <c r="G7" s="3"/>
      <c r="I7" s="3"/>
      <c r="K7" s="3"/>
      <c r="M7" s="3"/>
    </row>
    <row r="8" spans="1:17" x14ac:dyDescent="0.45">
      <c r="E8" s="3"/>
      <c r="G8" s="4"/>
      <c r="I8" s="4"/>
      <c r="K8" s="4"/>
      <c r="M8" s="4"/>
    </row>
    <row r="9" spans="1:17" x14ac:dyDescent="0.45">
      <c r="E9" s="2"/>
      <c r="M9" s="3"/>
    </row>
    <row r="10" spans="1:17" x14ac:dyDescent="0.45">
      <c r="M10" s="4"/>
    </row>
    <row r="12" spans="1:17" x14ac:dyDescent="0.45">
      <c r="A12" t="s">
        <v>120</v>
      </c>
      <c r="C12" t="s">
        <v>122</v>
      </c>
    </row>
    <row r="13" spans="1:17" x14ac:dyDescent="0.45">
      <c r="A13" t="s">
        <v>110</v>
      </c>
    </row>
    <row r="14" spans="1:17" ht="34" x14ac:dyDescent="0.45">
      <c r="A14" s="1" t="s">
        <v>12</v>
      </c>
      <c r="B14" s="1" t="s">
        <v>11</v>
      </c>
      <c r="C14" s="1" t="s">
        <v>46</v>
      </c>
      <c r="D14" t="s">
        <v>3</v>
      </c>
      <c r="F14" t="s">
        <v>4</v>
      </c>
      <c r="H14" t="s">
        <v>5</v>
      </c>
      <c r="J14" s="1" t="s">
        <v>25</v>
      </c>
      <c r="L14" s="1" t="s">
        <v>26</v>
      </c>
      <c r="N14" t="s">
        <v>32</v>
      </c>
      <c r="P14" t="s">
        <v>6</v>
      </c>
      <c r="Q14" t="s">
        <v>37</v>
      </c>
    </row>
    <row r="15" spans="1:17" x14ac:dyDescent="0.45">
      <c r="C15" s="4"/>
      <c r="D15" t="s">
        <v>9</v>
      </c>
      <c r="E15" t="s">
        <v>10</v>
      </c>
      <c r="F15" t="s">
        <v>9</v>
      </c>
      <c r="G15" t="s">
        <v>10</v>
      </c>
      <c r="H15" t="s">
        <v>9</v>
      </c>
      <c r="I15" t="s">
        <v>10</v>
      </c>
      <c r="J15" t="s">
        <v>9</v>
      </c>
      <c r="K15" t="s">
        <v>10</v>
      </c>
      <c r="L15" t="s">
        <v>9</v>
      </c>
      <c r="M15" t="s">
        <v>10</v>
      </c>
      <c r="N15" t="s">
        <v>34</v>
      </c>
      <c r="O15" t="s">
        <v>104</v>
      </c>
      <c r="P15" t="s">
        <v>125</v>
      </c>
      <c r="Q15" t="s">
        <v>38</v>
      </c>
    </row>
    <row r="16" spans="1:17" x14ac:dyDescent="0.45">
      <c r="B16" s="3"/>
      <c r="C16" s="3"/>
      <c r="E16" s="3"/>
      <c r="G16" s="3"/>
      <c r="I16" s="3"/>
      <c r="K16" s="3"/>
      <c r="M16" s="6"/>
      <c r="N16" t="s">
        <v>123</v>
      </c>
    </row>
    <row r="17" spans="5:13" x14ac:dyDescent="0.45">
      <c r="E17" s="3"/>
      <c r="G17" s="3"/>
      <c r="I17" s="3"/>
      <c r="K17" s="4"/>
      <c r="M17" s="4"/>
    </row>
    <row r="18" spans="5:13" x14ac:dyDescent="0.45">
      <c r="E1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XFD5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test1</vt:lpstr>
      <vt:lpstr>test2</vt:lpstr>
      <vt:lpstr>test3</vt:lpstr>
      <vt:lpstr>test4</vt:lpstr>
      <vt:lpstr>test5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kabook</dc:creator>
  <cp:lastModifiedBy>kabook</cp:lastModifiedBy>
  <dcterms:created xsi:type="dcterms:W3CDTF">2019-09-17T00:51:10Z</dcterms:created>
  <dcterms:modified xsi:type="dcterms:W3CDTF">2019-09-25T04:12:42Z</dcterms:modified>
</cp:coreProperties>
</file>