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TP7" sheetId="1" r:id="rId1"/>
  </sheets>
  <calcPr calcId="162913"/>
</workbook>
</file>

<file path=xl/calcChain.xml><?xml version="1.0" encoding="utf-8"?>
<calcChain xmlns="http://schemas.openxmlformats.org/spreadsheetml/2006/main">
  <c r="G14" i="1" l="1"/>
  <c r="F14" i="1"/>
  <c r="G13" i="1"/>
  <c r="F13" i="1"/>
  <c r="F12" i="1"/>
  <c r="G12" i="1"/>
</calcChain>
</file>

<file path=xl/sharedStrings.xml><?xml version="1.0" encoding="utf-8"?>
<sst xmlns="http://schemas.openxmlformats.org/spreadsheetml/2006/main" count="46" uniqueCount="39">
  <si>
    <t>Mesure des hauteurs</t>
  </si>
  <si>
    <t>Mesure des temps</t>
  </si>
  <si>
    <t>1 khz</t>
  </si>
  <si>
    <t>10 khz</t>
  </si>
  <si>
    <t>75 khz</t>
  </si>
  <si>
    <t>CHUTE LIBRE</t>
  </si>
  <si>
    <t>PENDULE</t>
  </si>
  <si>
    <t>Mesure des longueurs</t>
  </si>
  <si>
    <t>Type de test</t>
  </si>
  <si>
    <t xml:space="preserve"> calculé</t>
  </si>
  <si>
    <t>[m/s²]</t>
  </si>
  <si>
    <t>g mesuré</t>
  </si>
  <si>
    <t>Chute à 1kHz</t>
  </si>
  <si>
    <t>Chute à 10kHz</t>
  </si>
  <si>
    <t>Chute à 75kHz</t>
  </si>
  <si>
    <t>Pendule</t>
  </si>
  <si>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mes.</t>
    </r>
    <r>
      <rPr>
        <sz val="11"/>
        <color theme="1"/>
        <rFont val="Calibri"/>
        <family val="2"/>
        <scheme val="minor"/>
      </rPr>
      <t xml:space="preserve">- </t>
    </r>
    <r>
      <rPr>
        <i/>
        <sz val="11"/>
        <color theme="1"/>
        <rFont val="Calibri"/>
        <family val="2"/>
        <scheme val="minor"/>
      </rPr>
      <t>u</t>
    </r>
    <r>
      <rPr>
        <i/>
        <vertAlign val="subscript"/>
        <sz val="11"/>
        <color theme="1"/>
        <rFont val="Calibri"/>
        <family val="2"/>
        <scheme val="minor"/>
      </rPr>
      <t>g</t>
    </r>
  </si>
  <si>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g</t>
    </r>
    <r>
      <rPr>
        <vertAlign val="subscript"/>
        <sz val="11"/>
        <color theme="1"/>
        <rFont val="Calibri"/>
        <family val="2"/>
        <scheme val="minor"/>
      </rPr>
      <t>mes.</t>
    </r>
    <r>
      <rPr>
        <sz val="11"/>
        <color theme="1"/>
        <rFont val="Calibri"/>
        <family val="2"/>
        <scheme val="minor"/>
      </rPr>
      <t xml:space="preserve">+ </t>
    </r>
    <r>
      <rPr>
        <i/>
        <sz val="11"/>
        <color theme="1"/>
        <rFont val="Calibri"/>
        <family val="2"/>
        <scheme val="minor"/>
      </rPr>
      <t>u</t>
    </r>
    <r>
      <rPr>
        <i/>
        <vertAlign val="subscript"/>
        <sz val="11"/>
        <color theme="1"/>
        <rFont val="Calibri"/>
        <family val="2"/>
        <scheme val="minor"/>
      </rPr>
      <t>g</t>
    </r>
  </si>
  <si>
    <t>z1 [mm]</t>
  </si>
  <si>
    <t>Lcp [mm]</t>
  </si>
  <si>
    <t>z2 [mm]</t>
  </si>
  <si>
    <t>Lm [mm]</t>
  </si>
  <si>
    <t>z3 [mm]</t>
  </si>
  <si>
    <t>t i [sec]</t>
  </si>
  <si>
    <t>t f [sec]</t>
  </si>
  <si>
    <t>t1 [sec]</t>
  </si>
  <si>
    <t>t2 [sec]</t>
  </si>
  <si>
    <t>t3 [sec]</t>
  </si>
  <si>
    <t>θz1</t>
  </si>
  <si>
    <t>θt1</t>
  </si>
  <si>
    <t>θt2</t>
  </si>
  <si>
    <t>θt3</t>
  </si>
  <si>
    <t>θz2</t>
  </si>
  <si>
    <t>θz3</t>
  </si>
  <si>
    <t>numéro de poste</t>
  </si>
  <si>
    <t>θLcp</t>
  </si>
  <si>
    <t>θLm</t>
  </si>
  <si>
    <t>θTi</t>
  </si>
  <si>
    <t>θTf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</si>
</sst>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"/>
    <numFmt numFmtId="169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2" borderId="4" xfId="0" applyFont="1" applyFill="1" applyBorder="1" applyAlignment="1">
      <alignment horizontal="right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164" fontId="0" fillId="0" borderId="0" xfId="0" applyNumberFormat="1"/>
    <xf numFmtId="164" fontId="0" fillId="4" borderId="0" xfId="0" applyNumberFormat="1" applyFill="1"/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0" fillId="4" borderId="0" xfId="0" applyNumberFormat="1" applyFill="1"/>
    <xf numFmtId="169" fontId="0" fillId="0" borderId="0" xfId="0" applyNumberFormat="1"/>
    <xf numFmtId="169" fontId="6" fillId="4" borderId="0" xfId="0" applyNumberFormat="1" applyFont="1" applyFill="1"/>
    <xf numFmtId="169" fontId="0" fillId="4" borderId="0" xfId="0" applyNumberFormat="1" applyFill="1"/>
    <xf numFmtId="169" fontId="0" fillId="0" borderId="0" xfId="0" applyNumberFormat="1" applyAlignment="1">
      <alignment vertical="center"/>
    </xf>
    <xf numFmtId="169" fontId="0" fillId="2" borderId="2" xfId="0" applyNumberFormat="1" applyFill="1" applyBorder="1" applyAlignment="1">
      <alignment horizontal="center" vertical="center"/>
    </xf>
    <xf numFmtId="169" fontId="0" fillId="2" borderId="3" xfId="0" applyNumberFormat="1" applyFill="1" applyBorder="1" applyAlignment="1">
      <alignment horizontal="center" vertical="center"/>
    </xf>
    <xf numFmtId="169" fontId="0" fillId="2" borderId="1" xfId="0" applyNumberFormat="1" applyFill="1" applyBorder="1" applyAlignment="1">
      <alignment horizontal="center" vertical="center"/>
    </xf>
    <xf numFmtId="169" fontId="5" fillId="3" borderId="1" xfId="0" applyNumberFormat="1" applyFont="1" applyFill="1" applyBorder="1" applyAlignment="1">
      <alignment horizontal="left"/>
    </xf>
    <xf numFmtId="169" fontId="0" fillId="0" borderId="0" xfId="0" applyNumberFormat="1" applyFill="1" applyAlignment="1"/>
    <xf numFmtId="169" fontId="0" fillId="3" borderId="1" xfId="0" applyNumberFormat="1" applyFill="1" applyBorder="1"/>
    <xf numFmtId="169" fontId="0" fillId="0" borderId="0" xfId="0" applyNumberFormat="1" applyAlignment="1"/>
    <xf numFmtId="169" fontId="5" fillId="0" borderId="0" xfId="0" applyNumberFormat="1" applyFont="1" applyBorder="1" applyAlignment="1">
      <alignment horizontal="center"/>
    </xf>
    <xf numFmtId="169" fontId="5" fillId="0" borderId="0" xfId="0" applyNumberFormat="1" applyFont="1" applyBorder="1" applyAlignment="1">
      <alignment horizontal="left"/>
    </xf>
    <xf numFmtId="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38100</xdr:rowOff>
    </xdr:from>
    <xdr:to>
      <xdr:col>9</xdr:col>
      <xdr:colOff>180975</xdr:colOff>
      <xdr:row>1</xdr:row>
      <xdr:rowOff>19050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0" y="381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57149</xdr:colOff>
      <xdr:row>0</xdr:row>
      <xdr:rowOff>95250</xdr:rowOff>
    </xdr:from>
    <xdr:to>
      <xdr:col>9</xdr:col>
      <xdr:colOff>257174</xdr:colOff>
      <xdr:row>0</xdr:row>
      <xdr:rowOff>371475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FCBB8B9-A2B0-4D55-987F-D3B1B50E8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599" y="95250"/>
          <a:ext cx="2000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F13" sqref="F13"/>
    </sheetView>
  </sheetViews>
  <sheetFormatPr baseColWidth="10" defaultColWidth="9.140625" defaultRowHeight="15" x14ac:dyDescent="0.25"/>
  <cols>
    <col min="1" max="1" width="17.28515625" customWidth="1"/>
    <col min="2" max="2" width="12.5703125" bestFit="1" customWidth="1"/>
    <col min="3" max="3" width="13.28515625" bestFit="1" customWidth="1"/>
    <col min="4" max="4" width="9.140625" customWidth="1"/>
    <col min="5" max="5" width="10.28515625" bestFit="1" customWidth="1"/>
    <col min="6" max="6" width="15.5703125" bestFit="1" customWidth="1"/>
    <col min="7" max="7" width="11.28515625" bestFit="1" customWidth="1"/>
    <col min="8" max="8" width="13.140625" customWidth="1"/>
    <col min="9" max="9" width="14" customWidth="1"/>
    <col min="10" max="10" width="9.28515625" customWidth="1"/>
    <col min="11" max="11" width="10" customWidth="1"/>
    <col min="12" max="13" width="14.7109375" customWidth="1"/>
  </cols>
  <sheetData>
    <row r="1" spans="1:15" s="1" customFormat="1" ht="18" customHeight="1" x14ac:dyDescent="0.25">
      <c r="A1" s="11" t="s">
        <v>5</v>
      </c>
      <c r="B1" s="13"/>
      <c r="C1" s="13"/>
      <c r="D1" s="12"/>
      <c r="E1"/>
      <c r="F1" s="11" t="s">
        <v>6</v>
      </c>
      <c r="G1" s="12"/>
      <c r="H1"/>
      <c r="I1" s="7" t="s">
        <v>8</v>
      </c>
      <c r="J1" s="2" t="s">
        <v>9</v>
      </c>
      <c r="K1" s="3" t="s">
        <v>11</v>
      </c>
      <c r="L1" s="3" t="s">
        <v>16</v>
      </c>
      <c r="M1" s="3" t="s">
        <v>17</v>
      </c>
    </row>
    <row r="2" spans="1:15" s="1" customFormat="1" ht="18" customHeight="1" x14ac:dyDescent="0.25">
      <c r="A2" s="8" t="s">
        <v>0</v>
      </c>
      <c r="B2" s="9"/>
      <c r="C2" s="9"/>
      <c r="D2" s="10"/>
      <c r="E2"/>
      <c r="F2" s="8" t="s">
        <v>7</v>
      </c>
      <c r="G2" s="10"/>
      <c r="H2"/>
      <c r="I2" s="7"/>
      <c r="J2" s="4" t="s">
        <v>10</v>
      </c>
      <c r="K2" s="4" t="s">
        <v>10</v>
      </c>
      <c r="L2" s="4" t="s">
        <v>10</v>
      </c>
      <c r="M2" s="4" t="s">
        <v>10</v>
      </c>
    </row>
    <row r="3" spans="1:15" s="1" customFormat="1" ht="18" customHeight="1" x14ac:dyDescent="0.25">
      <c r="A3" s="15" t="s">
        <v>18</v>
      </c>
      <c r="B3" s="16">
        <v>0</v>
      </c>
      <c r="C3" s="15"/>
      <c r="D3" s="15"/>
      <c r="E3" s="15"/>
      <c r="F3" s="15" t="s">
        <v>19</v>
      </c>
      <c r="G3" s="17">
        <v>821.93200000000002</v>
      </c>
      <c r="H3" s="15"/>
      <c r="I3" s="15" t="s">
        <v>12</v>
      </c>
      <c r="J3" s="17">
        <v>0.2920116223</v>
      </c>
      <c r="K3" s="17">
        <v>8.6960447419999998</v>
      </c>
      <c r="L3" s="17">
        <v>8.4040331199999994</v>
      </c>
      <c r="M3" s="17">
        <v>8.9880563640000002</v>
      </c>
      <c r="N3" s="18"/>
      <c r="O3" s="18"/>
    </row>
    <row r="4" spans="1:15" s="1" customFormat="1" ht="18" customHeight="1" x14ac:dyDescent="0.25">
      <c r="A4" s="15" t="s">
        <v>20</v>
      </c>
      <c r="B4" s="16">
        <v>373.83499999999998</v>
      </c>
      <c r="C4" s="15"/>
      <c r="D4" s="15"/>
      <c r="E4" s="15"/>
      <c r="F4" s="15" t="s">
        <v>21</v>
      </c>
      <c r="G4" s="17">
        <v>19.11</v>
      </c>
      <c r="H4" s="15"/>
      <c r="I4" s="15" t="s">
        <v>13</v>
      </c>
      <c r="J4" s="14">
        <v>2.9094523309999999E-2</v>
      </c>
      <c r="K4" s="17">
        <v>10.152177849999999</v>
      </c>
      <c r="L4" s="17">
        <v>10.12308333</v>
      </c>
      <c r="M4" s="17">
        <v>10.18127237</v>
      </c>
      <c r="N4" s="18"/>
      <c r="O4" s="18"/>
    </row>
    <row r="5" spans="1:15" s="1" customFormat="1" ht="18" customHeight="1" x14ac:dyDescent="0.25">
      <c r="A5" s="15" t="s">
        <v>22</v>
      </c>
      <c r="B5" s="16">
        <v>502.79899999999998</v>
      </c>
      <c r="C5" s="15"/>
      <c r="D5" s="15"/>
      <c r="E5" s="15"/>
      <c r="F5" s="19" t="s">
        <v>1</v>
      </c>
      <c r="G5" s="20"/>
      <c r="H5" s="15"/>
      <c r="I5" s="15" t="s">
        <v>14</v>
      </c>
      <c r="J5" s="14">
        <v>2.4861595090000001E-2</v>
      </c>
      <c r="K5" s="17">
        <v>8.8034467900000006</v>
      </c>
      <c r="L5" s="17">
        <v>8.7785851949999998</v>
      </c>
      <c r="M5" s="17">
        <v>8.8283083849999997</v>
      </c>
      <c r="N5" s="18"/>
      <c r="O5" s="18"/>
    </row>
    <row r="6" spans="1:15" s="1" customFormat="1" ht="18" customHeight="1" x14ac:dyDescent="0.25">
      <c r="A6" s="21" t="s">
        <v>1</v>
      </c>
      <c r="B6" s="21"/>
      <c r="C6" s="21"/>
      <c r="D6" s="21"/>
      <c r="E6" s="15"/>
      <c r="F6" s="15" t="s">
        <v>23</v>
      </c>
      <c r="G6" s="17">
        <v>0.749</v>
      </c>
      <c r="H6" s="15"/>
      <c r="I6" s="15" t="s">
        <v>15</v>
      </c>
      <c r="J6" s="14">
        <v>3.5296673530000003E-2</v>
      </c>
      <c r="K6" s="14">
        <v>10.06421042</v>
      </c>
      <c r="L6" s="14">
        <v>10.028913749999999</v>
      </c>
      <c r="M6" s="17">
        <v>10.099507089999999</v>
      </c>
      <c r="N6" s="18"/>
      <c r="O6" s="18"/>
    </row>
    <row r="7" spans="1:15" s="1" customFormat="1" ht="18" customHeight="1" x14ac:dyDescent="0.25">
      <c r="A7" s="15"/>
      <c r="B7" s="15" t="s">
        <v>2</v>
      </c>
      <c r="C7" s="15" t="s">
        <v>3</v>
      </c>
      <c r="D7" s="15" t="s">
        <v>4</v>
      </c>
      <c r="E7" s="15"/>
      <c r="F7" s="15" t="s">
        <v>24</v>
      </c>
      <c r="G7" s="17">
        <v>2.5550000000000002</v>
      </c>
      <c r="H7" s="15"/>
      <c r="I7" s="15"/>
      <c r="J7" s="15"/>
      <c r="K7" s="15"/>
      <c r="L7" s="15"/>
      <c r="M7" s="15"/>
      <c r="N7" s="18"/>
      <c r="O7" s="18"/>
    </row>
    <row r="8" spans="1:15" s="1" customFormat="1" ht="18" customHeight="1" x14ac:dyDescent="0.25">
      <c r="A8" s="15" t="s">
        <v>25</v>
      </c>
      <c r="B8" s="17">
        <v>0.111</v>
      </c>
      <c r="C8" s="17">
        <v>0.109</v>
      </c>
      <c r="D8" s="17">
        <v>0.109</v>
      </c>
      <c r="E8" s="15"/>
      <c r="F8" s="15"/>
      <c r="G8" s="15"/>
      <c r="H8" s="15"/>
      <c r="I8" s="15"/>
      <c r="J8" s="15"/>
      <c r="K8" s="15"/>
      <c r="L8" s="15"/>
      <c r="M8" s="15"/>
      <c r="N8" s="18"/>
      <c r="O8" s="18"/>
    </row>
    <row r="9" spans="1:15" s="1" customFormat="1" ht="18" customHeight="1" x14ac:dyDescent="0.25">
      <c r="A9" s="15" t="s">
        <v>26</v>
      </c>
      <c r="B9" s="17">
        <v>0.29799999999999999</v>
      </c>
      <c r="C9" s="17">
        <v>0.29799999999999999</v>
      </c>
      <c r="D9" s="17">
        <v>0.29799999999999999</v>
      </c>
      <c r="E9" s="15"/>
      <c r="F9" s="15"/>
      <c r="G9" s="15"/>
      <c r="H9" s="15"/>
      <c r="I9" s="15"/>
      <c r="J9" s="15"/>
      <c r="K9" s="15"/>
      <c r="L9" s="15"/>
      <c r="M9" s="15"/>
      <c r="N9" s="18"/>
      <c r="O9" s="18"/>
    </row>
    <row r="10" spans="1:15" s="1" customFormat="1" ht="18" customHeight="1" x14ac:dyDescent="0.25">
      <c r="A10" s="15" t="s">
        <v>27</v>
      </c>
      <c r="B10" s="17">
        <v>0.34100000000000003</v>
      </c>
      <c r="C10" s="17">
        <v>0.33900000000000002</v>
      </c>
      <c r="D10" s="17">
        <v>0.34100000000000003</v>
      </c>
      <c r="E10" s="15"/>
      <c r="F10" s="15"/>
      <c r="G10" s="15"/>
      <c r="H10" s="15"/>
      <c r="I10" s="15"/>
      <c r="J10" s="15"/>
      <c r="K10" s="15"/>
      <c r="L10" s="15"/>
      <c r="M10" s="15"/>
      <c r="N10" s="18"/>
      <c r="O10" s="18"/>
    </row>
    <row r="11" spans="1:15" x14ac:dyDescent="0.25">
      <c r="A11" s="15"/>
      <c r="B11" s="22" t="s">
        <v>28</v>
      </c>
      <c r="C11" s="22" t="s">
        <v>32</v>
      </c>
      <c r="D11" s="22" t="s">
        <v>33</v>
      </c>
      <c r="E11" s="22" t="s">
        <v>29</v>
      </c>
      <c r="F11" s="22" t="s">
        <v>30</v>
      </c>
      <c r="G11" s="22" t="s">
        <v>31</v>
      </c>
      <c r="H11" s="23"/>
      <c r="I11" s="22" t="s">
        <v>35</v>
      </c>
      <c r="J11" s="24" t="s">
        <v>36</v>
      </c>
      <c r="K11" s="24" t="s">
        <v>37</v>
      </c>
      <c r="L11" s="24" t="s">
        <v>38</v>
      </c>
      <c r="M11" s="15"/>
      <c r="N11" s="15"/>
      <c r="O11" s="15"/>
    </row>
    <row r="12" spans="1:15" x14ac:dyDescent="0.25">
      <c r="A12" s="15" t="s">
        <v>2</v>
      </c>
      <c r="B12" s="17">
        <v>46.50081376</v>
      </c>
      <c r="C12" s="17">
        <v>-248.7252828</v>
      </c>
      <c r="D12" s="17">
        <v>202.22446919999999</v>
      </c>
      <c r="E12" s="17">
        <v>-55151.707240000003</v>
      </c>
      <c r="F12" s="17">
        <f>6.994647008*10^5</f>
        <v>699464.70079999999</v>
      </c>
      <c r="G12" s="17">
        <f>-6.443129936*10^5</f>
        <v>-644312.99360000005</v>
      </c>
      <c r="H12" s="25"/>
      <c r="I12" s="17">
        <v>12.10386984</v>
      </c>
      <c r="J12" s="14">
        <v>6.051934922</v>
      </c>
      <c r="K12" s="17">
        <v>11145.30501</v>
      </c>
      <c r="L12" s="17">
        <v>-11145.30501</v>
      </c>
      <c r="M12" s="15"/>
      <c r="N12" s="15"/>
      <c r="O12" s="15"/>
    </row>
    <row r="13" spans="1:15" x14ac:dyDescent="0.25">
      <c r="A13" s="15" t="s">
        <v>3</v>
      </c>
      <c r="B13" s="6">
        <v>46.008741659999998</v>
      </c>
      <c r="C13" s="14">
        <v>-258.09781900000002</v>
      </c>
      <c r="D13" s="14">
        <v>212.08907740000001</v>
      </c>
      <c r="E13" s="17">
        <v>-46863.683219999999</v>
      </c>
      <c r="F13" s="14">
        <f>7.581220208*10^5</f>
        <v>758122.02080000006</v>
      </c>
      <c r="G13" s="17">
        <f>-7.112583374*10^5</f>
        <v>-711258.33739999996</v>
      </c>
      <c r="H13" s="15"/>
      <c r="I13" s="15"/>
      <c r="J13" s="15"/>
      <c r="K13" s="15"/>
      <c r="L13" s="15"/>
      <c r="M13" s="15"/>
      <c r="N13" s="15"/>
      <c r="O13" s="15"/>
    </row>
    <row r="14" spans="1:15" x14ac:dyDescent="0.25">
      <c r="A14" s="15" t="s">
        <v>4</v>
      </c>
      <c r="B14" s="17">
        <v>45.612114560000002</v>
      </c>
      <c r="C14" s="14">
        <v>-246.0932694</v>
      </c>
      <c r="D14" s="17">
        <v>200.48115480000001</v>
      </c>
      <c r="E14" s="17">
        <v>-52273.181859999997</v>
      </c>
      <c r="F14" s="17">
        <f>6.914946928*10^5</f>
        <v>691494.69279999996</v>
      </c>
      <c r="G14" s="17">
        <f>-6.392215108*10^5</f>
        <v>-639221.51080000005</v>
      </c>
      <c r="H14" s="15"/>
      <c r="I14" s="15"/>
      <c r="J14" s="15"/>
      <c r="K14" s="15"/>
      <c r="L14" s="15"/>
      <c r="M14" s="15"/>
      <c r="N14" s="15"/>
      <c r="O14" s="15"/>
    </row>
    <row r="15" spans="1:15" x14ac:dyDescent="0.25">
      <c r="A15" s="26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5" x14ac:dyDescent="0.25">
      <c r="A16" s="27" t="s">
        <v>34</v>
      </c>
      <c r="B16" s="28">
        <v>9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x14ac:dyDescent="0.25">
      <c r="A17" s="26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spans="1:15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1" spans="1:15" x14ac:dyDescent="0.25">
      <c r="B21" s="5"/>
      <c r="C21" s="5"/>
    </row>
    <row r="22" spans="1:15" x14ac:dyDescent="0.25">
      <c r="B22" s="5"/>
      <c r="C22" s="5"/>
    </row>
    <row r="23" spans="1:15" x14ac:dyDescent="0.25">
      <c r="B23" s="5"/>
      <c r="C23" s="5"/>
    </row>
  </sheetData>
  <mergeCells count="7">
    <mergeCell ref="I1:I2"/>
    <mergeCell ref="A6:D6"/>
    <mergeCell ref="A2:D2"/>
    <mergeCell ref="F1:G1"/>
    <mergeCell ref="F2:G2"/>
    <mergeCell ref="F5:G5"/>
    <mergeCell ref="A1:D1"/>
  </mergeCells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2017-03-17T17:38:42Z</dcterms:modified>
</cp:coreProperties>
</file>