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000" windowHeight="8700"/>
  </bookViews>
  <sheets>
    <sheet name="TP7" sheetId="1" r:id="rId1"/>
  </sheets>
  <calcPr calcId="171026"/>
</workbook>
</file>

<file path=xl/calcChain.xml><?xml version="1.0" encoding="utf-8"?>
<calcChain xmlns="http://schemas.openxmlformats.org/spreadsheetml/2006/main">
  <c r="M4" i="1"/>
  <c r="M5"/>
  <c r="M6"/>
  <c r="L4"/>
  <c r="L5"/>
  <c r="L6"/>
  <c r="M3"/>
  <c r="L3"/>
</calcChain>
</file>

<file path=xl/sharedStrings.xml><?xml version="1.0" encoding="utf-8"?>
<sst xmlns="http://schemas.openxmlformats.org/spreadsheetml/2006/main" count="46" uniqueCount="39">
  <si>
    <t>CHUTE LIBRE</t>
  </si>
  <si>
    <t>PENDULE</t>
  </si>
  <si>
    <t>Type de test</t>
  </si>
  <si>
    <t xml:space="preserve"> calculé</t>
  </si>
  <si>
    <t>g mesuré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</si>
  <si>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</si>
  <si>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</si>
  <si>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Mesure des hauteurs</t>
  </si>
  <si>
    <t>Mesure des longueurs</t>
  </si>
  <si>
    <t>[m/s²]</t>
  </si>
  <si>
    <t>z1 [mm]</t>
  </si>
  <si>
    <t>Lcp [mm]</t>
  </si>
  <si>
    <t>Chute à 1kHz</t>
  </si>
  <si>
    <t>z2 [mm]</t>
  </si>
  <si>
    <t>Lm [mm]</t>
  </si>
  <si>
    <t>Chute à 10kHz</t>
  </si>
  <si>
    <t>z3 [mm]</t>
  </si>
  <si>
    <t>Mesure des temps</t>
  </si>
  <si>
    <t>Chute à 75kHz</t>
  </si>
  <si>
    <t>t i [sec]</t>
  </si>
  <si>
    <t>Pendule</t>
  </si>
  <si>
    <t>1 khz</t>
  </si>
  <si>
    <t>10 khz</t>
  </si>
  <si>
    <t>75 khz</t>
  </si>
  <si>
    <t>t f [sec]</t>
  </si>
  <si>
    <t>t1 [sec]</t>
  </si>
  <si>
    <t>t2 [sec]</t>
  </si>
  <si>
    <t>t3 [sec]</t>
  </si>
  <si>
    <t>θz1</t>
  </si>
  <si>
    <t>θz2</t>
  </si>
  <si>
    <t>θz3</t>
  </si>
  <si>
    <t>θt1</t>
  </si>
  <si>
    <t>θt2</t>
  </si>
  <si>
    <t>θt3</t>
  </si>
  <si>
    <t>θLcp</t>
  </si>
  <si>
    <t>θLm</t>
  </si>
  <si>
    <t>θTi</t>
  </si>
  <si>
    <t>θTf</t>
  </si>
  <si>
    <t>numéro de poste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</si>
</sst>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0" fillId="0" borderId="0" xfId="0" applyFill="1" applyAlignment="1"/>
    <xf numFmtId="11" fontId="0" fillId="0" borderId="0" xfId="0" applyNumberFormat="1"/>
    <xf numFmtId="0" fontId="0" fillId="0" borderId="2" xfId="0" applyBorder="1"/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5" xfId="0" applyBorder="1"/>
    <xf numFmtId="2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0" fontId="0" fillId="0" borderId="7" xfId="0" applyBorder="1"/>
    <xf numFmtId="2" fontId="0" fillId="4" borderId="8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164" fontId="0" fillId="4" borderId="0" xfId="0" applyNumberFormat="1" applyFill="1" applyBorder="1"/>
    <xf numFmtId="0" fontId="0" fillId="4" borderId="6" xfId="0" applyFill="1" applyBorder="1"/>
    <xf numFmtId="164" fontId="0" fillId="4" borderId="8" xfId="0" applyNumberFormat="1" applyFill="1" applyBorder="1"/>
    <xf numFmtId="0" fontId="0" fillId="4" borderId="9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6" fillId="4" borderId="6" xfId="0" applyFont="1" applyFill="1" applyBorder="1"/>
    <xf numFmtId="0" fontId="6" fillId="4" borderId="9" xfId="0" applyFont="1" applyFill="1" applyBorder="1"/>
    <xf numFmtId="0" fontId="0" fillId="2" borderId="10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right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165" fontId="0" fillId="4" borderId="0" xfId="0" applyNumberFormat="1" applyFill="1" applyBorder="1"/>
    <xf numFmtId="165" fontId="0" fillId="4" borderId="6" xfId="0" applyNumberFormat="1" applyFill="1" applyBorder="1"/>
    <xf numFmtId="2" fontId="0" fillId="4" borderId="0" xfId="0" applyNumberFormat="1" applyFill="1" applyBorder="1"/>
    <xf numFmtId="2" fontId="0" fillId="4" borderId="6" xfId="0" applyNumberFormat="1" applyFill="1" applyBorder="1"/>
    <xf numFmtId="2" fontId="0" fillId="4" borderId="8" xfId="0" applyNumberFormat="1" applyFill="1" applyBorder="1"/>
    <xf numFmtId="2" fontId="0" fillId="4" borderId="9" xfId="0" applyNumberFormat="1" applyFill="1" applyBorder="1"/>
    <xf numFmtId="0" fontId="5" fillId="0" borderId="19" xfId="0" applyFont="1" applyBorder="1" applyAlignment="1">
      <alignment horizontal="left"/>
    </xf>
    <xf numFmtId="0" fontId="0" fillId="4" borderId="20" xfId="0" applyFill="1" applyBorder="1"/>
    <xf numFmtId="0" fontId="5" fillId="3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11" fontId="0" fillId="4" borderId="9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 wrapText="1"/>
    </xf>
    <xf numFmtId="2" fontId="0" fillId="4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1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715124" y="95250"/>
          <a:ext cx="2000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H16" sqref="H16"/>
    </sheetView>
  </sheetViews>
  <sheetFormatPr defaultColWidth="9.140625" defaultRowHeight="15"/>
  <cols>
    <col min="1" max="1" width="17.28515625" customWidth="1"/>
    <col min="2" max="2" width="9.5703125" bestFit="1" customWidth="1"/>
    <col min="3" max="3" width="11.28515625" bestFit="1" customWidth="1"/>
    <col min="4" max="4" width="9.140625" customWidth="1"/>
    <col min="5" max="5" width="9" customWidth="1"/>
    <col min="6" max="6" width="13.710937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>
      <c r="A1" s="32" t="s">
        <v>0</v>
      </c>
      <c r="B1" s="33"/>
      <c r="C1" s="30"/>
      <c r="D1" s="30"/>
      <c r="E1"/>
      <c r="F1" s="32" t="s">
        <v>1</v>
      </c>
      <c r="G1" s="33"/>
      <c r="H1"/>
      <c r="I1" s="38" t="s">
        <v>2</v>
      </c>
      <c r="J1" s="39" t="s">
        <v>3</v>
      </c>
      <c r="K1" s="40" t="s">
        <v>4</v>
      </c>
      <c r="L1" s="40" t="s">
        <v>5</v>
      </c>
      <c r="M1" s="41" t="s">
        <v>6</v>
      </c>
    </row>
    <row r="2" spans="1:13" s="1" customFormat="1" ht="18" customHeight="1">
      <c r="A2" s="34" t="s">
        <v>7</v>
      </c>
      <c r="B2" s="35"/>
      <c r="C2" s="31"/>
      <c r="D2" s="31"/>
      <c r="E2"/>
      <c r="F2" s="34" t="s">
        <v>8</v>
      </c>
      <c r="G2" s="35"/>
      <c r="H2"/>
      <c r="I2" s="42"/>
      <c r="J2" s="3" t="s">
        <v>9</v>
      </c>
      <c r="K2" s="3" t="s">
        <v>9</v>
      </c>
      <c r="L2" s="3" t="s">
        <v>9</v>
      </c>
      <c r="M2" s="43" t="s">
        <v>9</v>
      </c>
    </row>
    <row r="3" spans="1:13" s="1" customFormat="1" ht="18" customHeight="1">
      <c r="A3" s="11" t="s">
        <v>10</v>
      </c>
      <c r="B3" s="36">
        <v>0</v>
      </c>
      <c r="C3"/>
      <c r="D3"/>
      <c r="E3"/>
      <c r="F3" s="11" t="s">
        <v>11</v>
      </c>
      <c r="G3" s="27">
        <v>822.61099999999999</v>
      </c>
      <c r="H3"/>
      <c r="I3" s="11" t="s">
        <v>12</v>
      </c>
      <c r="J3" s="44">
        <v>0.3</v>
      </c>
      <c r="K3" s="44">
        <v>9.4876328752916397</v>
      </c>
      <c r="L3" s="44">
        <f>K3-J3</f>
        <v>9.187632875291639</v>
      </c>
      <c r="M3" s="45">
        <f>K3+J3</f>
        <v>9.7876328752916404</v>
      </c>
    </row>
    <row r="4" spans="1:13" s="1" customFormat="1" ht="18" customHeight="1">
      <c r="A4" s="11" t="s">
        <v>13</v>
      </c>
      <c r="B4" s="36">
        <v>373.89400000000001</v>
      </c>
      <c r="C4"/>
      <c r="D4"/>
      <c r="E4"/>
      <c r="F4" s="11" t="s">
        <v>14</v>
      </c>
      <c r="G4" s="27">
        <v>19.117000000000001</v>
      </c>
      <c r="H4"/>
      <c r="I4" s="11" t="s">
        <v>15</v>
      </c>
      <c r="J4" s="46">
        <v>2.5999999999999999E-2</v>
      </c>
      <c r="K4" s="46">
        <v>8.7827123721269196</v>
      </c>
      <c r="L4" s="46">
        <f t="shared" ref="L4:L6" si="0">K4-J4</f>
        <v>8.7567123721269198</v>
      </c>
      <c r="M4" s="47">
        <f t="shared" ref="M4:M6" si="1">K4+J4</f>
        <v>8.8087123721269194</v>
      </c>
    </row>
    <row r="5" spans="1:13" s="1" customFormat="1" ht="18" customHeight="1" thickBot="1">
      <c r="A5" s="16" t="s">
        <v>16</v>
      </c>
      <c r="B5" s="37">
        <v>502.76799999999997</v>
      </c>
      <c r="C5"/>
      <c r="D5"/>
      <c r="E5"/>
      <c r="F5" s="34" t="s">
        <v>17</v>
      </c>
      <c r="G5" s="35"/>
      <c r="H5"/>
      <c r="I5" s="11" t="s">
        <v>18</v>
      </c>
      <c r="J5" s="46">
        <v>2.5999999999999999E-2</v>
      </c>
      <c r="K5" s="46">
        <v>9.4876328752916397</v>
      </c>
      <c r="L5" s="46">
        <f t="shared" si="0"/>
        <v>9.4616328752916399</v>
      </c>
      <c r="M5" s="47">
        <f t="shared" si="1"/>
        <v>9.5136328752916395</v>
      </c>
    </row>
    <row r="6" spans="1:13" s="1" customFormat="1" ht="18" customHeight="1" thickBot="1">
      <c r="A6" s="21" t="s">
        <v>17</v>
      </c>
      <c r="B6" s="22"/>
      <c r="C6" s="22"/>
      <c r="D6" s="23"/>
      <c r="E6"/>
      <c r="F6" s="11" t="s">
        <v>19</v>
      </c>
      <c r="G6" s="27">
        <v>0.752</v>
      </c>
      <c r="H6"/>
      <c r="I6" s="16" t="s">
        <v>20</v>
      </c>
      <c r="J6" s="48">
        <v>3.5999999999999997E-2</v>
      </c>
      <c r="K6" s="48">
        <v>10.1736168326699</v>
      </c>
      <c r="L6" s="48">
        <f t="shared" si="0"/>
        <v>10.137616832669901</v>
      </c>
      <c r="M6" s="49">
        <f t="shared" si="1"/>
        <v>10.2096168326699</v>
      </c>
    </row>
    <row r="7" spans="1:13" s="1" customFormat="1" ht="18" customHeight="1" thickBot="1">
      <c r="A7" s="11"/>
      <c r="B7" s="24" t="s">
        <v>21</v>
      </c>
      <c r="C7" s="24" t="s">
        <v>22</v>
      </c>
      <c r="D7" s="25" t="s">
        <v>23</v>
      </c>
      <c r="E7"/>
      <c r="F7" s="16" t="s">
        <v>24</v>
      </c>
      <c r="G7" s="29">
        <v>2.5489999999999999</v>
      </c>
      <c r="H7"/>
      <c r="I7"/>
      <c r="J7"/>
      <c r="K7"/>
      <c r="L7"/>
      <c r="M7"/>
    </row>
    <row r="8" spans="1:13" s="1" customFormat="1" ht="18" customHeight="1">
      <c r="A8" s="11" t="s">
        <v>25</v>
      </c>
      <c r="B8" s="26">
        <v>0.109</v>
      </c>
      <c r="C8" s="26">
        <v>0.109</v>
      </c>
      <c r="D8" s="27">
        <v>0.109</v>
      </c>
      <c r="E8"/>
      <c r="F8"/>
      <c r="G8"/>
      <c r="H8"/>
      <c r="I8"/>
      <c r="J8"/>
      <c r="K8"/>
      <c r="L8"/>
      <c r="M8"/>
    </row>
    <row r="9" spans="1:13" s="1" customFormat="1" ht="18" customHeight="1">
      <c r="A9" s="11" t="s">
        <v>26</v>
      </c>
      <c r="B9" s="26">
        <v>0.29899999999999999</v>
      </c>
      <c r="C9" s="26">
        <v>0.29799999999999999</v>
      </c>
      <c r="D9" s="27">
        <v>0.29899999999999999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thickBot="1">
      <c r="A10" s="16" t="s">
        <v>27</v>
      </c>
      <c r="B10" s="28">
        <v>0.34100000000000003</v>
      </c>
      <c r="C10" s="28">
        <v>0.34100000000000003</v>
      </c>
      <c r="D10" s="29">
        <v>0.34100000000000003</v>
      </c>
      <c r="E10"/>
      <c r="F10"/>
      <c r="G10"/>
      <c r="H10"/>
      <c r="I10"/>
      <c r="J10"/>
      <c r="K10"/>
      <c r="L10"/>
      <c r="M10"/>
    </row>
    <row r="11" spans="1:13">
      <c r="A11" s="8"/>
      <c r="B11" s="9" t="s">
        <v>28</v>
      </c>
      <c r="C11" s="9" t="s">
        <v>29</v>
      </c>
      <c r="D11" s="9" t="s">
        <v>30</v>
      </c>
      <c r="E11" s="9" t="s">
        <v>31</v>
      </c>
      <c r="F11" s="9" t="s">
        <v>32</v>
      </c>
      <c r="G11" s="10" t="s">
        <v>33</v>
      </c>
      <c r="H11" s="6"/>
      <c r="I11" s="52" t="s">
        <v>34</v>
      </c>
      <c r="J11" s="53" t="s">
        <v>35</v>
      </c>
      <c r="K11" s="53" t="s">
        <v>36</v>
      </c>
      <c r="L11" s="54" t="s">
        <v>37</v>
      </c>
    </row>
    <row r="12" spans="1:13" ht="15.75" thickBot="1">
      <c r="A12" s="11" t="s">
        <v>21</v>
      </c>
      <c r="B12" s="12">
        <v>45.372050816696898</v>
      </c>
      <c r="C12" s="13">
        <v>-250.62656641603999</v>
      </c>
      <c r="D12" s="13">
        <v>205.25451559934299</v>
      </c>
      <c r="E12" s="14">
        <v>-48391.017910255301</v>
      </c>
      <c r="F12" s="14">
        <v>719094.80728006095</v>
      </c>
      <c r="G12" s="15">
        <v>-670703.78936980595</v>
      </c>
      <c r="H12" s="2"/>
      <c r="I12" s="57">
        <v>12.2254142126933</v>
      </c>
      <c r="J12" s="58">
        <v>6.11270710634669</v>
      </c>
      <c r="K12" s="55">
        <v>11322.890186610901</v>
      </c>
      <c r="L12" s="56">
        <v>-11322.890186610901</v>
      </c>
    </row>
    <row r="13" spans="1:13">
      <c r="A13" s="11" t="s">
        <v>22</v>
      </c>
      <c r="B13" s="12">
        <v>45.6121145776318</v>
      </c>
      <c r="C13" s="13">
        <v>-246.09326934908299</v>
      </c>
      <c r="D13" s="13">
        <v>200.481154771451</v>
      </c>
      <c r="E13" s="14">
        <v>-52376.793154038198</v>
      </c>
      <c r="F13" s="14">
        <v>691089.31990676199</v>
      </c>
      <c r="G13" s="15">
        <v>-638712.52675272396</v>
      </c>
    </row>
    <row r="14" spans="1:13" ht="15.75" thickBot="1">
      <c r="A14" s="16" t="s">
        <v>23</v>
      </c>
      <c r="B14" s="17">
        <v>45.372050816696898</v>
      </c>
      <c r="C14" s="18">
        <v>-250.62656641603999</v>
      </c>
      <c r="D14" s="18">
        <v>205.25451559934299</v>
      </c>
      <c r="E14" s="19">
        <v>-48391.017910255301</v>
      </c>
      <c r="F14" s="19">
        <v>719094.80728006095</v>
      </c>
      <c r="G14" s="20">
        <v>-670703.78936980595</v>
      </c>
    </row>
    <row r="15" spans="1:13" ht="15.75" thickBot="1">
      <c r="A15" s="5"/>
    </row>
    <row r="16" spans="1:13" ht="15.75" thickBot="1">
      <c r="A16" s="50" t="s">
        <v>38</v>
      </c>
      <c r="B16" s="51">
        <v>10</v>
      </c>
      <c r="E16" s="7"/>
    </row>
    <row r="17" spans="1:3">
      <c r="A17" s="5"/>
    </row>
    <row r="21" spans="1:3">
      <c r="B21" s="4"/>
      <c r="C21" s="4"/>
    </row>
    <row r="22" spans="1:3">
      <c r="B22" s="4"/>
      <c r="C22" s="4"/>
    </row>
    <row r="23" spans="1:3">
      <c r="B23" s="4"/>
      <c r="C23" s="4"/>
    </row>
  </sheetData>
  <mergeCells count="7">
    <mergeCell ref="I1:I2"/>
    <mergeCell ref="A6:D6"/>
    <mergeCell ref="F1:G1"/>
    <mergeCell ref="F2:G2"/>
    <mergeCell ref="F5:G5"/>
    <mergeCell ref="A1:B1"/>
    <mergeCell ref="A2:B2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TP7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2017-03-20T22:32:31Z</dcterms:modified>
  <cp:category/>
  <cp:contentStatus/>
</cp:coreProperties>
</file>