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lly\OneDrive\2019 annual results\website update\excel files\"/>
    </mc:Choice>
  </mc:AlternateContent>
  <bookViews>
    <workbookView xWindow="19755" yWindow="465" windowWidth="18645" windowHeight="21135"/>
  </bookViews>
  <sheets>
    <sheet name="Data" sheetId="3" r:id="rId1"/>
    <sheet name="Notes" sheetId="4" r:id="rId2"/>
  </sheets>
  <definedNames>
    <definedName name="_xlnm.Print_Titles" localSheetId="0">Data!$A:$A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3" l="1"/>
  <c r="B50" i="3"/>
  <c r="B47" i="3"/>
  <c r="B46" i="3"/>
  <c r="B12" i="3"/>
  <c r="B11" i="3"/>
  <c r="B8" i="3"/>
  <c r="B7" i="3"/>
  <c r="C51" i="3" l="1"/>
  <c r="C50" i="3"/>
  <c r="C47" i="3"/>
  <c r="C46" i="3"/>
  <c r="C12" i="3"/>
  <c r="C11" i="3"/>
  <c r="C8" i="3"/>
  <c r="C7" i="3"/>
  <c r="D50" i="3" l="1"/>
  <c r="D51" i="3"/>
  <c r="D46" i="3"/>
  <c r="D47" i="3"/>
  <c r="D11" i="3"/>
  <c r="D12" i="3"/>
  <c r="D7" i="3"/>
  <c r="D8" i="3"/>
  <c r="E50" i="3" l="1"/>
  <c r="E51" i="3"/>
  <c r="E46" i="3"/>
  <c r="E47" i="3"/>
  <c r="E11" i="3"/>
  <c r="E12" i="3"/>
  <c r="E7" i="3"/>
  <c r="E8" i="3"/>
  <c r="F50" i="3" l="1"/>
  <c r="F51" i="3"/>
  <c r="F46" i="3"/>
  <c r="F47" i="3"/>
  <c r="F11" i="3"/>
  <c r="F12" i="3"/>
  <c r="F7" i="3"/>
  <c r="F8" i="3"/>
  <c r="G50" i="3" l="1"/>
  <c r="G51" i="3"/>
  <c r="G46" i="3"/>
  <c r="G47" i="3"/>
  <c r="G11" i="3"/>
  <c r="G12" i="3"/>
  <c r="G7" i="3"/>
  <c r="G8" i="3"/>
  <c r="H50" i="3" l="1"/>
  <c r="H51" i="3"/>
  <c r="H46" i="3"/>
  <c r="H47" i="3"/>
  <c r="H11" i="3"/>
  <c r="H12" i="3"/>
  <c r="H7" i="3"/>
  <c r="H8" i="3"/>
  <c r="I50" i="3" l="1"/>
  <c r="I51" i="3"/>
  <c r="I46" i="3"/>
  <c r="I47" i="3"/>
  <c r="I11" i="3"/>
  <c r="I12" i="3"/>
  <c r="I7" i="3"/>
  <c r="I8" i="3"/>
  <c r="J50" i="3" l="1"/>
  <c r="J51" i="3"/>
  <c r="J46" i="3"/>
  <c r="J47" i="3"/>
  <c r="J11" i="3"/>
  <c r="J12" i="3"/>
  <c r="J7" i="3"/>
  <c r="J8" i="3"/>
  <c r="K50" i="3" l="1"/>
  <c r="K51" i="3"/>
  <c r="K46" i="3"/>
  <c r="K47" i="3"/>
  <c r="K11" i="3"/>
  <c r="K12" i="3"/>
  <c r="K7" i="3"/>
  <c r="K8" i="3"/>
  <c r="L50" i="3" l="1"/>
  <c r="L51" i="3"/>
  <c r="L46" i="3"/>
  <c r="L47" i="3"/>
  <c r="L11" i="3"/>
  <c r="L12" i="3"/>
  <c r="L7" i="3"/>
  <c r="L8" i="3"/>
  <c r="M50" i="3" l="1"/>
  <c r="M51" i="3"/>
  <c r="M46" i="3"/>
  <c r="M47" i="3"/>
  <c r="M11" i="3"/>
  <c r="M12" i="3"/>
  <c r="M7" i="3"/>
  <c r="M8" i="3"/>
  <c r="N50" i="3" l="1"/>
  <c r="N51" i="3"/>
  <c r="N46" i="3"/>
  <c r="N47" i="3"/>
  <c r="N11" i="3"/>
  <c r="N12" i="3"/>
  <c r="N7" i="3"/>
  <c r="N8" i="3"/>
  <c r="O51" i="3" l="1"/>
  <c r="O50" i="3"/>
  <c r="O47" i="3"/>
  <c r="O46" i="3"/>
  <c r="O12" i="3"/>
  <c r="O11" i="3"/>
  <c r="O8" i="3"/>
  <c r="O7" i="3"/>
  <c r="P50" i="3" l="1"/>
  <c r="P51" i="3"/>
  <c r="P46" i="3"/>
  <c r="P47" i="3"/>
  <c r="P11" i="3"/>
  <c r="P12" i="3"/>
  <c r="P7" i="3"/>
  <c r="P8" i="3"/>
  <c r="Q50" i="3" l="1"/>
  <c r="Q51" i="3"/>
  <c r="Q46" i="3"/>
  <c r="Q47" i="3"/>
  <c r="Q11" i="3"/>
  <c r="Q12" i="3"/>
  <c r="Q7" i="3"/>
  <c r="Q8" i="3"/>
  <c r="R50" i="3" l="1"/>
  <c r="R51" i="3"/>
  <c r="R46" i="3"/>
  <c r="R47" i="3"/>
  <c r="R11" i="3"/>
  <c r="R12" i="3"/>
  <c r="R7" i="3"/>
  <c r="R8" i="3"/>
  <c r="S50" i="3" l="1"/>
  <c r="S51" i="3"/>
  <c r="S46" i="3"/>
  <c r="S47" i="3"/>
  <c r="S11" i="3"/>
  <c r="S12" i="3"/>
  <c r="S7" i="3"/>
  <c r="S8" i="3"/>
  <c r="T50" i="3"/>
  <c r="T51" i="3"/>
  <c r="T46" i="3"/>
  <c r="T47" i="3"/>
  <c r="T11" i="3"/>
  <c r="T12" i="3"/>
  <c r="T7" i="3"/>
  <c r="T8" i="3"/>
  <c r="U50" i="3"/>
  <c r="U51" i="3"/>
  <c r="U46" i="3"/>
  <c r="U47" i="3"/>
  <c r="U11" i="3"/>
  <c r="U12" i="3"/>
  <c r="U7" i="3"/>
  <c r="U8" i="3"/>
  <c r="V50" i="3"/>
  <c r="V51" i="3"/>
  <c r="V46" i="3"/>
  <c r="V47" i="3"/>
  <c r="V11" i="3"/>
  <c r="V12" i="3"/>
  <c r="V7" i="3"/>
  <c r="V8" i="3"/>
  <c r="W50" i="3"/>
  <c r="W51" i="3"/>
  <c r="W46" i="3"/>
  <c r="W47" i="3"/>
  <c r="W11" i="3"/>
  <c r="W12" i="3"/>
  <c r="W7" i="3"/>
  <c r="W8" i="3"/>
  <c r="X50" i="3"/>
  <c r="X51" i="3"/>
  <c r="X46" i="3"/>
  <c r="X47" i="3"/>
  <c r="X11" i="3"/>
  <c r="X12" i="3"/>
  <c r="X7" i="3"/>
  <c r="X8" i="3"/>
  <c r="Y50" i="3"/>
  <c r="Y51" i="3"/>
  <c r="Y46" i="3"/>
  <c r="Y47" i="3"/>
  <c r="Y11" i="3"/>
  <c r="Y12" i="3"/>
  <c r="Y7" i="3"/>
  <c r="Y8" i="3"/>
  <c r="Z50" i="3"/>
  <c r="Z51" i="3"/>
  <c r="Z46" i="3"/>
  <c r="Z47" i="3"/>
  <c r="Z11" i="3"/>
  <c r="Z12" i="3"/>
  <c r="Z7" i="3"/>
  <c r="Z8" i="3"/>
  <c r="AA51" i="3"/>
  <c r="AA50" i="3"/>
  <c r="AA47" i="3"/>
  <c r="AA46" i="3"/>
  <c r="AA12" i="3"/>
  <c r="AA11" i="3"/>
  <c r="AA8" i="3"/>
  <c r="AA7" i="3"/>
  <c r="AB50" i="3"/>
  <c r="AB51" i="3"/>
  <c r="AB46" i="3"/>
  <c r="AB47" i="3"/>
  <c r="AB11" i="3"/>
  <c r="AB12" i="3"/>
  <c r="AB7" i="3"/>
  <c r="AB8" i="3"/>
  <c r="AC50" i="3"/>
  <c r="AC51" i="3"/>
  <c r="AC46" i="3"/>
  <c r="AC47" i="3"/>
  <c r="AC11" i="3"/>
  <c r="AC12" i="3"/>
  <c r="AC7" i="3"/>
  <c r="AC8" i="3"/>
  <c r="AD50" i="3"/>
  <c r="AD51" i="3"/>
  <c r="AD46" i="3"/>
  <c r="AD47" i="3"/>
  <c r="AD11" i="3"/>
  <c r="AD12" i="3"/>
  <c r="AD7" i="3"/>
  <c r="AD8" i="3"/>
  <c r="AE50" i="3"/>
  <c r="AE51" i="3"/>
  <c r="AE46" i="3"/>
  <c r="AE47" i="3"/>
  <c r="AE11" i="3"/>
  <c r="AE12" i="3"/>
  <c r="AE7" i="3"/>
  <c r="AE8" i="3"/>
  <c r="AF50" i="3"/>
  <c r="AF51" i="3"/>
  <c r="AF46" i="3"/>
  <c r="AF47" i="3"/>
  <c r="AF11" i="3"/>
  <c r="AF12" i="3"/>
  <c r="AF7" i="3"/>
  <c r="AF8" i="3"/>
  <c r="AG50" i="3"/>
  <c r="AG51" i="3"/>
  <c r="AG46" i="3"/>
  <c r="AG47" i="3"/>
  <c r="AG11" i="3"/>
  <c r="AG12" i="3"/>
  <c r="AG7" i="3"/>
  <c r="AG8" i="3"/>
  <c r="AH50" i="3"/>
  <c r="AH51" i="3"/>
  <c r="AH46" i="3"/>
  <c r="AH47" i="3"/>
  <c r="AH11" i="3"/>
  <c r="AH12" i="3"/>
  <c r="AH7" i="3"/>
  <c r="AH8" i="3"/>
  <c r="AI50" i="3"/>
  <c r="AI51" i="3"/>
  <c r="AI46" i="3"/>
  <c r="AI47" i="3"/>
  <c r="AI11" i="3"/>
  <c r="AI12" i="3"/>
  <c r="AI7" i="3"/>
  <c r="AI8" i="3"/>
  <c r="AJ50" i="3"/>
  <c r="AJ51" i="3"/>
  <c r="AJ46" i="3"/>
  <c r="AJ47" i="3"/>
  <c r="AJ11" i="3"/>
  <c r="AJ12" i="3"/>
  <c r="AJ7" i="3"/>
  <c r="AJ8" i="3"/>
  <c r="AK50" i="3"/>
  <c r="AK51" i="3"/>
  <c r="AK46" i="3"/>
  <c r="AK47" i="3"/>
  <c r="AK11" i="3"/>
  <c r="AK12" i="3"/>
  <c r="AK7" i="3"/>
  <c r="AK8" i="3"/>
  <c r="AL50" i="3"/>
  <c r="AL51" i="3"/>
  <c r="AL46" i="3"/>
  <c r="AL47" i="3"/>
  <c r="AL11" i="3"/>
  <c r="AL12" i="3"/>
  <c r="AL8" i="3"/>
  <c r="AL7" i="3"/>
  <c r="AM51" i="3"/>
  <c r="AM50" i="3"/>
  <c r="AM47" i="3"/>
  <c r="AM46" i="3"/>
  <c r="AM12" i="3"/>
  <c r="AM11" i="3"/>
  <c r="AM8" i="3"/>
  <c r="AM7" i="3"/>
  <c r="AN50" i="3"/>
  <c r="AN46" i="3"/>
  <c r="AN11" i="3"/>
  <c r="AN7" i="3"/>
  <c r="AO50" i="3"/>
  <c r="AO46" i="3"/>
  <c r="AO11" i="3"/>
  <c r="AO7" i="3"/>
  <c r="AP50" i="3"/>
  <c r="AP46" i="3"/>
  <c r="AP11" i="3"/>
  <c r="AP7" i="3"/>
  <c r="AQ50" i="3"/>
  <c r="AR50" i="3"/>
  <c r="AS50" i="3"/>
  <c r="AT50" i="3"/>
  <c r="AU50" i="3"/>
  <c r="AV50" i="3"/>
  <c r="AW50" i="3"/>
  <c r="AX50" i="3"/>
  <c r="AX51" i="3" s="1"/>
  <c r="AQ46" i="3"/>
  <c r="AR46" i="3"/>
  <c r="AS46" i="3"/>
  <c r="AT46" i="3"/>
  <c r="AU46" i="3"/>
  <c r="AV46" i="3"/>
  <c r="AW46" i="3"/>
  <c r="AX46" i="3"/>
  <c r="AX47" i="3" s="1"/>
  <c r="AQ11" i="3"/>
  <c r="AR11" i="3"/>
  <c r="AS11" i="3"/>
  <c r="AT11" i="3"/>
  <c r="AU11" i="3"/>
  <c r="AV11" i="3"/>
  <c r="AW11" i="3"/>
  <c r="AW12" i="3" s="1"/>
  <c r="AQ7" i="3"/>
  <c r="AR7" i="3"/>
  <c r="AS7" i="3"/>
  <c r="AT7" i="3"/>
  <c r="AU7" i="3"/>
  <c r="AV7" i="3"/>
  <c r="AW7" i="3"/>
  <c r="AW8" i="3" s="1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AX12" i="3"/>
  <c r="AY12" i="3"/>
  <c r="AX8" i="3"/>
  <c r="AY8" i="3"/>
  <c r="BB26" i="3"/>
  <c r="BB25" i="3"/>
  <c r="BH26" i="3"/>
  <c r="BG26" i="3"/>
  <c r="BG25" i="3"/>
  <c r="BH25" i="3"/>
  <c r="BJ26" i="3"/>
  <c r="BK26" i="3"/>
  <c r="BK25" i="3"/>
  <c r="BJ25" i="3"/>
  <c r="BI26" i="3"/>
  <c r="BI25" i="3"/>
  <c r="BL26" i="3"/>
  <c r="BL25" i="3"/>
  <c r="BM26" i="3"/>
  <c r="BM25" i="3"/>
  <c r="BN26" i="3"/>
  <c r="BN25" i="3"/>
  <c r="BO26" i="3"/>
  <c r="BO25" i="3"/>
  <c r="BP26" i="3"/>
  <c r="BP25" i="3"/>
  <c r="BQ25" i="3"/>
  <c r="BQ26" i="3"/>
  <c r="BR26" i="3"/>
  <c r="BR25" i="3"/>
  <c r="BS25" i="3"/>
  <c r="BS26" i="3"/>
  <c r="BT25" i="3"/>
  <c r="BT26" i="3"/>
  <c r="BU25" i="3"/>
  <c r="BU26" i="3"/>
  <c r="BW25" i="3"/>
  <c r="BV25" i="3"/>
  <c r="BV26" i="3"/>
  <c r="BW26" i="3"/>
  <c r="BX25" i="3"/>
  <c r="BX26" i="3"/>
  <c r="BY26" i="3"/>
  <c r="BY25" i="3"/>
  <c r="BZ25" i="3"/>
  <c r="BZ26" i="3"/>
  <c r="CA26" i="3"/>
  <c r="CA25" i="3"/>
  <c r="CB26" i="3"/>
  <c r="CB25" i="3"/>
  <c r="CC26" i="3"/>
  <c r="CC25" i="3"/>
  <c r="CD26" i="3"/>
  <c r="CD25" i="3"/>
  <c r="CE26" i="3"/>
  <c r="CE25" i="3"/>
  <c r="CF25" i="3"/>
  <c r="CF26" i="3"/>
  <c r="CG26" i="3"/>
  <c r="CG25" i="3"/>
  <c r="CI26" i="3"/>
  <c r="CH26" i="3"/>
  <c r="CI25" i="3"/>
  <c r="CH25" i="3"/>
  <c r="AV8" i="3" l="1"/>
  <c r="AV51" i="3"/>
  <c r="AP8" i="3"/>
  <c r="AT51" i="3"/>
  <c r="AR12" i="3"/>
  <c r="AS47" i="3"/>
  <c r="AT8" i="3"/>
  <c r="AU8" i="3"/>
  <c r="AV12" i="3"/>
  <c r="AU51" i="3"/>
  <c r="AN8" i="3"/>
  <c r="AP12" i="3"/>
  <c r="AS12" i="3"/>
  <c r="AQ8" i="3"/>
  <c r="AR47" i="3"/>
  <c r="AS51" i="3"/>
  <c r="AO12" i="3"/>
  <c r="AP47" i="3"/>
  <c r="AR51" i="3"/>
  <c r="AO47" i="3"/>
  <c r="AS8" i="3"/>
  <c r="AT47" i="3"/>
  <c r="AP51" i="3"/>
  <c r="AO51" i="3"/>
  <c r="AU47" i="3"/>
  <c r="AW47" i="3"/>
  <c r="AU12" i="3"/>
  <c r="AV47" i="3"/>
  <c r="AW51" i="3"/>
  <c r="AO8" i="3"/>
  <c r="AQ12" i="3"/>
  <c r="AR8" i="3"/>
  <c r="AQ51" i="3"/>
  <c r="AN12" i="3"/>
  <c r="AN47" i="3"/>
  <c r="AN51" i="3"/>
  <c r="AQ47" i="3"/>
  <c r="AT12" i="3"/>
</calcChain>
</file>

<file path=xl/sharedStrings.xml><?xml version="1.0" encoding="utf-8"?>
<sst xmlns="http://schemas.openxmlformats.org/spreadsheetml/2006/main" count="314" uniqueCount="107">
  <si>
    <t>China Unicom (Hong Kong) Limited</t>
  </si>
  <si>
    <t>Operating Data: Monthly</t>
    <phoneticPr fontId="2" type="noConversion"/>
  </si>
  <si>
    <t>Sep</t>
    <phoneticPr fontId="2" type="noConversion"/>
  </si>
  <si>
    <t>Aug</t>
    <phoneticPr fontId="2" type="noConversion"/>
  </si>
  <si>
    <t>Jul</t>
    <phoneticPr fontId="2" type="noConversion"/>
  </si>
  <si>
    <t>Jun</t>
    <phoneticPr fontId="2" type="noConversion"/>
  </si>
  <si>
    <t>May</t>
    <phoneticPr fontId="2" type="noConversion"/>
  </si>
  <si>
    <t>Apr</t>
    <phoneticPr fontId="2" type="noConversion"/>
  </si>
  <si>
    <t>Mar</t>
    <phoneticPr fontId="2" type="noConversion"/>
  </si>
  <si>
    <t>Feb</t>
    <phoneticPr fontId="2" type="noConversion"/>
  </si>
  <si>
    <t>Jan</t>
    <phoneticPr fontId="2" type="noConversion"/>
  </si>
  <si>
    <t>Dec</t>
    <phoneticPr fontId="2" type="noConversion"/>
  </si>
  <si>
    <t>Nov</t>
    <phoneticPr fontId="2" type="noConversion"/>
  </si>
  <si>
    <t>Oct</t>
    <phoneticPr fontId="2" type="noConversion"/>
  </si>
  <si>
    <t>Dec</t>
  </si>
  <si>
    <t>July</t>
    <phoneticPr fontId="2" type="noConversion"/>
  </si>
  <si>
    <t>June</t>
    <phoneticPr fontId="2" type="noConversion"/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</si>
  <si>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</si>
  <si>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</si>
  <si>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</si>
  <si>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</si>
  <si>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</si>
  <si>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</si>
  <si>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</si>
  <si>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</si>
  <si>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</si>
  <si>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</si>
  <si>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</si>
  <si>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Mobile Billing Subscribers* (thousands)</t>
    <phoneticPr fontId="2" type="noConversion"/>
  </si>
  <si>
    <t>Net Addition for the Month (thousands)</t>
    <phoneticPr fontId="2" type="noConversion"/>
  </si>
  <si>
    <t>Cumulative Net Addition for the Year (thousands)</t>
    <phoneticPr fontId="2" type="noConversion"/>
  </si>
  <si>
    <t>4G Subscribers (thousands)</t>
    <phoneticPr fontId="2" type="noConversion"/>
  </si>
  <si>
    <t>Mobile Subscribers (thousands)</t>
  </si>
  <si>
    <t>Mobile Broadband Subscribers (thousands)</t>
    <phoneticPr fontId="2" type="noConversion"/>
  </si>
  <si>
    <t>Net Additions for the Month (thousands)</t>
    <phoneticPr fontId="2" type="noConversion"/>
  </si>
  <si>
    <t>Cumulative Net Additions for the Year (thousands)</t>
    <phoneticPr fontId="2" type="noConversion"/>
  </si>
  <si>
    <t>3G Subscribers (thousands)</t>
  </si>
  <si>
    <t>3G Net Additions (thousands)</t>
  </si>
  <si>
    <t>GSM Subscribers (thousands)</t>
  </si>
  <si>
    <t>GSM Net Additions (thousands)</t>
  </si>
  <si>
    <t>Including:</t>
    <phoneticPr fontId="2" type="noConversion"/>
  </si>
  <si>
    <t xml:space="preserve">   GSM Post-paid Subscribers (thousands)</t>
  </si>
  <si>
    <t xml:space="preserve">   GSM Post-paid Net Additions (thousands)</t>
  </si>
  <si>
    <t xml:space="preserve">   GSM Pre-paid Subscribers (thousands)</t>
  </si>
  <si>
    <t xml:space="preserve">   GSM Pre-paid Net Additions (thousands)</t>
  </si>
  <si>
    <t>CDMA Subscribers (thousands)</t>
  </si>
  <si>
    <t>CDMA Net Additions (thousands)</t>
  </si>
  <si>
    <t xml:space="preserve">   CDMA Post-paid Subscribers (thousands)</t>
  </si>
  <si>
    <t xml:space="preserve">   CDMA Post-paid Net Additions (thousands)</t>
  </si>
  <si>
    <t xml:space="preserve">   CDMA Pre-paid Subscribers (thousands)</t>
  </si>
  <si>
    <t xml:space="preserve">   CDMA Pre-paid Net Additions (thousands)</t>
  </si>
  <si>
    <t>Fixed-line Broadband Subscribers (thousands)</t>
    <phoneticPr fontId="2" type="noConversion"/>
  </si>
  <si>
    <t>Fixed-line Local Access Subscribers (thousands)</t>
    <phoneticPr fontId="2" type="noConversion"/>
  </si>
  <si>
    <t>Outgoing Circuit Switched Long Distance Calls (minutes in millions)</t>
    <phoneticPr fontId="2" type="noConversion"/>
  </si>
  <si>
    <t>Net Additions of Outgoing Circuit Switched Long Distance Calls (minutes in millions)</t>
    <phoneticPr fontId="2" type="noConversion"/>
  </si>
  <si>
    <t xml:space="preserve">   Domestic Long Distance (minutes in millions)</t>
  </si>
  <si>
    <t xml:space="preserve">   Net Additions of Domestic Long Distance (minutes in millions)</t>
  </si>
  <si>
    <t xml:space="preserve">   International, Hong Kong, Macau &amp; Taiwan Long Distance (minutes in millions)</t>
  </si>
  <si>
    <t xml:space="preserve">   Net Additions of  International, Hong Kong, Macau &amp; Taiwan Long Distance (minutes in millions)</t>
  </si>
  <si>
    <t>Outgoing IP Long Distance Calls (minutes in millions)</t>
    <phoneticPr fontId="2" type="noConversion"/>
  </si>
  <si>
    <t>Net Additions of Outgoing IP Long Distance Calls (minutes in millions)</t>
    <phoneticPr fontId="2" type="noConversion"/>
  </si>
  <si>
    <t>Internet Subscribers (thousands)</t>
  </si>
  <si>
    <t>Internet Net Additions (thousands)</t>
  </si>
  <si>
    <t>Paging Subscribers (thousands)</t>
  </si>
  <si>
    <t>Paging Net Additions (thousands)</t>
  </si>
  <si>
    <t xml:space="preserve">* In order to better satisfy the strategic management needs of the Company, the Company’s internal management and analysis in relation to the mobile </t>
    <phoneticPr fontId="2" type="noConversion"/>
  </si>
  <si>
    <t xml:space="preserve">business has focused more on the mobile billing subscribers (which in general refer to subscribers who have revenue contribution in the current month) and </t>
    <phoneticPr fontId="2" type="noConversion"/>
  </si>
  <si>
    <t xml:space="preserve">4G subscribers (mobile billing subscribers who possess 4G handsets and use the 4G network of the Company). From January 2016 onwards, the aggregate </t>
    <phoneticPr fontId="2" type="noConversion"/>
  </si>
  <si>
    <t xml:space="preserve">number and net addition of mobile billing subscribers and 4G subscribers are disclosed. The adjustment in the disclosure of subscriber statistics does not </t>
    <phoneticPr fontId="2" type="noConversion"/>
  </si>
  <si>
    <t>affect the Company’s revenue and profit recognition.</t>
    <phoneticPr fontId="2" type="noConversion"/>
  </si>
  <si>
    <t>Note 1</t>
    <phoneticPr fontId="9" type="noConversion"/>
  </si>
  <si>
    <t xml:space="preserve">The Company commenced leasing of CDMA network and offering CDMA services in 9 provinces and and 3 municipalities from January 2002. The 9 provinces include Guangdong, Jiangsu, Zhejiang, Fujian, Liaoning, Shandong, Anhui, Hebei and Hubei, and the 3 municipalities include Beijing, Shanghai and Tianjin. </t>
    <phoneticPr fontId="2" type="noConversion"/>
  </si>
  <si>
    <t>Note 2</t>
    <phoneticPr fontId="9" type="noConversion"/>
  </si>
  <si>
    <t>The Company completed the acquisition of the cellular businesses in 9 provinces, municipality and autonomous regions, namely Jilin, Heilongjiang, Jiangxi, Henan, Shanxi, Sichuan, Chongqing, Guangxi and Xinjiang, on 31 December 2002.</t>
    <phoneticPr fontId="2" type="noConversion"/>
  </si>
  <si>
    <t>Note 3</t>
    <phoneticPr fontId="9" type="noConversion"/>
  </si>
  <si>
    <t>The Company launched CDMA pre-paid service in Beijing, Chongqing, Heilongjiang, Jiangxi, Hubei and Guangxi in July 2003.</t>
    <phoneticPr fontId="2" type="noConversion"/>
  </si>
  <si>
    <t>Note 4</t>
    <phoneticPr fontId="9" type="noConversion"/>
  </si>
  <si>
    <t>The Company completed the acquisition of the celluler businesses in 9 provinces and automous regions, namely Shanxi, Inner Mongolia, Hunan, Hainan, Yunnan, Xizang, Gansu, Qinghai and Ningxia, and the sale of paging business to Unicom Group on 31 December 2003.</t>
    <phoneticPr fontId="2" type="noConversion"/>
  </si>
  <si>
    <t>Note 5</t>
    <phoneticPr fontId="9" type="noConversion"/>
  </si>
  <si>
    <t>The Company completed the acquisition of the cellualr business in Guizhou in December 2007.</t>
    <phoneticPr fontId="2" type="noConversion"/>
  </si>
  <si>
    <t>Note 6</t>
    <phoneticPr fontId="9" type="noConversion"/>
  </si>
  <si>
    <t>The Company stopped disclosing usage of international/domestic long distance telephone services from January 2008, due to revenue from this business accouting for less than 3% of the Company's total revenue.</t>
    <phoneticPr fontId="2" type="noConversion"/>
  </si>
  <si>
    <t>Note 7</t>
    <phoneticPr fontId="9" type="noConversion"/>
  </si>
  <si>
    <t>The Company's CDMA business disposal to China Telecom was completed, therefore it stopped disclosing operational statistics for CDMA business from October 2008.</t>
    <phoneticPr fontId="2" type="noConversion"/>
  </si>
  <si>
    <t>Note 8</t>
    <phoneticPr fontId="9" type="noConversion"/>
  </si>
  <si>
    <t xml:space="preserve">The merger of China Unicom with China Netcom was completed in October 2008. </t>
    <phoneticPr fontId="2" type="noConversion"/>
  </si>
  <si>
    <t>Note 9</t>
    <phoneticPr fontId="9" type="noConversion"/>
  </si>
  <si>
    <t>The Company's Fixed-line Broadband Subscribers were adjusted from 1Q 2013 as follows: including Internet leased line users and not applying LAN user account conversion.</t>
    <phoneticPr fontId="2" type="noConversion"/>
  </si>
  <si>
    <t>Note 10</t>
    <phoneticPr fontId="9" type="noConversion"/>
  </si>
  <si>
    <t>The Company launched 4G LTE services in selected cities, and started to disclose Mobile Broadband Subscribers, which include both 3G and 4G LTE users, in March 2014.</t>
    <phoneticPr fontId="2" type="noConversion"/>
  </si>
  <si>
    <t>Note 11</t>
    <phoneticPr fontId="9" type="noConversion"/>
  </si>
  <si>
    <t xml:space="preserve">Business tax was replaced with value-added tax (VAT) in the telecom sector from 1 June 2014. </t>
    <phoneticPr fontId="2" type="noConversion"/>
  </si>
  <si>
    <t>Note 12</t>
    <phoneticPr fontId="9" type="noConversion"/>
  </si>
  <si>
    <t>To improve customer perception, the Company is gradually opening its mobile broadband networks to 2G users with 3G/4G terminals so that more subscribers can enjoy the Company’s high-speed mobile broadband data service.</t>
    <phoneticPr fontId="2" type="noConversion"/>
  </si>
  <si>
    <t>Jan</t>
    <phoneticPr fontId="2" type="noConversion"/>
  </si>
  <si>
    <t>Mar</t>
    <phoneticPr fontId="2" type="noConversion"/>
  </si>
  <si>
    <t>May</t>
    <phoneticPr fontId="2" type="noConversion"/>
  </si>
  <si>
    <t>Jun</t>
    <phoneticPr fontId="2" type="noConversion"/>
  </si>
  <si>
    <t>Jul</t>
    <phoneticPr fontId="2" type="noConversion"/>
  </si>
  <si>
    <t>Aug</t>
    <phoneticPr fontId="2" type="noConversion"/>
  </si>
  <si>
    <t>Sep</t>
    <phoneticPr fontId="2" type="noConversion"/>
  </si>
  <si>
    <t>Oct</t>
    <phoneticPr fontId="2" type="noConversion"/>
  </si>
  <si>
    <r>
      <t>Nov</t>
    </r>
    <r>
      <rPr>
        <b/>
        <vertAlign val="superscript"/>
        <sz val="12"/>
        <rFont val="Calibri"/>
        <family val="2"/>
      </rPr>
      <t>1</t>
    </r>
    <phoneticPr fontId="2" type="noConversion"/>
  </si>
  <si>
    <t>Note 1: Mobile business data includes 5G subscribers.</t>
    <phoneticPr fontId="2" type="noConversion"/>
  </si>
  <si>
    <r>
      <t>Dec</t>
    </r>
    <r>
      <rPr>
        <b/>
        <vertAlign val="superscript"/>
        <sz val="12"/>
        <rFont val="Calibri"/>
        <family val="2"/>
      </rPr>
      <t>1</t>
    </r>
    <phoneticPr fontId="2" type="noConversion"/>
  </si>
  <si>
    <r>
      <t>Jan</t>
    </r>
    <r>
      <rPr>
        <b/>
        <vertAlign val="superscript"/>
        <sz val="12"/>
        <rFont val="Calibri"/>
        <family val="2"/>
      </rPr>
      <t>1</t>
    </r>
    <phoneticPr fontId="2" type="noConversion"/>
  </si>
  <si>
    <r>
      <t>Feb</t>
    </r>
    <r>
      <rPr>
        <b/>
        <vertAlign val="superscript"/>
        <sz val="12"/>
        <rFont val="Calibri"/>
        <family val="2"/>
      </rPr>
      <t>1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</si>
</sst>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0.000_ "/>
  </numFmts>
  <fonts count="12" x14ac:knownFonts="1">
    <font>
      <sz val="12"/>
      <color theme="1"/>
      <name val="Calibri"/>
      <family val="2"/>
      <charset val="134"/>
    </font>
    <font>
      <b/>
      <sz val="12"/>
      <color rgb="FF000000"/>
      <name val="Calibri"/>
      <family val="2"/>
    </font>
    <font>
      <sz val="9"/>
      <name val="Calibri"/>
      <family val="2"/>
      <charset val="134"/>
    </font>
    <font>
      <b/>
      <sz val="12"/>
      <name val="Calibri"/>
      <family val="2"/>
    </font>
    <font>
      <b/>
      <sz val="12"/>
      <color rgb="FF808080"/>
      <name val="Calibri"/>
      <family val="2"/>
    </font>
    <font>
      <sz val="12"/>
      <color rgb="FF000000"/>
      <name val="Calibri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charset val="134"/>
    </font>
    <font>
      <sz val="9"/>
      <name val="MingLiU"/>
      <family val="3"/>
      <charset val="136"/>
    </font>
    <font>
      <b/>
      <sz val="14"/>
      <color rgb="FF000000"/>
      <name val="Calibri"/>
      <family val="2"/>
    </font>
    <font>
      <b/>
      <vertAlign val="superscript"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8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37" fontId="1" fillId="0" borderId="0" xfId="0" applyNumberFormat="1" applyFont="1" applyAlignment="1">
      <alignment horizontal="right"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0" fontId="4" fillId="0" borderId="0" xfId="0" applyFont="1" applyAlignment="1">
      <alignment horizontal="left" vertical="center"/>
    </xf>
    <xf numFmtId="177" fontId="5" fillId="0" borderId="0" xfId="0" applyNumberFormat="1" applyFont="1" applyAlignment="1">
      <alignment horizontal="left" vertical="center"/>
    </xf>
    <xf numFmtId="177" fontId="5" fillId="0" borderId="0" xfId="0" applyNumberFormat="1" applyFont="1" applyAlignment="1">
      <alignment horizontal="right" vertical="center"/>
    </xf>
    <xf numFmtId="177" fontId="5" fillId="0" borderId="0" xfId="0" applyNumberFormat="1" applyFont="1" applyAlignment="1">
      <alignment horizontal="right" vertical="center" wrapText="1"/>
    </xf>
    <xf numFmtId="177" fontId="5" fillId="0" borderId="0" xfId="0" applyNumberFormat="1" applyFont="1">
      <alignment vertical="center"/>
    </xf>
    <xf numFmtId="177" fontId="6" fillId="0" borderId="0" xfId="0" applyNumberFormat="1" applyFont="1" applyAlignment="1">
      <alignment horizontal="right" vertical="center"/>
    </xf>
    <xf numFmtId="177" fontId="5" fillId="0" borderId="0" xfId="0" applyNumberFormat="1" applyFont="1" applyAlignment="1">
      <alignment horizontal="left" vertical="center" wrapText="1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37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5" fillId="0" borderId="0" xfId="0" applyNumberFormat="1" applyFont="1" applyAlignment="1">
      <alignment horizontal="right" vertical="center"/>
    </xf>
    <xf numFmtId="38" fontId="5" fillId="0" borderId="0" xfId="0" applyNumberFormat="1" applyFont="1">
      <alignment vertical="center"/>
    </xf>
    <xf numFmtId="38" fontId="6" fillId="0" borderId="0" xfId="0" applyNumberFormat="1" applyFont="1" applyAlignment="1">
      <alignment horizontal="right" vertical="center"/>
    </xf>
    <xf numFmtId="38" fontId="0" fillId="0" borderId="0" xfId="0" applyNumberFormat="1">
      <alignment vertical="center"/>
    </xf>
    <xf numFmtId="177" fontId="5" fillId="0" borderId="0" xfId="0" applyNumberFormat="1" applyFont="1" applyAlignment="1">
      <alignment horizontal="left" vertical="center" indent="1"/>
    </xf>
    <xf numFmtId="177" fontId="5" fillId="0" borderId="0" xfId="0" applyNumberFormat="1" applyFont="1" applyAlignment="1">
      <alignment horizontal="left" vertical="center" wrapText="1" indent="1"/>
    </xf>
    <xf numFmtId="177" fontId="5" fillId="0" borderId="0" xfId="0" applyNumberFormat="1" applyFont="1" applyAlignment="1">
      <alignment horizontal="right" vertical="center" indent="1"/>
    </xf>
    <xf numFmtId="177" fontId="5" fillId="0" borderId="0" xfId="0" applyNumberFormat="1" applyFont="1" applyAlignment="1">
      <alignment horizontal="right" vertical="center" wrapText="1" inden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vertical="top"/>
    </xf>
    <xf numFmtId="177" fontId="5" fillId="0" borderId="0" xfId="0" applyNumberFormat="1" applyFont="1" applyAlignment="1">
      <alignment vertical="top" wrapText="1"/>
    </xf>
    <xf numFmtId="177" fontId="5" fillId="0" borderId="0" xfId="0" applyNumberFormat="1" applyFont="1" applyAlignment="1">
      <alignment vertical="top"/>
    </xf>
    <xf numFmtId="0" fontId="10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3" fillId="3" borderId="0" xfId="0" quotePrefix="1" applyFont="1" applyFill="1" applyAlignment="1">
      <alignment horizontal="right" vertical="center"/>
    </xf>
  </cellXfs>
  <cellStyles count="2">
    <cellStyle name="千位分隔 2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W121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0" sqref="B10"/>
    </sheetView>
  </sheetViews>
  <sheetFormatPr defaultColWidth="9" defaultRowHeight="15.75" x14ac:dyDescent="0.25"/>
  <cols>
    <col min="1" max="1" width="50.875" style="1" customWidth="1"/>
    <col min="2" max="82" width="9.625" style="1" customWidth="1"/>
    <col min="83" max="85" width="9.625" style="2" customWidth="1"/>
    <col min="86" max="86" width="9.625" style="2" bestFit="1" customWidth="1"/>
    <col min="87" max="87" width="8.875" style="2" customWidth="1"/>
    <col min="88" max="88" width="8.875" style="19" customWidth="1"/>
    <col min="89" max="89" width="9" style="19" customWidth="1"/>
    <col min="90" max="95" width="9" style="19"/>
    <col min="96" max="96" width="9" style="20" bestFit="1" customWidth="1"/>
    <col min="97" max="97" width="9.125" style="20" customWidth="1"/>
    <col min="98" max="98" width="9" style="20" customWidth="1"/>
    <col min="99" max="99" width="10.625" style="19" bestFit="1" customWidth="1"/>
    <col min="127" max="127" width="10.625" bestFit="1" customWidth="1"/>
    <col min="139" max="139" width="10.625" style="19" bestFit="1" customWidth="1"/>
    <col min="140" max="143" width="10.5" style="19" bestFit="1" customWidth="1"/>
    <col min="144" max="144" width="10.5" style="20" bestFit="1" customWidth="1"/>
    <col min="145" max="145" width="9.125" style="20" customWidth="1"/>
    <col min="146" max="146" width="9" style="20" customWidth="1"/>
    <col min="147" max="147" width="10.625" style="19" bestFit="1" customWidth="1"/>
    <col min="148" max="148" width="13.5" bestFit="1" customWidth="1"/>
    <col min="149" max="150" width="12.625" bestFit="1" customWidth="1"/>
    <col min="151" max="158" width="11.5" bestFit="1" customWidth="1"/>
    <col min="159" max="159" width="10.5" bestFit="1" customWidth="1"/>
    <col min="160" max="162" width="12.625" bestFit="1" customWidth="1"/>
    <col min="163" max="171" width="11.5" bestFit="1" customWidth="1"/>
    <col min="172" max="175" width="12.625" bestFit="1" customWidth="1"/>
    <col min="176" max="183" width="11.5" bestFit="1" customWidth="1"/>
    <col min="184" max="186" width="12.625" bestFit="1" customWidth="1"/>
    <col min="187" max="194" width="11.5" bestFit="1" customWidth="1"/>
    <col min="195" max="195" width="10.5" bestFit="1" customWidth="1"/>
    <col min="196" max="197" width="12.625" bestFit="1" customWidth="1"/>
    <col min="198" max="201" width="11.5" bestFit="1" customWidth="1"/>
    <col min="202" max="202" width="12.125" bestFit="1" customWidth="1"/>
    <col min="203" max="206" width="11.5" bestFit="1" customWidth="1"/>
    <col min="207" max="207" width="10.5" bestFit="1" customWidth="1"/>
    <col min="208" max="217" width="11.5" bestFit="1" customWidth="1"/>
    <col min="218" max="219" width="10.5" bestFit="1" customWidth="1"/>
    <col min="220" max="227" width="11.5" bestFit="1" customWidth="1"/>
    <col min="228" max="231" width="10.5" bestFit="1" customWidth="1"/>
  </cols>
  <sheetData>
    <row r="1" spans="1:231" ht="18.75" x14ac:dyDescent="0.25">
      <c r="A1" s="39" t="s">
        <v>0</v>
      </c>
    </row>
    <row r="2" spans="1:231" s="4" customFormat="1" ht="15.9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3"/>
      <c r="CS2" s="3"/>
      <c r="CT2" s="3"/>
      <c r="CU2" s="2"/>
      <c r="EI2" s="2"/>
      <c r="EJ2" s="2"/>
      <c r="EK2" s="2"/>
      <c r="EL2" s="2"/>
      <c r="EM2" s="2"/>
      <c r="EN2" s="3"/>
      <c r="EO2" s="3"/>
      <c r="EP2" s="3"/>
      <c r="EQ2" s="2"/>
    </row>
    <row r="3" spans="1:231" s="4" customFormat="1" ht="15.9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3"/>
      <c r="CS3" s="3"/>
      <c r="CT3" s="3"/>
      <c r="CU3" s="2"/>
      <c r="EI3" s="2"/>
      <c r="EJ3" s="2"/>
      <c r="EK3" s="2"/>
      <c r="EL3" s="2"/>
      <c r="EM3" s="2"/>
      <c r="EN3" s="3"/>
      <c r="EO3" s="3"/>
      <c r="EP3" s="3"/>
      <c r="EQ3" s="2"/>
    </row>
    <row r="4" spans="1:231" s="4" customFormat="1" ht="15.95" customHeight="1" x14ac:dyDescent="0.25">
      <c r="A4" s="5"/>
      <c r="B4" s="6">
        <v>2020</v>
      </c>
      <c r="C4" s="6">
        <v>2020</v>
      </c>
      <c r="D4" s="6">
        <v>2019</v>
      </c>
      <c r="E4" s="6">
        <v>2019</v>
      </c>
      <c r="F4" s="6">
        <v>2019</v>
      </c>
      <c r="G4" s="6">
        <v>2019</v>
      </c>
      <c r="H4" s="6">
        <v>2019</v>
      </c>
      <c r="I4" s="6">
        <v>2019</v>
      </c>
      <c r="J4" s="6">
        <v>2019</v>
      </c>
      <c r="K4" s="6">
        <v>2019</v>
      </c>
      <c r="L4" s="6">
        <v>2019</v>
      </c>
      <c r="M4" s="6">
        <v>2019</v>
      </c>
      <c r="N4" s="6">
        <v>2019</v>
      </c>
      <c r="O4" s="6">
        <v>2019</v>
      </c>
      <c r="P4" s="6">
        <v>2018</v>
      </c>
      <c r="Q4" s="6">
        <v>2018</v>
      </c>
      <c r="R4" s="6">
        <v>2018</v>
      </c>
      <c r="S4" s="6">
        <v>2018</v>
      </c>
      <c r="T4" s="6">
        <v>2018</v>
      </c>
      <c r="U4" s="6">
        <v>2018</v>
      </c>
      <c r="V4" s="6">
        <v>2018</v>
      </c>
      <c r="W4" s="6">
        <v>2018</v>
      </c>
      <c r="X4" s="6">
        <v>2018</v>
      </c>
      <c r="Y4" s="6">
        <v>2018</v>
      </c>
      <c r="Z4" s="6">
        <v>2018</v>
      </c>
      <c r="AA4" s="6">
        <v>2018</v>
      </c>
      <c r="AB4" s="6">
        <v>2017</v>
      </c>
      <c r="AC4" s="6">
        <v>2017</v>
      </c>
      <c r="AD4" s="6">
        <v>2017</v>
      </c>
      <c r="AE4" s="6">
        <v>2017</v>
      </c>
      <c r="AF4" s="6">
        <v>2017</v>
      </c>
      <c r="AG4" s="6">
        <v>2017</v>
      </c>
      <c r="AH4" s="6">
        <v>2017</v>
      </c>
      <c r="AI4" s="6">
        <v>2017</v>
      </c>
      <c r="AJ4" s="6">
        <v>2017</v>
      </c>
      <c r="AK4" s="6">
        <v>2017</v>
      </c>
      <c r="AL4" s="6">
        <v>2017</v>
      </c>
      <c r="AM4" s="6">
        <v>2017</v>
      </c>
      <c r="AN4" s="6">
        <v>2016</v>
      </c>
      <c r="AO4" s="6">
        <v>2016</v>
      </c>
      <c r="AP4" s="6">
        <v>2016</v>
      </c>
      <c r="AQ4" s="6">
        <v>2016</v>
      </c>
      <c r="AR4" s="6">
        <v>2016</v>
      </c>
      <c r="AS4" s="6">
        <v>2016</v>
      </c>
      <c r="AT4" s="6">
        <v>2016</v>
      </c>
      <c r="AU4" s="6">
        <v>2016</v>
      </c>
      <c r="AV4" s="6">
        <v>2016</v>
      </c>
      <c r="AW4" s="6">
        <v>2016</v>
      </c>
      <c r="AX4" s="6">
        <v>2016</v>
      </c>
      <c r="AY4" s="6">
        <v>2016</v>
      </c>
      <c r="AZ4" s="6">
        <v>2015</v>
      </c>
      <c r="BA4" s="6">
        <v>2015</v>
      </c>
      <c r="BB4" s="6">
        <v>2015</v>
      </c>
      <c r="BC4" s="6">
        <v>2015</v>
      </c>
      <c r="BD4" s="6">
        <v>2015</v>
      </c>
      <c r="BE4" s="6">
        <v>2015</v>
      </c>
      <c r="BF4" s="6">
        <v>2015</v>
      </c>
      <c r="BG4" s="6">
        <v>2015</v>
      </c>
      <c r="BH4" s="6">
        <v>2015</v>
      </c>
      <c r="BI4" s="6">
        <v>2015</v>
      </c>
      <c r="BJ4" s="6">
        <v>2015</v>
      </c>
      <c r="BK4" s="6">
        <v>2015</v>
      </c>
      <c r="BL4" s="6">
        <v>2014</v>
      </c>
      <c r="BM4" s="6">
        <v>2014</v>
      </c>
      <c r="BN4" s="6">
        <v>2014</v>
      </c>
      <c r="BO4" s="6">
        <v>2014</v>
      </c>
      <c r="BP4" s="6">
        <v>2014</v>
      </c>
      <c r="BQ4" s="6">
        <v>2014</v>
      </c>
      <c r="BR4" s="6">
        <v>2014</v>
      </c>
      <c r="BS4" s="6">
        <v>2014</v>
      </c>
      <c r="BT4" s="6">
        <v>2014</v>
      </c>
      <c r="BU4" s="6">
        <v>2014</v>
      </c>
      <c r="BV4" s="6">
        <v>2014</v>
      </c>
      <c r="BW4" s="6">
        <v>2014</v>
      </c>
      <c r="BX4" s="6">
        <v>2013</v>
      </c>
      <c r="BY4" s="6">
        <v>2013</v>
      </c>
      <c r="BZ4" s="6">
        <v>2013</v>
      </c>
      <c r="CA4" s="6">
        <v>2013</v>
      </c>
      <c r="CB4" s="6">
        <v>2013</v>
      </c>
      <c r="CC4" s="6">
        <v>2013</v>
      </c>
      <c r="CD4" s="6">
        <v>2013</v>
      </c>
      <c r="CE4" s="6">
        <v>2013</v>
      </c>
      <c r="CF4" s="6">
        <v>2013</v>
      </c>
      <c r="CG4" s="6">
        <v>2013</v>
      </c>
      <c r="CH4" s="6">
        <v>2013</v>
      </c>
      <c r="CI4" s="6">
        <v>2013</v>
      </c>
      <c r="CJ4" s="6">
        <v>2012</v>
      </c>
      <c r="CK4" s="6">
        <v>2012</v>
      </c>
      <c r="CL4" s="6">
        <v>2012</v>
      </c>
      <c r="CM4" s="6">
        <v>2012</v>
      </c>
      <c r="CN4" s="6">
        <v>2012</v>
      </c>
      <c r="CO4" s="6">
        <v>2012</v>
      </c>
      <c r="CP4" s="6">
        <v>2012</v>
      </c>
      <c r="CQ4" s="6">
        <v>2012</v>
      </c>
      <c r="CR4" s="6">
        <v>2012</v>
      </c>
      <c r="CS4" s="6">
        <v>2012</v>
      </c>
      <c r="CT4" s="6">
        <v>2012</v>
      </c>
      <c r="CU4" s="6">
        <v>2012</v>
      </c>
      <c r="CV4" s="6">
        <v>2011</v>
      </c>
      <c r="CW4" s="6">
        <v>2011</v>
      </c>
      <c r="CX4" s="6">
        <v>2011</v>
      </c>
      <c r="CY4" s="6">
        <v>2011</v>
      </c>
      <c r="CZ4" s="6">
        <v>2011</v>
      </c>
      <c r="DA4" s="6">
        <v>2011</v>
      </c>
      <c r="DB4" s="6">
        <v>2011</v>
      </c>
      <c r="DC4" s="6">
        <v>2011</v>
      </c>
      <c r="DD4" s="6">
        <v>2011</v>
      </c>
      <c r="DE4" s="6">
        <v>2011</v>
      </c>
      <c r="DF4" s="6">
        <v>2011</v>
      </c>
      <c r="DG4" s="6">
        <v>2011</v>
      </c>
      <c r="DH4" s="6">
        <v>2010</v>
      </c>
      <c r="DI4" s="6">
        <v>2010</v>
      </c>
      <c r="DJ4" s="6">
        <v>2010</v>
      </c>
      <c r="DK4" s="6">
        <v>2010</v>
      </c>
      <c r="DL4" s="6">
        <v>2010</v>
      </c>
      <c r="DM4" s="6">
        <v>2010</v>
      </c>
      <c r="DN4" s="6">
        <v>2010</v>
      </c>
      <c r="DO4" s="6">
        <v>2010</v>
      </c>
      <c r="DP4" s="6">
        <v>2010</v>
      </c>
      <c r="DQ4" s="6">
        <v>2010</v>
      </c>
      <c r="DR4" s="6">
        <v>2010</v>
      </c>
      <c r="DS4" s="6">
        <v>2010</v>
      </c>
      <c r="DT4" s="6">
        <v>2009</v>
      </c>
      <c r="DU4" s="6">
        <v>2009</v>
      </c>
      <c r="DV4" s="6">
        <v>2009</v>
      </c>
      <c r="DW4" s="6">
        <v>2009</v>
      </c>
      <c r="DX4" s="6">
        <v>2009</v>
      </c>
      <c r="DY4" s="6">
        <v>2009</v>
      </c>
      <c r="DZ4" s="6">
        <v>2009</v>
      </c>
      <c r="EA4" s="6">
        <v>2009</v>
      </c>
      <c r="EB4" s="6">
        <v>2009</v>
      </c>
      <c r="EC4" s="6">
        <v>2009</v>
      </c>
      <c r="ED4" s="6">
        <v>2009</v>
      </c>
      <c r="EE4" s="6">
        <v>2009</v>
      </c>
      <c r="EF4" s="6">
        <v>2008</v>
      </c>
      <c r="EG4" s="6">
        <v>2008</v>
      </c>
      <c r="EH4" s="6">
        <v>2008</v>
      </c>
      <c r="EI4" s="6">
        <v>2008</v>
      </c>
      <c r="EJ4" s="6">
        <v>2008</v>
      </c>
      <c r="EK4" s="6">
        <v>2008</v>
      </c>
      <c r="EL4" s="6">
        <v>2008</v>
      </c>
      <c r="EM4" s="6">
        <v>2008</v>
      </c>
      <c r="EN4" s="6">
        <v>2008</v>
      </c>
      <c r="EO4" s="6">
        <v>2008</v>
      </c>
      <c r="EP4" s="6">
        <v>2008</v>
      </c>
      <c r="EQ4" s="6">
        <v>2008</v>
      </c>
      <c r="ER4" s="6">
        <v>2007</v>
      </c>
      <c r="ES4" s="6">
        <v>2007</v>
      </c>
      <c r="ET4" s="6">
        <v>2007</v>
      </c>
      <c r="EU4" s="6">
        <v>2007</v>
      </c>
      <c r="EV4" s="6">
        <v>2007</v>
      </c>
      <c r="EW4" s="6">
        <v>2007</v>
      </c>
      <c r="EX4" s="6">
        <v>2007</v>
      </c>
      <c r="EY4" s="6">
        <v>2007</v>
      </c>
      <c r="EZ4" s="6">
        <v>2007</v>
      </c>
      <c r="FA4" s="6">
        <v>2007</v>
      </c>
      <c r="FB4" s="6">
        <v>2007</v>
      </c>
      <c r="FC4" s="6">
        <v>2007</v>
      </c>
      <c r="FD4" s="6">
        <v>2006</v>
      </c>
      <c r="FE4" s="6">
        <v>2006</v>
      </c>
      <c r="FF4" s="6">
        <v>2006</v>
      </c>
      <c r="FG4" s="6">
        <v>2006</v>
      </c>
      <c r="FH4" s="6">
        <v>2006</v>
      </c>
      <c r="FI4" s="6">
        <v>2006</v>
      </c>
      <c r="FJ4" s="6">
        <v>2006</v>
      </c>
      <c r="FK4" s="6">
        <v>2006</v>
      </c>
      <c r="FL4" s="6">
        <v>2006</v>
      </c>
      <c r="FM4" s="6">
        <v>2006</v>
      </c>
      <c r="FN4" s="6">
        <v>2006</v>
      </c>
      <c r="FO4" s="6">
        <v>2006</v>
      </c>
      <c r="FP4" s="6">
        <v>2005</v>
      </c>
      <c r="FQ4" s="6">
        <v>2005</v>
      </c>
      <c r="FR4" s="6">
        <v>2005</v>
      </c>
      <c r="FS4" s="6">
        <v>2005</v>
      </c>
      <c r="FT4" s="6">
        <v>2005</v>
      </c>
      <c r="FU4" s="6">
        <v>2005</v>
      </c>
      <c r="FV4" s="6">
        <v>2005</v>
      </c>
      <c r="FW4" s="6">
        <v>2005</v>
      </c>
      <c r="FX4" s="6">
        <v>2005</v>
      </c>
      <c r="FY4" s="6">
        <v>2005</v>
      </c>
      <c r="FZ4" s="6">
        <v>2005</v>
      </c>
      <c r="GA4" s="6">
        <v>2005</v>
      </c>
      <c r="GB4" s="6">
        <v>2004</v>
      </c>
      <c r="GC4" s="6">
        <v>2004</v>
      </c>
      <c r="GD4" s="6">
        <v>2004</v>
      </c>
      <c r="GE4" s="6">
        <v>2004</v>
      </c>
      <c r="GF4" s="6">
        <v>2004</v>
      </c>
      <c r="GG4" s="6">
        <v>2004</v>
      </c>
      <c r="GH4" s="6">
        <v>2004</v>
      </c>
      <c r="GI4" s="6">
        <v>2004</v>
      </c>
      <c r="GJ4" s="6">
        <v>2004</v>
      </c>
      <c r="GK4" s="6">
        <v>2004</v>
      </c>
      <c r="GL4" s="6">
        <v>2004</v>
      </c>
      <c r="GM4" s="6">
        <v>2004</v>
      </c>
      <c r="GN4" s="6">
        <v>2003</v>
      </c>
      <c r="GO4" s="6">
        <v>2003</v>
      </c>
      <c r="GP4" s="6">
        <v>2003</v>
      </c>
      <c r="GQ4" s="6">
        <v>2003</v>
      </c>
      <c r="GR4" s="6">
        <v>2003</v>
      </c>
      <c r="GS4" s="6">
        <v>2003</v>
      </c>
      <c r="GT4" s="6">
        <v>2003</v>
      </c>
      <c r="GU4" s="6">
        <v>2003</v>
      </c>
      <c r="GV4" s="6">
        <v>2003</v>
      </c>
      <c r="GW4" s="6">
        <v>2003</v>
      </c>
      <c r="GX4" s="6">
        <v>2003</v>
      </c>
      <c r="GY4" s="6">
        <v>2003</v>
      </c>
      <c r="GZ4" s="6">
        <v>2002</v>
      </c>
      <c r="HA4" s="6">
        <v>2002</v>
      </c>
      <c r="HB4" s="6">
        <v>2002</v>
      </c>
      <c r="HC4" s="6">
        <v>2002</v>
      </c>
      <c r="HD4" s="6">
        <v>2002</v>
      </c>
      <c r="HE4" s="6">
        <v>2002</v>
      </c>
      <c r="HF4" s="6">
        <v>2002</v>
      </c>
      <c r="HG4" s="6">
        <v>2002</v>
      </c>
      <c r="HH4" s="6">
        <v>2002</v>
      </c>
      <c r="HI4" s="6">
        <v>2002</v>
      </c>
      <c r="HJ4" s="6">
        <v>2002</v>
      </c>
      <c r="HK4" s="6">
        <v>2002</v>
      </c>
      <c r="HL4" s="6">
        <v>2001</v>
      </c>
      <c r="HM4" s="6">
        <v>2001</v>
      </c>
      <c r="HN4" s="6">
        <v>2001</v>
      </c>
      <c r="HO4" s="6">
        <v>2001</v>
      </c>
      <c r="HP4" s="6">
        <v>2001</v>
      </c>
      <c r="HQ4" s="6">
        <v>2001</v>
      </c>
      <c r="HR4" s="6">
        <v>2001</v>
      </c>
      <c r="HS4" s="6">
        <v>2001</v>
      </c>
      <c r="HT4" s="6">
        <v>2001</v>
      </c>
      <c r="HU4" s="6">
        <v>2001</v>
      </c>
      <c r="HV4" s="6">
        <v>2001</v>
      </c>
      <c r="HW4" s="6">
        <v>2001</v>
      </c>
    </row>
    <row r="5" spans="1:231" s="9" customFormat="1" ht="15.95" customHeight="1" x14ac:dyDescent="0.25">
      <c r="A5" s="7"/>
      <c r="B5" s="41" t="s">
        <v>106</v>
      </c>
      <c r="C5" s="41" t="s">
        <v>105</v>
      </c>
      <c r="D5" s="41" t="s">
        <v>104</v>
      </c>
      <c r="E5" s="41" t="s">
        <v>102</v>
      </c>
      <c r="F5" s="8" t="s">
        <v>101</v>
      </c>
      <c r="G5" s="8" t="s">
        <v>100</v>
      </c>
      <c r="H5" s="8" t="s">
        <v>99</v>
      </c>
      <c r="I5" s="8" t="s">
        <v>98</v>
      </c>
      <c r="J5" s="8" t="s">
        <v>97</v>
      </c>
      <c r="K5" s="8" t="s">
        <v>96</v>
      </c>
      <c r="L5" s="8" t="s">
        <v>7</v>
      </c>
      <c r="M5" s="8" t="s">
        <v>95</v>
      </c>
      <c r="N5" s="8" t="s">
        <v>9</v>
      </c>
      <c r="O5" s="8" t="s">
        <v>94</v>
      </c>
      <c r="P5" s="8" t="s">
        <v>11</v>
      </c>
      <c r="Q5" s="8" t="s">
        <v>12</v>
      </c>
      <c r="R5" s="8" t="s">
        <v>13</v>
      </c>
      <c r="S5" s="8" t="s">
        <v>2</v>
      </c>
      <c r="T5" s="8" t="s">
        <v>3</v>
      </c>
      <c r="U5" s="8" t="s">
        <v>4</v>
      </c>
      <c r="V5" s="8" t="s">
        <v>5</v>
      </c>
      <c r="W5" s="8" t="s">
        <v>6</v>
      </c>
      <c r="X5" s="8" t="s">
        <v>7</v>
      </c>
      <c r="Y5" s="8" t="s">
        <v>8</v>
      </c>
      <c r="Z5" s="8" t="s">
        <v>9</v>
      </c>
      <c r="AA5" s="8" t="s">
        <v>10</v>
      </c>
      <c r="AB5" s="8" t="s">
        <v>11</v>
      </c>
      <c r="AC5" s="8" t="s">
        <v>12</v>
      </c>
      <c r="AD5" s="8" t="s">
        <v>13</v>
      </c>
      <c r="AE5" s="8" t="s">
        <v>2</v>
      </c>
      <c r="AF5" s="8" t="s">
        <v>3</v>
      </c>
      <c r="AG5" s="8" t="s">
        <v>4</v>
      </c>
      <c r="AH5" s="8" t="s">
        <v>5</v>
      </c>
      <c r="AI5" s="8" t="s">
        <v>6</v>
      </c>
      <c r="AJ5" s="8" t="s">
        <v>7</v>
      </c>
      <c r="AK5" s="8" t="s">
        <v>8</v>
      </c>
      <c r="AL5" s="8" t="s">
        <v>9</v>
      </c>
      <c r="AM5" s="8" t="s">
        <v>10</v>
      </c>
      <c r="AN5" s="8" t="s">
        <v>11</v>
      </c>
      <c r="AO5" s="8" t="s">
        <v>12</v>
      </c>
      <c r="AP5" s="8" t="s">
        <v>13</v>
      </c>
      <c r="AQ5" s="8" t="s">
        <v>2</v>
      </c>
      <c r="AR5" s="8" t="s">
        <v>3</v>
      </c>
      <c r="AS5" s="8" t="s">
        <v>4</v>
      </c>
      <c r="AT5" s="8" t="s">
        <v>5</v>
      </c>
      <c r="AU5" s="8" t="s">
        <v>6</v>
      </c>
      <c r="AV5" s="8" t="s">
        <v>7</v>
      </c>
      <c r="AW5" s="8" t="s">
        <v>8</v>
      </c>
      <c r="AX5" s="8" t="s">
        <v>9</v>
      </c>
      <c r="AY5" s="8" t="s">
        <v>10</v>
      </c>
      <c r="AZ5" s="8" t="s">
        <v>14</v>
      </c>
      <c r="BA5" s="8" t="s">
        <v>12</v>
      </c>
      <c r="BB5" s="8" t="s">
        <v>13</v>
      </c>
      <c r="BC5" s="8" t="s">
        <v>2</v>
      </c>
      <c r="BD5" s="8" t="s">
        <v>3</v>
      </c>
      <c r="BE5" s="8" t="s">
        <v>4</v>
      </c>
      <c r="BF5" s="8" t="s">
        <v>5</v>
      </c>
      <c r="BG5" s="8" t="s">
        <v>6</v>
      </c>
      <c r="BH5" s="8" t="s">
        <v>7</v>
      </c>
      <c r="BI5" s="8" t="s">
        <v>8</v>
      </c>
      <c r="BJ5" s="8" t="s">
        <v>9</v>
      </c>
      <c r="BK5" s="8" t="s">
        <v>10</v>
      </c>
      <c r="BL5" s="8" t="s">
        <v>11</v>
      </c>
      <c r="BM5" s="8" t="s">
        <v>12</v>
      </c>
      <c r="BN5" s="8" t="s">
        <v>13</v>
      </c>
      <c r="BO5" s="8" t="s">
        <v>2</v>
      </c>
      <c r="BP5" s="8" t="s">
        <v>3</v>
      </c>
      <c r="BQ5" s="8" t="s">
        <v>15</v>
      </c>
      <c r="BR5" s="8" t="s">
        <v>16</v>
      </c>
      <c r="BS5" s="8" t="s">
        <v>6</v>
      </c>
      <c r="BT5" s="8" t="s">
        <v>7</v>
      </c>
      <c r="BU5" s="8" t="s">
        <v>8</v>
      </c>
      <c r="BV5" s="8" t="s">
        <v>9</v>
      </c>
      <c r="BW5" s="8" t="s">
        <v>10</v>
      </c>
      <c r="BX5" s="8" t="s">
        <v>11</v>
      </c>
      <c r="BY5" s="8" t="s">
        <v>17</v>
      </c>
      <c r="BZ5" s="8" t="s">
        <v>13</v>
      </c>
      <c r="CA5" s="8" t="s">
        <v>2</v>
      </c>
      <c r="CB5" s="8" t="s">
        <v>3</v>
      </c>
      <c r="CC5" s="8" t="s">
        <v>4</v>
      </c>
      <c r="CD5" s="8" t="s">
        <v>5</v>
      </c>
      <c r="CE5" s="8" t="s">
        <v>6</v>
      </c>
      <c r="CF5" s="8" t="s">
        <v>7</v>
      </c>
      <c r="CG5" s="8" t="s">
        <v>8</v>
      </c>
      <c r="CH5" s="8" t="s">
        <v>9</v>
      </c>
      <c r="CI5" s="8" t="s">
        <v>10</v>
      </c>
      <c r="CJ5" s="8" t="s">
        <v>14</v>
      </c>
      <c r="CK5" s="8" t="s">
        <v>17</v>
      </c>
      <c r="CL5" s="8" t="s">
        <v>18</v>
      </c>
      <c r="CM5" s="8" t="s">
        <v>19</v>
      </c>
      <c r="CN5" s="8" t="s">
        <v>20</v>
      </c>
      <c r="CO5" s="8" t="s">
        <v>21</v>
      </c>
      <c r="CP5" s="8" t="s">
        <v>22</v>
      </c>
      <c r="CQ5" s="8" t="s">
        <v>23</v>
      </c>
      <c r="CR5" s="8" t="s">
        <v>24</v>
      </c>
      <c r="CS5" s="8" t="s">
        <v>25</v>
      </c>
      <c r="CT5" s="8" t="s">
        <v>26</v>
      </c>
      <c r="CU5" s="8" t="s">
        <v>27</v>
      </c>
      <c r="CV5" s="8" t="s">
        <v>14</v>
      </c>
      <c r="CW5" s="8" t="s">
        <v>17</v>
      </c>
      <c r="CX5" s="8" t="s">
        <v>18</v>
      </c>
      <c r="CY5" s="8" t="s">
        <v>19</v>
      </c>
      <c r="CZ5" s="8" t="s">
        <v>20</v>
      </c>
      <c r="DA5" s="8" t="s">
        <v>21</v>
      </c>
      <c r="DB5" s="8" t="s">
        <v>22</v>
      </c>
      <c r="DC5" s="8" t="s">
        <v>23</v>
      </c>
      <c r="DD5" s="8" t="s">
        <v>24</v>
      </c>
      <c r="DE5" s="8" t="s">
        <v>25</v>
      </c>
      <c r="DF5" s="8" t="s">
        <v>26</v>
      </c>
      <c r="DG5" s="8" t="s">
        <v>27</v>
      </c>
      <c r="DH5" s="8" t="s">
        <v>14</v>
      </c>
      <c r="DI5" s="8" t="s">
        <v>17</v>
      </c>
      <c r="DJ5" s="8" t="s">
        <v>18</v>
      </c>
      <c r="DK5" s="8" t="s">
        <v>19</v>
      </c>
      <c r="DL5" s="8" t="s">
        <v>20</v>
      </c>
      <c r="DM5" s="8" t="s">
        <v>21</v>
      </c>
      <c r="DN5" s="8" t="s">
        <v>22</v>
      </c>
      <c r="DO5" s="8" t="s">
        <v>23</v>
      </c>
      <c r="DP5" s="8" t="s">
        <v>24</v>
      </c>
      <c r="DQ5" s="8" t="s">
        <v>25</v>
      </c>
      <c r="DR5" s="8" t="s">
        <v>26</v>
      </c>
      <c r="DS5" s="8" t="s">
        <v>27</v>
      </c>
      <c r="DT5" s="8" t="s">
        <v>14</v>
      </c>
      <c r="DU5" s="8" t="s">
        <v>17</v>
      </c>
      <c r="DV5" s="8" t="s">
        <v>18</v>
      </c>
      <c r="DW5" s="8" t="s">
        <v>19</v>
      </c>
      <c r="DX5" s="8" t="s">
        <v>20</v>
      </c>
      <c r="DY5" s="8" t="s">
        <v>21</v>
      </c>
      <c r="DZ5" s="8" t="s">
        <v>22</v>
      </c>
      <c r="EA5" s="8" t="s">
        <v>23</v>
      </c>
      <c r="EB5" s="8" t="s">
        <v>24</v>
      </c>
      <c r="EC5" s="8" t="s">
        <v>25</v>
      </c>
      <c r="ED5" s="8" t="s">
        <v>26</v>
      </c>
      <c r="EE5" s="8" t="s">
        <v>27</v>
      </c>
      <c r="EF5" s="8" t="s">
        <v>14</v>
      </c>
      <c r="EG5" s="8" t="s">
        <v>17</v>
      </c>
      <c r="EH5" s="8" t="s">
        <v>18</v>
      </c>
      <c r="EI5" s="8" t="s">
        <v>19</v>
      </c>
      <c r="EJ5" s="8" t="s">
        <v>20</v>
      </c>
      <c r="EK5" s="8" t="s">
        <v>21</v>
      </c>
      <c r="EL5" s="8" t="s">
        <v>22</v>
      </c>
      <c r="EM5" s="8" t="s">
        <v>23</v>
      </c>
      <c r="EN5" s="8" t="s">
        <v>24</v>
      </c>
      <c r="EO5" s="8" t="s">
        <v>25</v>
      </c>
      <c r="EP5" s="8" t="s">
        <v>26</v>
      </c>
      <c r="EQ5" s="8" t="s">
        <v>27</v>
      </c>
      <c r="ER5" s="8" t="s">
        <v>14</v>
      </c>
      <c r="ES5" s="8" t="s">
        <v>17</v>
      </c>
      <c r="ET5" s="8" t="s">
        <v>18</v>
      </c>
      <c r="EU5" s="8" t="s">
        <v>19</v>
      </c>
      <c r="EV5" s="8" t="s">
        <v>20</v>
      </c>
      <c r="EW5" s="8" t="s">
        <v>21</v>
      </c>
      <c r="EX5" s="8" t="s">
        <v>22</v>
      </c>
      <c r="EY5" s="8" t="s">
        <v>23</v>
      </c>
      <c r="EZ5" s="8" t="s">
        <v>24</v>
      </c>
      <c r="FA5" s="8" t="s">
        <v>25</v>
      </c>
      <c r="FB5" s="8" t="s">
        <v>26</v>
      </c>
      <c r="FC5" s="8" t="s">
        <v>27</v>
      </c>
      <c r="FD5" s="8" t="s">
        <v>14</v>
      </c>
      <c r="FE5" s="8" t="s">
        <v>17</v>
      </c>
      <c r="FF5" s="8" t="s">
        <v>18</v>
      </c>
      <c r="FG5" s="8" t="s">
        <v>19</v>
      </c>
      <c r="FH5" s="8" t="s">
        <v>20</v>
      </c>
      <c r="FI5" s="8" t="s">
        <v>21</v>
      </c>
      <c r="FJ5" s="8" t="s">
        <v>22</v>
      </c>
      <c r="FK5" s="8" t="s">
        <v>23</v>
      </c>
      <c r="FL5" s="8" t="s">
        <v>24</v>
      </c>
      <c r="FM5" s="8" t="s">
        <v>25</v>
      </c>
      <c r="FN5" s="8" t="s">
        <v>26</v>
      </c>
      <c r="FO5" s="8" t="s">
        <v>27</v>
      </c>
      <c r="FP5" s="8" t="s">
        <v>14</v>
      </c>
      <c r="FQ5" s="8" t="s">
        <v>17</v>
      </c>
      <c r="FR5" s="8" t="s">
        <v>18</v>
      </c>
      <c r="FS5" s="8" t="s">
        <v>19</v>
      </c>
      <c r="FT5" s="8" t="s">
        <v>20</v>
      </c>
      <c r="FU5" s="8" t="s">
        <v>21</v>
      </c>
      <c r="FV5" s="8" t="s">
        <v>22</v>
      </c>
      <c r="FW5" s="8" t="s">
        <v>23</v>
      </c>
      <c r="FX5" s="8" t="s">
        <v>24</v>
      </c>
      <c r="FY5" s="8" t="s">
        <v>25</v>
      </c>
      <c r="FZ5" s="8" t="s">
        <v>26</v>
      </c>
      <c r="GA5" s="8" t="s">
        <v>27</v>
      </c>
      <c r="GB5" s="8" t="s">
        <v>14</v>
      </c>
      <c r="GC5" s="8" t="s">
        <v>17</v>
      </c>
      <c r="GD5" s="8" t="s">
        <v>18</v>
      </c>
      <c r="GE5" s="8" t="s">
        <v>19</v>
      </c>
      <c r="GF5" s="8" t="s">
        <v>20</v>
      </c>
      <c r="GG5" s="8" t="s">
        <v>21</v>
      </c>
      <c r="GH5" s="8" t="s">
        <v>22</v>
      </c>
      <c r="GI5" s="8" t="s">
        <v>23</v>
      </c>
      <c r="GJ5" s="8" t="s">
        <v>24</v>
      </c>
      <c r="GK5" s="8" t="s">
        <v>25</v>
      </c>
      <c r="GL5" s="8" t="s">
        <v>26</v>
      </c>
      <c r="GM5" s="8" t="s">
        <v>27</v>
      </c>
      <c r="GN5" s="8" t="s">
        <v>14</v>
      </c>
      <c r="GO5" s="8" t="s">
        <v>17</v>
      </c>
      <c r="GP5" s="8" t="s">
        <v>18</v>
      </c>
      <c r="GQ5" s="8" t="s">
        <v>19</v>
      </c>
      <c r="GR5" s="8" t="s">
        <v>20</v>
      </c>
      <c r="GS5" s="8" t="s">
        <v>21</v>
      </c>
      <c r="GT5" s="8" t="s">
        <v>22</v>
      </c>
      <c r="GU5" s="8" t="s">
        <v>23</v>
      </c>
      <c r="GV5" s="8" t="s">
        <v>24</v>
      </c>
      <c r="GW5" s="8" t="s">
        <v>25</v>
      </c>
      <c r="GX5" s="8" t="s">
        <v>26</v>
      </c>
      <c r="GY5" s="8" t="s">
        <v>27</v>
      </c>
      <c r="GZ5" s="8" t="s">
        <v>14</v>
      </c>
      <c r="HA5" s="8" t="s">
        <v>17</v>
      </c>
      <c r="HB5" s="8" t="s">
        <v>18</v>
      </c>
      <c r="HC5" s="8" t="s">
        <v>19</v>
      </c>
      <c r="HD5" s="8" t="s">
        <v>20</v>
      </c>
      <c r="HE5" s="8" t="s">
        <v>21</v>
      </c>
      <c r="HF5" s="8" t="s">
        <v>22</v>
      </c>
      <c r="HG5" s="8" t="s">
        <v>23</v>
      </c>
      <c r="HH5" s="8" t="s">
        <v>24</v>
      </c>
      <c r="HI5" s="8" t="s">
        <v>25</v>
      </c>
      <c r="HJ5" s="8" t="s">
        <v>26</v>
      </c>
      <c r="HK5" s="8" t="s">
        <v>27</v>
      </c>
      <c r="HL5" s="8" t="s">
        <v>14</v>
      </c>
      <c r="HM5" s="8" t="s">
        <v>17</v>
      </c>
      <c r="HN5" s="8" t="s">
        <v>18</v>
      </c>
      <c r="HO5" s="8" t="s">
        <v>19</v>
      </c>
      <c r="HP5" s="8" t="s">
        <v>20</v>
      </c>
      <c r="HQ5" s="8" t="s">
        <v>21</v>
      </c>
      <c r="HR5" s="8" t="s">
        <v>22</v>
      </c>
      <c r="HS5" s="8" t="s">
        <v>23</v>
      </c>
      <c r="HT5" s="8" t="s">
        <v>24</v>
      </c>
      <c r="HU5" s="8" t="s">
        <v>25</v>
      </c>
      <c r="HV5" s="8" t="s">
        <v>26</v>
      </c>
      <c r="HW5" s="8" t="s">
        <v>27</v>
      </c>
    </row>
    <row r="6" spans="1:231" s="13" customFormat="1" ht="15.95" customHeight="1" x14ac:dyDescent="0.25">
      <c r="A6" s="10" t="s">
        <v>28</v>
      </c>
      <c r="B6" s="25">
        <v>310688</v>
      </c>
      <c r="C6" s="25">
        <v>317289</v>
      </c>
      <c r="D6" s="25">
        <v>318475</v>
      </c>
      <c r="E6" s="25">
        <v>321263</v>
      </c>
      <c r="F6" s="25">
        <v>322119</v>
      </c>
      <c r="G6" s="25">
        <v>324729</v>
      </c>
      <c r="H6" s="25">
        <v>324646</v>
      </c>
      <c r="I6" s="25">
        <v>324462</v>
      </c>
      <c r="J6" s="25">
        <v>324353</v>
      </c>
      <c r="K6" s="25">
        <v>324329</v>
      </c>
      <c r="L6" s="25">
        <v>324272</v>
      </c>
      <c r="M6" s="25">
        <v>323136</v>
      </c>
      <c r="N6" s="25">
        <v>319761</v>
      </c>
      <c r="O6" s="25">
        <v>317799</v>
      </c>
      <c r="P6" s="25">
        <v>315036</v>
      </c>
      <c r="Q6" s="25">
        <v>313002</v>
      </c>
      <c r="R6" s="25">
        <v>311503</v>
      </c>
      <c r="S6" s="25">
        <v>309826</v>
      </c>
      <c r="T6" s="25">
        <v>307216</v>
      </c>
      <c r="U6" s="25">
        <v>304530</v>
      </c>
      <c r="V6" s="25">
        <v>302018</v>
      </c>
      <c r="W6" s="25">
        <v>299434</v>
      </c>
      <c r="X6" s="25">
        <v>297016</v>
      </c>
      <c r="Y6" s="25">
        <v>293945</v>
      </c>
      <c r="Z6" s="25">
        <v>289840</v>
      </c>
      <c r="AA6" s="25">
        <v>287035</v>
      </c>
      <c r="AB6" s="25">
        <v>284163</v>
      </c>
      <c r="AC6" s="25">
        <v>281339</v>
      </c>
      <c r="AD6" s="25">
        <v>279236</v>
      </c>
      <c r="AE6" s="25">
        <v>276866</v>
      </c>
      <c r="AF6" s="25">
        <v>273043</v>
      </c>
      <c r="AG6" s="25">
        <v>270717</v>
      </c>
      <c r="AH6" s="25">
        <v>269448</v>
      </c>
      <c r="AI6" s="25">
        <v>268357</v>
      </c>
      <c r="AJ6" s="25">
        <v>267304</v>
      </c>
      <c r="AK6" s="25">
        <v>266265</v>
      </c>
      <c r="AL6" s="25">
        <v>265624</v>
      </c>
      <c r="AM6" s="25">
        <v>265088</v>
      </c>
      <c r="AN6" s="25">
        <v>263822</v>
      </c>
      <c r="AO6" s="25">
        <v>262990</v>
      </c>
      <c r="AP6" s="25">
        <v>262581</v>
      </c>
      <c r="AQ6" s="25">
        <v>262074</v>
      </c>
      <c r="AR6" s="25">
        <v>261557</v>
      </c>
      <c r="AS6" s="25">
        <v>261125</v>
      </c>
      <c r="AT6" s="25">
        <v>260703</v>
      </c>
      <c r="AU6" s="25">
        <v>260117</v>
      </c>
      <c r="AV6" s="25">
        <v>259538</v>
      </c>
      <c r="AW6" s="25">
        <v>258929</v>
      </c>
      <c r="AX6" s="25">
        <v>257826</v>
      </c>
      <c r="AY6" s="25">
        <v>257491</v>
      </c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</row>
    <row r="7" spans="1:231" s="13" customFormat="1" ht="15.95" customHeight="1" x14ac:dyDescent="0.25">
      <c r="A7" s="10" t="s">
        <v>29</v>
      </c>
      <c r="B7" s="25">
        <f t="shared" ref="B7:O7" si="0">B6-C6</f>
        <v>-6601</v>
      </c>
      <c r="C7" s="25">
        <f t="shared" si="0"/>
        <v>-1186</v>
      </c>
      <c r="D7" s="25">
        <f t="shared" si="0"/>
        <v>-2788</v>
      </c>
      <c r="E7" s="25">
        <f t="shared" si="0"/>
        <v>-856</v>
      </c>
      <c r="F7" s="25">
        <f t="shared" si="0"/>
        <v>-2610</v>
      </c>
      <c r="G7" s="25">
        <f t="shared" si="0"/>
        <v>83</v>
      </c>
      <c r="H7" s="25">
        <f t="shared" si="0"/>
        <v>184</v>
      </c>
      <c r="I7" s="25">
        <f t="shared" si="0"/>
        <v>109</v>
      </c>
      <c r="J7" s="25">
        <f t="shared" si="0"/>
        <v>24</v>
      </c>
      <c r="K7" s="25">
        <f t="shared" si="0"/>
        <v>57</v>
      </c>
      <c r="L7" s="25">
        <f t="shared" si="0"/>
        <v>1136</v>
      </c>
      <c r="M7" s="25">
        <f t="shared" si="0"/>
        <v>3375</v>
      </c>
      <c r="N7" s="25">
        <f t="shared" si="0"/>
        <v>1962</v>
      </c>
      <c r="O7" s="25">
        <f t="shared" si="0"/>
        <v>2763</v>
      </c>
      <c r="P7" s="25">
        <f t="shared" ref="P7:AA7" si="1">P6-Q6</f>
        <v>2034</v>
      </c>
      <c r="Q7" s="25">
        <f t="shared" si="1"/>
        <v>1499</v>
      </c>
      <c r="R7" s="25">
        <f t="shared" si="1"/>
        <v>1677</v>
      </c>
      <c r="S7" s="25">
        <f t="shared" si="1"/>
        <v>2610</v>
      </c>
      <c r="T7" s="25">
        <f t="shared" si="1"/>
        <v>2686</v>
      </c>
      <c r="U7" s="25">
        <f t="shared" si="1"/>
        <v>2512</v>
      </c>
      <c r="V7" s="25">
        <f t="shared" si="1"/>
        <v>2584</v>
      </c>
      <c r="W7" s="25">
        <f t="shared" si="1"/>
        <v>2418</v>
      </c>
      <c r="X7" s="25">
        <f t="shared" si="1"/>
        <v>3071</v>
      </c>
      <c r="Y7" s="25">
        <f t="shared" si="1"/>
        <v>4105</v>
      </c>
      <c r="Z7" s="25">
        <f t="shared" si="1"/>
        <v>2805</v>
      </c>
      <c r="AA7" s="25">
        <f t="shared" si="1"/>
        <v>2872</v>
      </c>
      <c r="AB7" s="25">
        <f t="shared" ref="AB7:AM7" si="2">AB6-AC6</f>
        <v>2824</v>
      </c>
      <c r="AC7" s="25">
        <f t="shared" si="2"/>
        <v>2103</v>
      </c>
      <c r="AD7" s="25">
        <f t="shared" si="2"/>
        <v>2370</v>
      </c>
      <c r="AE7" s="25">
        <f t="shared" si="2"/>
        <v>3823</v>
      </c>
      <c r="AF7" s="25">
        <f t="shared" si="2"/>
        <v>2326</v>
      </c>
      <c r="AG7" s="25">
        <f t="shared" si="2"/>
        <v>1269</v>
      </c>
      <c r="AH7" s="25">
        <f t="shared" si="2"/>
        <v>1091</v>
      </c>
      <c r="AI7" s="25">
        <f t="shared" si="2"/>
        <v>1053</v>
      </c>
      <c r="AJ7" s="25">
        <f t="shared" si="2"/>
        <v>1039</v>
      </c>
      <c r="AK7" s="25">
        <f t="shared" si="2"/>
        <v>641</v>
      </c>
      <c r="AL7" s="25">
        <f t="shared" si="2"/>
        <v>536</v>
      </c>
      <c r="AM7" s="25">
        <f t="shared" si="2"/>
        <v>1266</v>
      </c>
      <c r="AN7" s="25">
        <f t="shared" ref="AN7:AW7" si="3">AN6-AO6</f>
        <v>832</v>
      </c>
      <c r="AO7" s="25">
        <f t="shared" si="3"/>
        <v>409</v>
      </c>
      <c r="AP7" s="25">
        <f t="shared" si="3"/>
        <v>507</v>
      </c>
      <c r="AQ7" s="25">
        <f t="shared" si="3"/>
        <v>517</v>
      </c>
      <c r="AR7" s="25">
        <f t="shared" si="3"/>
        <v>432</v>
      </c>
      <c r="AS7" s="25">
        <f t="shared" si="3"/>
        <v>422</v>
      </c>
      <c r="AT7" s="25">
        <f t="shared" si="3"/>
        <v>586</v>
      </c>
      <c r="AU7" s="25">
        <f t="shared" si="3"/>
        <v>579</v>
      </c>
      <c r="AV7" s="25">
        <f t="shared" si="3"/>
        <v>609</v>
      </c>
      <c r="AW7" s="25">
        <f t="shared" si="3"/>
        <v>1103</v>
      </c>
      <c r="AX7" s="25">
        <v>335</v>
      </c>
      <c r="AY7" s="25">
        <v>5174</v>
      </c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</row>
    <row r="8" spans="1:231" s="13" customFormat="1" ht="15.95" customHeight="1" x14ac:dyDescent="0.25">
      <c r="A8" s="10" t="s">
        <v>30</v>
      </c>
      <c r="B8" s="25">
        <f>B6-$D6</f>
        <v>-7787</v>
      </c>
      <c r="C8" s="25">
        <f>C6-$D6</f>
        <v>-1186</v>
      </c>
      <c r="D8" s="25">
        <f t="shared" ref="D8:E8" si="4">D6-$P6</f>
        <v>3439</v>
      </c>
      <c r="E8" s="25">
        <f t="shared" si="4"/>
        <v>6227</v>
      </c>
      <c r="F8" s="25">
        <f t="shared" ref="F8:G8" si="5">F6-$P6</f>
        <v>7083</v>
      </c>
      <c r="G8" s="25">
        <f t="shared" si="5"/>
        <v>9693</v>
      </c>
      <c r="H8" s="25">
        <f t="shared" ref="H8:I8" si="6">H6-$P6</f>
        <v>9610</v>
      </c>
      <c r="I8" s="25">
        <f t="shared" si="6"/>
        <v>9426</v>
      </c>
      <c r="J8" s="25">
        <f t="shared" ref="J8:O8" si="7">J6-$P6</f>
        <v>9317</v>
      </c>
      <c r="K8" s="25">
        <f t="shared" si="7"/>
        <v>9293</v>
      </c>
      <c r="L8" s="25">
        <f t="shared" si="7"/>
        <v>9236</v>
      </c>
      <c r="M8" s="25">
        <f t="shared" si="7"/>
        <v>8100</v>
      </c>
      <c r="N8" s="25">
        <f t="shared" si="7"/>
        <v>4725</v>
      </c>
      <c r="O8" s="25">
        <f t="shared" si="7"/>
        <v>2763</v>
      </c>
      <c r="P8" s="25">
        <f t="shared" ref="P8:Q8" si="8">P6-$AB6</f>
        <v>30873</v>
      </c>
      <c r="Q8" s="25">
        <f t="shared" si="8"/>
        <v>28839</v>
      </c>
      <c r="R8" s="25">
        <f t="shared" ref="R8:S8" si="9">R6-$AB6</f>
        <v>27340</v>
      </c>
      <c r="S8" s="25">
        <f t="shared" si="9"/>
        <v>25663</v>
      </c>
      <c r="T8" s="25">
        <f t="shared" ref="T8:U8" si="10">T6-$AB6</f>
        <v>23053</v>
      </c>
      <c r="U8" s="25">
        <f t="shared" si="10"/>
        <v>20367</v>
      </c>
      <c r="V8" s="25">
        <f t="shared" ref="V8:AA8" si="11">V6-$AB6</f>
        <v>17855</v>
      </c>
      <c r="W8" s="25">
        <f t="shared" si="11"/>
        <v>15271</v>
      </c>
      <c r="X8" s="25">
        <f t="shared" si="11"/>
        <v>12853</v>
      </c>
      <c r="Y8" s="25">
        <f t="shared" si="11"/>
        <v>9782</v>
      </c>
      <c r="Z8" s="25">
        <f t="shared" si="11"/>
        <v>5677</v>
      </c>
      <c r="AA8" s="25">
        <f t="shared" si="11"/>
        <v>2872</v>
      </c>
      <c r="AB8" s="25">
        <f t="shared" ref="AB8:AC8" si="12">AB6-$AN6</f>
        <v>20341</v>
      </c>
      <c r="AC8" s="25">
        <f t="shared" si="12"/>
        <v>17517</v>
      </c>
      <c r="AD8" s="25">
        <f t="shared" ref="AD8:AE8" si="13">AD6-$AN6</f>
        <v>15414</v>
      </c>
      <c r="AE8" s="25">
        <f t="shared" si="13"/>
        <v>13044</v>
      </c>
      <c r="AF8" s="25">
        <f t="shared" ref="AF8:AG8" si="14">AF6-$AN6</f>
        <v>9221</v>
      </c>
      <c r="AG8" s="25">
        <f t="shared" si="14"/>
        <v>6895</v>
      </c>
      <c r="AH8" s="25">
        <f t="shared" ref="AH8:AM8" si="15">AH6-$AN6</f>
        <v>5626</v>
      </c>
      <c r="AI8" s="25">
        <f t="shared" si="15"/>
        <v>4535</v>
      </c>
      <c r="AJ8" s="25">
        <f t="shared" si="15"/>
        <v>3482</v>
      </c>
      <c r="AK8" s="25">
        <f t="shared" si="15"/>
        <v>2443</v>
      </c>
      <c r="AL8" s="25">
        <f t="shared" si="15"/>
        <v>1802</v>
      </c>
      <c r="AM8" s="25">
        <f t="shared" si="15"/>
        <v>1266</v>
      </c>
      <c r="AN8" s="25">
        <f>SUM(AN7:$AY$7)</f>
        <v>11505</v>
      </c>
      <c r="AO8" s="25">
        <f>SUM(AO7:$AY$7)</f>
        <v>10673</v>
      </c>
      <c r="AP8" s="25">
        <f>SUM(AP7:$AY$7)</f>
        <v>10264</v>
      </c>
      <c r="AQ8" s="25">
        <f>SUM(AQ7:$AY$7)</f>
        <v>9757</v>
      </c>
      <c r="AR8" s="25">
        <f>SUM(AR7:$AY$7)</f>
        <v>9240</v>
      </c>
      <c r="AS8" s="25">
        <f>SUM(AS7:$AY$7)</f>
        <v>8808</v>
      </c>
      <c r="AT8" s="25">
        <f>SUM(AT7:$AY$7)</f>
        <v>8386</v>
      </c>
      <c r="AU8" s="25">
        <f>SUM(AU7:$AY$7)</f>
        <v>7800</v>
      </c>
      <c r="AV8" s="25">
        <f>SUM(AV7:$AY$7)</f>
        <v>7221</v>
      </c>
      <c r="AW8" s="25">
        <f>SUM(AW7:$AY$7)</f>
        <v>6612</v>
      </c>
      <c r="AX8" s="25">
        <f>SUM(AX7:$AY$7)</f>
        <v>5509</v>
      </c>
      <c r="AY8" s="25">
        <f>SUM(AY7:$AY$7)</f>
        <v>5174</v>
      </c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</row>
    <row r="9" spans="1:231" s="13" customFormat="1" ht="15.95" customHeight="1" x14ac:dyDescent="0.25">
      <c r="A9" s="10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</row>
    <row r="10" spans="1:231" s="13" customFormat="1" ht="15.95" customHeight="1" x14ac:dyDescent="0.25">
      <c r="A10" s="29" t="s">
        <v>31</v>
      </c>
      <c r="B10" s="25">
        <v>252413</v>
      </c>
      <c r="C10" s="25">
        <v>255084</v>
      </c>
      <c r="D10" s="25">
        <v>253766</v>
      </c>
      <c r="E10" s="25">
        <v>253578</v>
      </c>
      <c r="F10" s="25">
        <v>251751</v>
      </c>
      <c r="G10" s="25">
        <v>251145</v>
      </c>
      <c r="H10" s="25">
        <v>247794</v>
      </c>
      <c r="I10" s="25">
        <v>242732</v>
      </c>
      <c r="J10" s="25">
        <v>238939</v>
      </c>
      <c r="K10" s="25">
        <v>235908</v>
      </c>
      <c r="L10" s="25">
        <v>233052</v>
      </c>
      <c r="M10" s="25">
        <v>230444</v>
      </c>
      <c r="N10" s="25">
        <v>225678</v>
      </c>
      <c r="O10" s="25">
        <v>222839</v>
      </c>
      <c r="P10" s="25">
        <v>219925</v>
      </c>
      <c r="Q10" s="25">
        <v>217395</v>
      </c>
      <c r="R10" s="25">
        <v>215892</v>
      </c>
      <c r="S10" s="25">
        <v>213850</v>
      </c>
      <c r="T10" s="25">
        <v>210845</v>
      </c>
      <c r="U10" s="25">
        <v>206770</v>
      </c>
      <c r="V10" s="25">
        <v>203109</v>
      </c>
      <c r="W10" s="25">
        <v>200334</v>
      </c>
      <c r="X10" s="25">
        <v>198264</v>
      </c>
      <c r="Y10" s="25">
        <v>194202</v>
      </c>
      <c r="Z10" s="25">
        <v>187131</v>
      </c>
      <c r="AA10" s="25">
        <v>181291</v>
      </c>
      <c r="AB10" s="25">
        <v>174876</v>
      </c>
      <c r="AC10" s="25">
        <v>170438</v>
      </c>
      <c r="AD10" s="25">
        <v>165387</v>
      </c>
      <c r="AE10" s="25">
        <v>160284</v>
      </c>
      <c r="AF10" s="25">
        <v>152721</v>
      </c>
      <c r="AG10" s="25">
        <v>145229</v>
      </c>
      <c r="AH10" s="25">
        <v>138808</v>
      </c>
      <c r="AI10" s="25">
        <v>133375</v>
      </c>
      <c r="AJ10" s="25">
        <v>127754</v>
      </c>
      <c r="AK10" s="25">
        <v>122726</v>
      </c>
      <c r="AL10" s="25">
        <v>116113</v>
      </c>
      <c r="AM10" s="25">
        <v>110529</v>
      </c>
      <c r="AN10" s="25">
        <v>104551</v>
      </c>
      <c r="AO10" s="25">
        <v>99033</v>
      </c>
      <c r="AP10" s="25">
        <v>93995</v>
      </c>
      <c r="AQ10" s="25">
        <v>88906</v>
      </c>
      <c r="AR10" s="25">
        <v>82852</v>
      </c>
      <c r="AS10" s="25">
        <v>77838</v>
      </c>
      <c r="AT10" s="25">
        <v>72417</v>
      </c>
      <c r="AU10" s="25">
        <v>68182</v>
      </c>
      <c r="AV10" s="25">
        <v>63679</v>
      </c>
      <c r="AW10" s="25">
        <v>59301</v>
      </c>
      <c r="AX10" s="25">
        <v>54802</v>
      </c>
      <c r="AY10" s="25">
        <v>49421</v>
      </c>
      <c r="AZ10" s="10"/>
      <c r="BA10" s="10"/>
      <c r="BB10" s="10"/>
      <c r="BC10" s="10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11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</row>
    <row r="11" spans="1:231" s="13" customFormat="1" ht="15.95" customHeight="1" x14ac:dyDescent="0.25">
      <c r="A11" s="29" t="s">
        <v>29</v>
      </c>
      <c r="B11" s="25">
        <f t="shared" ref="B11:O11" si="16">B10-C10</f>
        <v>-2671</v>
      </c>
      <c r="C11" s="25">
        <f t="shared" si="16"/>
        <v>1318</v>
      </c>
      <c r="D11" s="25">
        <f t="shared" si="16"/>
        <v>188</v>
      </c>
      <c r="E11" s="25">
        <f t="shared" si="16"/>
        <v>1827</v>
      </c>
      <c r="F11" s="25">
        <f t="shared" si="16"/>
        <v>606</v>
      </c>
      <c r="G11" s="25">
        <f t="shared" si="16"/>
        <v>3351</v>
      </c>
      <c r="H11" s="25">
        <f t="shared" si="16"/>
        <v>5062</v>
      </c>
      <c r="I11" s="25">
        <f t="shared" si="16"/>
        <v>3793</v>
      </c>
      <c r="J11" s="25">
        <f t="shared" si="16"/>
        <v>3031</v>
      </c>
      <c r="K11" s="25">
        <f t="shared" si="16"/>
        <v>2856</v>
      </c>
      <c r="L11" s="25">
        <f t="shared" si="16"/>
        <v>2608</v>
      </c>
      <c r="M11" s="25">
        <f t="shared" si="16"/>
        <v>4766</v>
      </c>
      <c r="N11" s="25">
        <f t="shared" si="16"/>
        <v>2839</v>
      </c>
      <c r="O11" s="25">
        <f t="shared" si="16"/>
        <v>2914</v>
      </c>
      <c r="P11" s="25">
        <f t="shared" ref="P11:AA11" si="17">P10-Q10</f>
        <v>2530</v>
      </c>
      <c r="Q11" s="25">
        <f t="shared" si="17"/>
        <v>1503</v>
      </c>
      <c r="R11" s="25">
        <f t="shared" si="17"/>
        <v>2042</v>
      </c>
      <c r="S11" s="25">
        <f t="shared" si="17"/>
        <v>3005</v>
      </c>
      <c r="T11" s="25">
        <f t="shared" si="17"/>
        <v>4075</v>
      </c>
      <c r="U11" s="25">
        <f t="shared" si="17"/>
        <v>3661</v>
      </c>
      <c r="V11" s="25">
        <f t="shared" si="17"/>
        <v>2775</v>
      </c>
      <c r="W11" s="25">
        <f t="shared" si="17"/>
        <v>2070</v>
      </c>
      <c r="X11" s="25">
        <f t="shared" si="17"/>
        <v>4062</v>
      </c>
      <c r="Y11" s="25">
        <f t="shared" si="17"/>
        <v>7071</v>
      </c>
      <c r="Z11" s="25">
        <f t="shared" si="17"/>
        <v>5840</v>
      </c>
      <c r="AA11" s="25">
        <f t="shared" si="17"/>
        <v>6415</v>
      </c>
      <c r="AB11" s="25">
        <f t="shared" ref="AB11:AM11" si="18">AB10-AC10</f>
        <v>4438</v>
      </c>
      <c r="AC11" s="25">
        <f t="shared" si="18"/>
        <v>5051</v>
      </c>
      <c r="AD11" s="25">
        <f t="shared" si="18"/>
        <v>5103</v>
      </c>
      <c r="AE11" s="25">
        <f t="shared" si="18"/>
        <v>7563</v>
      </c>
      <c r="AF11" s="25">
        <f t="shared" si="18"/>
        <v>7492</v>
      </c>
      <c r="AG11" s="25">
        <f t="shared" si="18"/>
        <v>6421</v>
      </c>
      <c r="AH11" s="25">
        <f t="shared" si="18"/>
        <v>5433</v>
      </c>
      <c r="AI11" s="25">
        <f t="shared" si="18"/>
        <v>5621</v>
      </c>
      <c r="AJ11" s="25">
        <f t="shared" si="18"/>
        <v>5028</v>
      </c>
      <c r="AK11" s="25">
        <f t="shared" si="18"/>
        <v>6613</v>
      </c>
      <c r="AL11" s="25">
        <f t="shared" si="18"/>
        <v>5584</v>
      </c>
      <c r="AM11" s="25">
        <f t="shared" si="18"/>
        <v>5978</v>
      </c>
      <c r="AN11" s="25">
        <f t="shared" ref="AN11:AW11" si="19">AN10-AO10</f>
        <v>5518</v>
      </c>
      <c r="AO11" s="25">
        <f t="shared" si="19"/>
        <v>5038</v>
      </c>
      <c r="AP11" s="25">
        <f t="shared" si="19"/>
        <v>5089</v>
      </c>
      <c r="AQ11" s="25">
        <f t="shared" si="19"/>
        <v>6054</v>
      </c>
      <c r="AR11" s="25">
        <f t="shared" si="19"/>
        <v>5014</v>
      </c>
      <c r="AS11" s="25">
        <f t="shared" si="19"/>
        <v>5421</v>
      </c>
      <c r="AT11" s="25">
        <f t="shared" si="19"/>
        <v>4235</v>
      </c>
      <c r="AU11" s="25">
        <f t="shared" si="19"/>
        <v>4503</v>
      </c>
      <c r="AV11" s="25">
        <f t="shared" si="19"/>
        <v>4378</v>
      </c>
      <c r="AW11" s="25">
        <f t="shared" si="19"/>
        <v>4499</v>
      </c>
      <c r="AX11" s="25">
        <v>5381</v>
      </c>
      <c r="AY11" s="25">
        <v>5265</v>
      </c>
      <c r="AZ11" s="10"/>
      <c r="BA11" s="10"/>
      <c r="BB11" s="10"/>
      <c r="BC11" s="10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11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</row>
    <row r="12" spans="1:231" s="13" customFormat="1" ht="15.95" customHeight="1" x14ac:dyDescent="0.25">
      <c r="A12" s="29" t="s">
        <v>30</v>
      </c>
      <c r="B12" s="25">
        <f>B10-$D10</f>
        <v>-1353</v>
      </c>
      <c r="C12" s="25">
        <f>C10-$D10</f>
        <v>1318</v>
      </c>
      <c r="D12" s="25">
        <f t="shared" ref="D12:E12" si="20">D10-$P10</f>
        <v>33841</v>
      </c>
      <c r="E12" s="25">
        <f t="shared" si="20"/>
        <v>33653</v>
      </c>
      <c r="F12" s="25">
        <f t="shared" ref="F12:G12" si="21">F10-$P10</f>
        <v>31826</v>
      </c>
      <c r="G12" s="25">
        <f t="shared" si="21"/>
        <v>31220</v>
      </c>
      <c r="H12" s="25">
        <f t="shared" ref="H12:I12" si="22">H10-$P10</f>
        <v>27869</v>
      </c>
      <c r="I12" s="25">
        <f t="shared" si="22"/>
        <v>22807</v>
      </c>
      <c r="J12" s="25">
        <f t="shared" ref="J12:O12" si="23">J10-$P10</f>
        <v>19014</v>
      </c>
      <c r="K12" s="25">
        <f t="shared" si="23"/>
        <v>15983</v>
      </c>
      <c r="L12" s="25">
        <f t="shared" si="23"/>
        <v>13127</v>
      </c>
      <c r="M12" s="25">
        <f t="shared" si="23"/>
        <v>10519</v>
      </c>
      <c r="N12" s="25">
        <f t="shared" si="23"/>
        <v>5753</v>
      </c>
      <c r="O12" s="25">
        <f t="shared" si="23"/>
        <v>2914</v>
      </c>
      <c r="P12" s="25">
        <f t="shared" ref="P12:Q12" si="24">P10-$AB10</f>
        <v>45049</v>
      </c>
      <c r="Q12" s="25">
        <f t="shared" si="24"/>
        <v>42519</v>
      </c>
      <c r="R12" s="25">
        <f t="shared" ref="R12:S12" si="25">R10-$AB10</f>
        <v>41016</v>
      </c>
      <c r="S12" s="25">
        <f t="shared" si="25"/>
        <v>38974</v>
      </c>
      <c r="T12" s="25">
        <f t="shared" ref="T12:U12" si="26">T10-$AB10</f>
        <v>35969</v>
      </c>
      <c r="U12" s="25">
        <f t="shared" si="26"/>
        <v>31894</v>
      </c>
      <c r="V12" s="25">
        <f t="shared" ref="V12:AA12" si="27">V10-$AB10</f>
        <v>28233</v>
      </c>
      <c r="W12" s="25">
        <f t="shared" si="27"/>
        <v>25458</v>
      </c>
      <c r="X12" s="25">
        <f t="shared" si="27"/>
        <v>23388</v>
      </c>
      <c r="Y12" s="25">
        <f t="shared" si="27"/>
        <v>19326</v>
      </c>
      <c r="Z12" s="25">
        <f t="shared" si="27"/>
        <v>12255</v>
      </c>
      <c r="AA12" s="25">
        <f t="shared" si="27"/>
        <v>6415</v>
      </c>
      <c r="AB12" s="25">
        <f t="shared" ref="AB12:AC12" si="28">AB10-$AN10</f>
        <v>70325</v>
      </c>
      <c r="AC12" s="25">
        <f t="shared" si="28"/>
        <v>65887</v>
      </c>
      <c r="AD12" s="25">
        <f t="shared" ref="AD12:AE12" si="29">AD10-$AN10</f>
        <v>60836</v>
      </c>
      <c r="AE12" s="25">
        <f t="shared" si="29"/>
        <v>55733</v>
      </c>
      <c r="AF12" s="25">
        <f t="shared" ref="AF12:AG12" si="30">AF10-$AN10</f>
        <v>48170</v>
      </c>
      <c r="AG12" s="25">
        <f t="shared" si="30"/>
        <v>40678</v>
      </c>
      <c r="AH12" s="25">
        <f t="shared" ref="AH12:AM12" si="31">AH10-$AN10</f>
        <v>34257</v>
      </c>
      <c r="AI12" s="25">
        <f t="shared" si="31"/>
        <v>28824</v>
      </c>
      <c r="AJ12" s="25">
        <f t="shared" si="31"/>
        <v>23203</v>
      </c>
      <c r="AK12" s="25">
        <f t="shared" si="31"/>
        <v>18175</v>
      </c>
      <c r="AL12" s="25">
        <f t="shared" si="31"/>
        <v>11562</v>
      </c>
      <c r="AM12" s="25">
        <f t="shared" si="31"/>
        <v>5978</v>
      </c>
      <c r="AN12" s="25">
        <f>SUM(AN11:$AY$11)</f>
        <v>60395</v>
      </c>
      <c r="AO12" s="25">
        <f>SUM(AO11:$AY$11)</f>
        <v>54877</v>
      </c>
      <c r="AP12" s="25">
        <f>SUM(AP11:$AY$11)</f>
        <v>49839</v>
      </c>
      <c r="AQ12" s="25">
        <f>SUM(AQ11:$AY$11)</f>
        <v>44750</v>
      </c>
      <c r="AR12" s="25">
        <f>SUM(AR11:$AY$11)</f>
        <v>38696</v>
      </c>
      <c r="AS12" s="25">
        <f>SUM(AS11:$AY$11)</f>
        <v>33682</v>
      </c>
      <c r="AT12" s="25">
        <f>SUM(AT11:$AY$11)</f>
        <v>28261</v>
      </c>
      <c r="AU12" s="25">
        <f>SUM(AU11:$AY$11)</f>
        <v>24026</v>
      </c>
      <c r="AV12" s="25">
        <f>SUM(AV11:$AY$11)</f>
        <v>19523</v>
      </c>
      <c r="AW12" s="25">
        <f>SUM(AW11:$AY$11)</f>
        <v>15145</v>
      </c>
      <c r="AX12" s="25">
        <f>SUM(AX11:$AY$11)</f>
        <v>10646</v>
      </c>
      <c r="AY12" s="25">
        <f>SUM(AY11:$AY$11)</f>
        <v>5265</v>
      </c>
      <c r="AZ12" s="10"/>
      <c r="BA12" s="10"/>
      <c r="BB12" s="10"/>
      <c r="BC12" s="10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11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</row>
    <row r="13" spans="1:231" s="13" customFormat="1" ht="15.9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11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</row>
    <row r="14" spans="1:231" s="13" customFormat="1" ht="15.95" hidden="1" customHeight="1" x14ac:dyDescent="0.25">
      <c r="A14" s="10" t="s">
        <v>32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>
        <v>286657</v>
      </c>
      <c r="BA14" s="25">
        <v>286919</v>
      </c>
      <c r="BB14" s="25">
        <v>287265</v>
      </c>
      <c r="BC14" s="25">
        <v>287571</v>
      </c>
      <c r="BD14" s="25">
        <v>287858</v>
      </c>
      <c r="BE14" s="25">
        <v>288414</v>
      </c>
      <c r="BF14" s="25">
        <v>289307</v>
      </c>
      <c r="BG14" s="25">
        <v>290306</v>
      </c>
      <c r="BH14" s="25">
        <v>292219</v>
      </c>
      <c r="BI14" s="25">
        <v>294751</v>
      </c>
      <c r="BJ14" s="25">
        <v>296360</v>
      </c>
      <c r="BK14" s="25">
        <v>299181</v>
      </c>
      <c r="BL14" s="25">
        <v>299098</v>
      </c>
      <c r="BM14" s="25">
        <v>298301</v>
      </c>
      <c r="BN14" s="25">
        <v>297747</v>
      </c>
      <c r="BO14" s="25">
        <v>297070</v>
      </c>
      <c r="BP14" s="25">
        <v>296526</v>
      </c>
      <c r="BQ14" s="25">
        <v>295891</v>
      </c>
      <c r="BR14" s="25">
        <v>295003</v>
      </c>
      <c r="BS14" s="25">
        <v>293291</v>
      </c>
      <c r="BT14" s="25">
        <v>290588</v>
      </c>
      <c r="BU14" s="25">
        <v>289693</v>
      </c>
      <c r="BV14" s="25">
        <v>285677</v>
      </c>
      <c r="BW14" s="25">
        <v>284106</v>
      </c>
      <c r="BX14" s="25">
        <v>280983</v>
      </c>
      <c r="BY14" s="25">
        <v>278585</v>
      </c>
      <c r="BZ14" s="25">
        <v>275860</v>
      </c>
      <c r="CA14" s="25">
        <v>272764</v>
      </c>
      <c r="CB14" s="25">
        <v>269472</v>
      </c>
      <c r="CC14" s="25">
        <v>265569</v>
      </c>
      <c r="CD14" s="25">
        <v>262169</v>
      </c>
      <c r="CE14" s="25">
        <v>258363</v>
      </c>
      <c r="CF14" s="25">
        <v>254628</v>
      </c>
      <c r="CG14" s="25">
        <v>250708</v>
      </c>
      <c r="CH14" s="25">
        <v>246115</v>
      </c>
      <c r="CI14" s="25">
        <v>242917</v>
      </c>
      <c r="CJ14" s="25">
        <v>239312</v>
      </c>
      <c r="CK14" s="25">
        <v>236216</v>
      </c>
      <c r="CL14" s="25">
        <v>232880.99999999997</v>
      </c>
      <c r="CM14" s="25">
        <v>229487</v>
      </c>
      <c r="CN14" s="25">
        <v>226068</v>
      </c>
      <c r="CO14" s="25">
        <v>222662.99999999997</v>
      </c>
      <c r="CP14" s="25">
        <v>219249</v>
      </c>
      <c r="CQ14" s="25">
        <v>215841.99999999997</v>
      </c>
      <c r="CR14" s="25">
        <v>212745.99999999997</v>
      </c>
      <c r="CS14" s="25">
        <v>209487.00000000003</v>
      </c>
      <c r="CT14" s="25">
        <v>205967</v>
      </c>
      <c r="CU14" s="25">
        <v>202892</v>
      </c>
      <c r="CV14" s="25">
        <v>199660</v>
      </c>
      <c r="CW14" s="25">
        <v>195972.99999999997</v>
      </c>
      <c r="CX14" s="25">
        <v>192375</v>
      </c>
      <c r="CY14" s="25">
        <v>189034</v>
      </c>
      <c r="CZ14" s="25">
        <v>186100</v>
      </c>
      <c r="DA14" s="25">
        <v>183736</v>
      </c>
      <c r="DB14" s="25">
        <v>181609.99999999997</v>
      </c>
      <c r="DC14" s="25">
        <v>179338</v>
      </c>
      <c r="DD14" s="25">
        <v>177014</v>
      </c>
      <c r="DE14" s="25">
        <v>174537.99999999997</v>
      </c>
      <c r="DF14" s="25">
        <v>171599.00000000003</v>
      </c>
      <c r="DG14" s="25">
        <v>169658.00000000003</v>
      </c>
      <c r="DH14" s="25">
        <v>167426.00000000003</v>
      </c>
      <c r="DI14" s="25">
        <v>165525</v>
      </c>
      <c r="DJ14" s="25">
        <v>163801.00000000003</v>
      </c>
      <c r="DK14" s="25">
        <v>162067</v>
      </c>
      <c r="DL14" s="25">
        <v>160222.99999999997</v>
      </c>
      <c r="DM14" s="25">
        <v>158531</v>
      </c>
      <c r="DN14" s="25">
        <v>156962</v>
      </c>
      <c r="DO14" s="25">
        <v>155286.99999999997</v>
      </c>
      <c r="DP14" s="25">
        <v>153501</v>
      </c>
      <c r="DQ14" s="25">
        <v>152087.00000000003</v>
      </c>
      <c r="DR14" s="25">
        <v>150454.99999999997</v>
      </c>
      <c r="DS14" s="25">
        <v>149249</v>
      </c>
      <c r="DT14" s="25">
        <v>147587</v>
      </c>
      <c r="DU14" s="25">
        <v>146027.00000000003</v>
      </c>
      <c r="DV14" s="25">
        <v>144620.99999999997</v>
      </c>
      <c r="DW14" s="26">
        <v>142799</v>
      </c>
      <c r="DX14" s="26">
        <v>141864</v>
      </c>
      <c r="DY14" s="26">
        <v>141057</v>
      </c>
      <c r="DZ14" s="26">
        <v>140377</v>
      </c>
      <c r="EA14" s="26">
        <v>139515</v>
      </c>
      <c r="EB14" s="26">
        <v>138833</v>
      </c>
      <c r="EC14" s="26">
        <v>137692</v>
      </c>
      <c r="ED14" s="26">
        <v>135844</v>
      </c>
      <c r="EE14" s="26">
        <v>134204</v>
      </c>
      <c r="EF14" s="26">
        <v>133365</v>
      </c>
      <c r="EG14" s="26">
        <v>132941</v>
      </c>
      <c r="EH14" s="26">
        <v>131945</v>
      </c>
      <c r="EI14" s="26">
        <v>172458</v>
      </c>
      <c r="EJ14" s="26">
        <v>171818</v>
      </c>
      <c r="EK14" s="26">
        <v>171307</v>
      </c>
      <c r="EL14" s="26">
        <v>170768</v>
      </c>
      <c r="EM14" s="26">
        <v>169678</v>
      </c>
      <c r="EN14" s="26">
        <v>168531.99999999997</v>
      </c>
      <c r="EO14" s="26">
        <v>167034</v>
      </c>
      <c r="EP14" s="26">
        <v>165409</v>
      </c>
      <c r="EQ14" s="26">
        <v>163918.99999999997</v>
      </c>
      <c r="ER14" s="26">
        <v>160281</v>
      </c>
      <c r="ES14" s="26">
        <v>158919</v>
      </c>
      <c r="ET14" s="26">
        <v>157522</v>
      </c>
      <c r="EU14" s="26">
        <v>156031.99999999997</v>
      </c>
      <c r="EV14" s="26">
        <v>154512</v>
      </c>
      <c r="EW14" s="26">
        <v>153087</v>
      </c>
      <c r="EX14" s="26">
        <v>151632</v>
      </c>
      <c r="EY14" s="26">
        <v>150095</v>
      </c>
      <c r="EZ14" s="26">
        <v>148505</v>
      </c>
      <c r="FA14" s="26">
        <v>146882</v>
      </c>
      <c r="FB14" s="26">
        <v>145204</v>
      </c>
      <c r="FC14" s="26">
        <v>143742.00000000003</v>
      </c>
      <c r="FD14" s="26">
        <v>142366</v>
      </c>
      <c r="FE14" s="26">
        <v>141103</v>
      </c>
      <c r="FF14" s="26">
        <v>139800</v>
      </c>
      <c r="FG14" s="26">
        <v>138515.00000000003</v>
      </c>
      <c r="FH14" s="26">
        <v>137285</v>
      </c>
      <c r="FI14" s="26">
        <v>136149</v>
      </c>
      <c r="FJ14" s="26">
        <v>135086</v>
      </c>
      <c r="FK14" s="26">
        <v>133948</v>
      </c>
      <c r="FL14" s="26">
        <v>132707</v>
      </c>
      <c r="FM14" s="26">
        <v>131544</v>
      </c>
      <c r="FN14" s="26">
        <v>130264.99999999999</v>
      </c>
      <c r="FO14" s="26">
        <v>129101</v>
      </c>
      <c r="FP14" s="26">
        <v>127793</v>
      </c>
      <c r="FQ14" s="26">
        <v>126540</v>
      </c>
      <c r="FR14" s="26">
        <v>125368</v>
      </c>
      <c r="FS14" s="26">
        <v>124148</v>
      </c>
      <c r="FT14" s="26">
        <v>122990.00000000001</v>
      </c>
      <c r="FU14" s="26">
        <v>121789.99999999999</v>
      </c>
      <c r="FV14" s="26">
        <v>120534</v>
      </c>
      <c r="FW14" s="26">
        <v>119229</v>
      </c>
      <c r="FX14" s="26">
        <v>117792.99999999999</v>
      </c>
      <c r="FY14" s="26">
        <v>116414</v>
      </c>
      <c r="FZ14" s="26">
        <v>114931</v>
      </c>
      <c r="GA14" s="26">
        <v>113519</v>
      </c>
      <c r="GB14" s="26">
        <v>112080.99999999999</v>
      </c>
      <c r="GC14" s="26">
        <v>110549</v>
      </c>
      <c r="GD14" s="26">
        <v>108994</v>
      </c>
      <c r="GE14" s="26">
        <v>107411</v>
      </c>
      <c r="GF14" s="26">
        <v>105822</v>
      </c>
      <c r="GG14" s="26">
        <v>104237</v>
      </c>
      <c r="GH14" s="26">
        <v>102513</v>
      </c>
      <c r="GI14" s="26">
        <v>100768</v>
      </c>
      <c r="GJ14" s="26">
        <v>99042</v>
      </c>
      <c r="GK14" s="26">
        <v>97285</v>
      </c>
      <c r="GL14" s="26">
        <v>95390</v>
      </c>
      <c r="GM14" s="26">
        <v>93624</v>
      </c>
      <c r="GN14" s="26">
        <v>80833</v>
      </c>
      <c r="GO14" s="26">
        <v>78854</v>
      </c>
      <c r="GP14" s="26">
        <v>76979</v>
      </c>
      <c r="GQ14" s="26">
        <v>74923</v>
      </c>
      <c r="GR14" s="26">
        <v>73028</v>
      </c>
      <c r="GS14" s="26">
        <v>71376</v>
      </c>
      <c r="GT14" s="26">
        <v>69640.999999999985</v>
      </c>
      <c r="GU14" s="26">
        <v>68107</v>
      </c>
      <c r="GV14" s="26">
        <v>66643</v>
      </c>
      <c r="GW14" s="26">
        <v>64904</v>
      </c>
      <c r="GX14" s="26">
        <v>63117</v>
      </c>
      <c r="GY14" s="26">
        <v>61693</v>
      </c>
      <c r="GZ14" s="26">
        <v>43114</v>
      </c>
      <c r="HA14" s="26">
        <v>41556.000000000007</v>
      </c>
      <c r="HB14" s="26">
        <v>40057</v>
      </c>
      <c r="HC14" s="26">
        <v>38420</v>
      </c>
      <c r="HD14" s="26">
        <v>36855.999999999993</v>
      </c>
      <c r="HE14" s="26">
        <v>35409.000000000007</v>
      </c>
      <c r="HF14" s="26">
        <v>34069</v>
      </c>
      <c r="HG14" s="26">
        <v>32910</v>
      </c>
      <c r="HH14" s="26">
        <v>31831.000000000004</v>
      </c>
      <c r="HI14" s="26">
        <v>30786</v>
      </c>
      <c r="HJ14" s="26">
        <v>29662</v>
      </c>
      <c r="HK14" s="26">
        <v>28548</v>
      </c>
      <c r="HL14" s="26">
        <v>27033</v>
      </c>
      <c r="HM14" s="26">
        <v>25724</v>
      </c>
      <c r="HN14" s="26">
        <v>24591</v>
      </c>
      <c r="HO14" s="26">
        <v>23362</v>
      </c>
      <c r="HP14" s="26">
        <v>22116</v>
      </c>
      <c r="HQ14" s="26">
        <v>20884</v>
      </c>
      <c r="HR14" s="26">
        <v>20199</v>
      </c>
      <c r="HS14" s="26">
        <v>18465</v>
      </c>
      <c r="HT14" s="26">
        <v>17352</v>
      </c>
      <c r="HU14" s="26">
        <v>16253</v>
      </c>
      <c r="HV14" s="26">
        <v>14895</v>
      </c>
      <c r="HW14" s="26">
        <v>13918</v>
      </c>
    </row>
    <row r="15" spans="1:231" s="13" customFormat="1" ht="15.95" hidden="1" customHeight="1" x14ac:dyDescent="0.25">
      <c r="A15" s="10" t="s">
        <v>29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>
        <v>-262</v>
      </c>
      <c r="BA15" s="25">
        <v>-346</v>
      </c>
      <c r="BB15" s="25">
        <v>-306</v>
      </c>
      <c r="BC15" s="25">
        <v>-287</v>
      </c>
      <c r="BD15" s="25">
        <v>-556</v>
      </c>
      <c r="BE15" s="25">
        <v>-893</v>
      </c>
      <c r="BF15" s="25">
        <v>-999</v>
      </c>
      <c r="BG15" s="25">
        <v>-1913</v>
      </c>
      <c r="BH15" s="25">
        <v>-2532</v>
      </c>
      <c r="BI15" s="25">
        <v>-1609</v>
      </c>
      <c r="BJ15" s="25">
        <v>-2821</v>
      </c>
      <c r="BK15" s="25">
        <v>83</v>
      </c>
      <c r="BL15" s="25">
        <v>797</v>
      </c>
      <c r="BM15" s="25">
        <v>554</v>
      </c>
      <c r="BN15" s="25">
        <v>677</v>
      </c>
      <c r="BO15" s="25">
        <v>544</v>
      </c>
      <c r="BP15" s="25">
        <v>635</v>
      </c>
      <c r="BQ15" s="25">
        <v>888</v>
      </c>
      <c r="BR15" s="25">
        <v>1712</v>
      </c>
      <c r="BS15" s="25">
        <v>2703</v>
      </c>
      <c r="BT15" s="25">
        <v>895</v>
      </c>
      <c r="BU15" s="25">
        <v>4016</v>
      </c>
      <c r="BV15" s="25">
        <v>1571</v>
      </c>
      <c r="BW15" s="25">
        <v>3123</v>
      </c>
      <c r="BX15" s="25">
        <v>2398</v>
      </c>
      <c r="BY15" s="25">
        <v>2725</v>
      </c>
      <c r="BZ15" s="25">
        <v>3096</v>
      </c>
      <c r="CA15" s="25">
        <v>3292</v>
      </c>
      <c r="CB15" s="25">
        <v>3903</v>
      </c>
      <c r="CC15" s="25">
        <v>3400</v>
      </c>
      <c r="CD15" s="25">
        <v>3806</v>
      </c>
      <c r="CE15" s="25">
        <v>3735</v>
      </c>
      <c r="CF15" s="25">
        <v>3920</v>
      </c>
      <c r="CG15" s="25">
        <v>4593</v>
      </c>
      <c r="CH15" s="25">
        <v>3198</v>
      </c>
      <c r="CI15" s="25">
        <v>3605</v>
      </c>
      <c r="CJ15" s="25">
        <v>3096</v>
      </c>
      <c r="CK15" s="25">
        <v>3335</v>
      </c>
      <c r="CL15" s="25">
        <v>3394</v>
      </c>
      <c r="CM15" s="25">
        <v>3419</v>
      </c>
      <c r="CN15" s="25">
        <v>3405</v>
      </c>
      <c r="CO15" s="25">
        <v>3414</v>
      </c>
      <c r="CP15" s="25">
        <v>3407</v>
      </c>
      <c r="CQ15" s="25">
        <v>3096</v>
      </c>
      <c r="CR15" s="25">
        <v>3259.0000000000005</v>
      </c>
      <c r="CS15" s="25">
        <v>3520.0000000000005</v>
      </c>
      <c r="CT15" s="25">
        <v>3075</v>
      </c>
      <c r="CU15" s="25">
        <v>3231.9999999999995</v>
      </c>
      <c r="CV15" s="25">
        <v>3687</v>
      </c>
      <c r="CW15" s="25">
        <v>3598</v>
      </c>
      <c r="CX15" s="25">
        <v>3340.9999999999995</v>
      </c>
      <c r="CY15" s="25">
        <v>2934</v>
      </c>
      <c r="CZ15" s="25">
        <v>2364</v>
      </c>
      <c r="DA15" s="25">
        <v>2126.0000000000005</v>
      </c>
      <c r="DB15" s="25">
        <v>2272</v>
      </c>
      <c r="DC15" s="25">
        <v>2324</v>
      </c>
      <c r="DD15" s="25">
        <v>2476</v>
      </c>
      <c r="DE15" s="25">
        <v>2939</v>
      </c>
      <c r="DF15" s="25">
        <v>1941</v>
      </c>
      <c r="DG15" s="25">
        <v>2232</v>
      </c>
      <c r="DH15" s="25">
        <v>1901</v>
      </c>
      <c r="DI15" s="25">
        <v>1724.0000000000002</v>
      </c>
      <c r="DJ15" s="25">
        <v>1734</v>
      </c>
      <c r="DK15" s="25">
        <v>1843.9999999999998</v>
      </c>
      <c r="DL15" s="25">
        <v>1692.0000000000002</v>
      </c>
      <c r="DM15" s="25">
        <v>1569</v>
      </c>
      <c r="DN15" s="25">
        <v>1675</v>
      </c>
      <c r="DO15" s="25">
        <v>1786</v>
      </c>
      <c r="DP15" s="25">
        <v>1414.0000000000002</v>
      </c>
      <c r="DQ15" s="25">
        <v>1632.0000000000002</v>
      </c>
      <c r="DR15" s="25">
        <v>1206</v>
      </c>
      <c r="DS15" s="25">
        <v>1662</v>
      </c>
      <c r="DT15" s="25">
        <v>1560</v>
      </c>
      <c r="DU15" s="25">
        <v>1406.0000000000002</v>
      </c>
      <c r="DV15" s="25">
        <v>801</v>
      </c>
      <c r="DW15" s="26">
        <v>935</v>
      </c>
      <c r="DX15" s="26">
        <v>807</v>
      </c>
      <c r="DY15" s="26">
        <v>680</v>
      </c>
      <c r="DZ15" s="26">
        <v>862</v>
      </c>
      <c r="EA15" s="26">
        <v>682</v>
      </c>
      <c r="EB15" s="26">
        <v>1141</v>
      </c>
      <c r="EC15" s="26">
        <v>1848</v>
      </c>
      <c r="ED15" s="26">
        <v>1640</v>
      </c>
      <c r="EE15" s="26">
        <v>839</v>
      </c>
      <c r="EF15" s="26">
        <v>424</v>
      </c>
      <c r="EG15" s="26">
        <v>996</v>
      </c>
      <c r="EH15" s="26">
        <v>1219</v>
      </c>
      <c r="EI15" s="26">
        <v>640</v>
      </c>
      <c r="EJ15" s="26">
        <v>511</v>
      </c>
      <c r="EK15" s="26">
        <v>538.99999999999989</v>
      </c>
      <c r="EL15" s="26">
        <v>1090</v>
      </c>
      <c r="EM15" s="26">
        <v>1146</v>
      </c>
      <c r="EN15" s="26">
        <v>1498</v>
      </c>
      <c r="EO15" s="26">
        <v>1625</v>
      </c>
      <c r="EP15" s="26">
        <v>1490</v>
      </c>
      <c r="EQ15" s="26">
        <v>1428</v>
      </c>
      <c r="ER15" s="26">
        <v>1361.9999999999998</v>
      </c>
      <c r="ES15" s="26">
        <v>1397</v>
      </c>
      <c r="ET15" s="26">
        <v>1489.9999999999998</v>
      </c>
      <c r="EU15" s="26">
        <v>1520</v>
      </c>
      <c r="EV15" s="26">
        <v>1424.9999999999998</v>
      </c>
      <c r="EW15" s="26">
        <v>1455</v>
      </c>
      <c r="EX15" s="26">
        <v>1537</v>
      </c>
      <c r="EY15" s="26">
        <v>1590</v>
      </c>
      <c r="EZ15" s="26">
        <v>1622.9999999999998</v>
      </c>
      <c r="FA15" s="26">
        <v>1678</v>
      </c>
      <c r="FB15" s="26">
        <v>1462.0000000000002</v>
      </c>
      <c r="FC15" s="26">
        <v>1376</v>
      </c>
      <c r="FD15" s="26">
        <v>1262</v>
      </c>
      <c r="FE15" s="26">
        <v>1303</v>
      </c>
      <c r="FF15" s="26">
        <v>1284</v>
      </c>
      <c r="FG15" s="26">
        <v>1230</v>
      </c>
      <c r="FH15" s="26">
        <v>1136</v>
      </c>
      <c r="FI15" s="26">
        <v>1061</v>
      </c>
      <c r="FJ15" s="26">
        <v>1139</v>
      </c>
      <c r="FK15" s="26">
        <v>1241</v>
      </c>
      <c r="FL15" s="26">
        <v>1163</v>
      </c>
      <c r="FM15" s="26">
        <v>1279</v>
      </c>
      <c r="FN15" s="26">
        <v>1164.0000000000002</v>
      </c>
      <c r="FO15" s="26">
        <v>1307</v>
      </c>
      <c r="FP15" s="26">
        <v>1254</v>
      </c>
      <c r="FQ15" s="26">
        <v>1172.0000000000002</v>
      </c>
      <c r="FR15" s="26">
        <v>1221</v>
      </c>
      <c r="FS15" s="26">
        <v>1158</v>
      </c>
      <c r="FT15" s="26">
        <v>1200</v>
      </c>
      <c r="FU15" s="26">
        <v>1256</v>
      </c>
      <c r="FV15" s="26">
        <v>1304</v>
      </c>
      <c r="FW15" s="26">
        <v>1436</v>
      </c>
      <c r="FX15" s="26">
        <v>1378</v>
      </c>
      <c r="FY15" s="26">
        <v>1484</v>
      </c>
      <c r="FZ15" s="26">
        <v>1413</v>
      </c>
      <c r="GA15" s="26">
        <v>1436</v>
      </c>
      <c r="GB15" s="26">
        <v>1532</v>
      </c>
      <c r="GC15" s="26">
        <v>1555.0000000000002</v>
      </c>
      <c r="GD15" s="26">
        <v>1582</v>
      </c>
      <c r="GE15" s="26">
        <v>1589</v>
      </c>
      <c r="GF15" s="26">
        <v>1584</v>
      </c>
      <c r="GG15" s="26">
        <v>8024.0000000000009</v>
      </c>
      <c r="GH15" s="26">
        <v>1744</v>
      </c>
      <c r="GI15" s="26">
        <v>1726</v>
      </c>
      <c r="GJ15" s="26">
        <v>1756.0000000000002</v>
      </c>
      <c r="GK15" s="26">
        <v>1896.9999999999998</v>
      </c>
      <c r="GL15" s="26">
        <v>1765.0000000000002</v>
      </c>
      <c r="GM15" s="26">
        <v>2109</v>
      </c>
      <c r="GN15" s="26">
        <v>1978</v>
      </c>
      <c r="GO15" s="26">
        <v>1875</v>
      </c>
      <c r="GP15" s="26">
        <v>2056</v>
      </c>
      <c r="GQ15" s="26">
        <v>1894.0000000000002</v>
      </c>
      <c r="GR15" s="26">
        <v>1652.0000000000002</v>
      </c>
      <c r="GS15" s="26">
        <v>1734.9999999999998</v>
      </c>
      <c r="GT15" s="26">
        <v>1534</v>
      </c>
      <c r="GU15" s="26">
        <v>1464.9999999999998</v>
      </c>
      <c r="GV15" s="26">
        <v>1738</v>
      </c>
      <c r="GW15" s="26">
        <v>1786</v>
      </c>
      <c r="GX15" s="26">
        <v>1424.9999999999998</v>
      </c>
      <c r="GY15" s="26">
        <v>1983</v>
      </c>
      <c r="GZ15" s="26">
        <v>16081</v>
      </c>
      <c r="HA15" s="26">
        <v>14522</v>
      </c>
      <c r="HB15" s="26">
        <v>13024</v>
      </c>
      <c r="HC15" s="26">
        <v>11389.999999999998</v>
      </c>
      <c r="HD15" s="26">
        <v>9823</v>
      </c>
      <c r="HE15" s="26">
        <v>8376.0000000000018</v>
      </c>
      <c r="HF15" s="26">
        <v>7036</v>
      </c>
      <c r="HG15" s="26">
        <v>5877</v>
      </c>
      <c r="HH15" s="26">
        <v>4798</v>
      </c>
      <c r="HI15" s="26">
        <v>3753</v>
      </c>
      <c r="HJ15" s="26">
        <v>2628</v>
      </c>
      <c r="HK15" s="26">
        <v>1515.0000000000002</v>
      </c>
      <c r="HL15" s="26">
        <v>14262</v>
      </c>
      <c r="HM15" s="26">
        <v>12953</v>
      </c>
      <c r="HN15" s="26">
        <v>11820</v>
      </c>
      <c r="HO15" s="26">
        <v>10591</v>
      </c>
      <c r="HP15" s="26">
        <v>9344</v>
      </c>
      <c r="HQ15" s="26">
        <v>8112</v>
      </c>
      <c r="HR15" s="26">
        <v>7427</v>
      </c>
      <c r="HS15" s="26">
        <v>5694</v>
      </c>
      <c r="HT15" s="26">
        <v>4581</v>
      </c>
      <c r="HU15" s="26">
        <v>3481</v>
      </c>
      <c r="HV15" s="26">
        <v>2123</v>
      </c>
      <c r="HW15" s="26">
        <v>1146</v>
      </c>
    </row>
    <row r="16" spans="1:231" s="13" customFormat="1" ht="15.95" hidden="1" customHeight="1" x14ac:dyDescent="0.25">
      <c r="A16" s="10" t="s">
        <v>30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>
        <f>SUM(AZ15:$BK$15)</f>
        <v>-12441</v>
      </c>
      <c r="BA16" s="25">
        <f>SUM(BA15:$BK$15)</f>
        <v>-12179</v>
      </c>
      <c r="BB16" s="25">
        <f>SUM(BB15:$BK$15)</f>
        <v>-11833</v>
      </c>
      <c r="BC16" s="25">
        <f>SUM(BC15:$BK$15)</f>
        <v>-11527</v>
      </c>
      <c r="BD16" s="25">
        <f>SUM(BD15:$BK$15)</f>
        <v>-11240</v>
      </c>
      <c r="BE16" s="25">
        <f>SUM(BE15:$BK$15)</f>
        <v>-10684</v>
      </c>
      <c r="BF16" s="25">
        <f>SUM(BF15:$BK$15)</f>
        <v>-9791</v>
      </c>
      <c r="BG16" s="25">
        <f>SUM(BG15:$BK$15)</f>
        <v>-8792</v>
      </c>
      <c r="BH16" s="25">
        <f>SUM(BH15:$BK$15)</f>
        <v>-6879</v>
      </c>
      <c r="BI16" s="25">
        <f>SUM(BI15:$BK$15)</f>
        <v>-4347</v>
      </c>
      <c r="BJ16" s="25">
        <f>SUM(BJ15:$BK$15)</f>
        <v>-2738</v>
      </c>
      <c r="BK16" s="25">
        <f>SUM(BK15:$BK$15)</f>
        <v>83</v>
      </c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</row>
    <row r="17" spans="1:231" s="13" customFormat="1" ht="15.95" hidden="1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11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</row>
    <row r="18" spans="1:231" s="13" customFormat="1" ht="15.95" hidden="1" customHeight="1" x14ac:dyDescent="0.25">
      <c r="A18" s="29" t="s">
        <v>33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>
        <v>183850</v>
      </c>
      <c r="BA18" s="25">
        <v>180238</v>
      </c>
      <c r="BB18" s="25">
        <v>176485</v>
      </c>
      <c r="BC18" s="25">
        <v>172464</v>
      </c>
      <c r="BD18" s="25">
        <v>167658</v>
      </c>
      <c r="BE18" s="25">
        <v>162861</v>
      </c>
      <c r="BF18" s="25">
        <v>157788</v>
      </c>
      <c r="BG18" s="25">
        <v>152787</v>
      </c>
      <c r="BH18" s="25">
        <v>152055</v>
      </c>
      <c r="BI18" s="25">
        <v>151364</v>
      </c>
      <c r="BJ18" s="25">
        <v>150550</v>
      </c>
      <c r="BK18" s="25">
        <v>149989</v>
      </c>
      <c r="BL18" s="25">
        <v>149105</v>
      </c>
      <c r="BM18" s="25">
        <v>147952</v>
      </c>
      <c r="BN18" s="25">
        <v>146859</v>
      </c>
      <c r="BO18" s="25">
        <v>145710</v>
      </c>
      <c r="BP18" s="25">
        <v>144580</v>
      </c>
      <c r="BQ18" s="25">
        <v>143318</v>
      </c>
      <c r="BR18" s="25">
        <v>140808</v>
      </c>
      <c r="BS18" s="25">
        <v>137758</v>
      </c>
      <c r="BT18" s="25">
        <v>134410</v>
      </c>
      <c r="BU18" s="25">
        <v>132300</v>
      </c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11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</row>
    <row r="19" spans="1:231" s="13" customFormat="1" ht="15.95" hidden="1" customHeight="1" x14ac:dyDescent="0.25">
      <c r="A19" s="29" t="s">
        <v>34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>
        <v>3612</v>
      </c>
      <c r="BA19" s="25">
        <v>3753</v>
      </c>
      <c r="BB19" s="25">
        <v>4021</v>
      </c>
      <c r="BC19" s="25">
        <v>4806</v>
      </c>
      <c r="BD19" s="25">
        <v>4797</v>
      </c>
      <c r="BE19" s="25">
        <v>5073</v>
      </c>
      <c r="BF19" s="25">
        <v>5001</v>
      </c>
      <c r="BG19" s="25">
        <v>732</v>
      </c>
      <c r="BH19" s="25">
        <v>691</v>
      </c>
      <c r="BI19" s="25">
        <v>814</v>
      </c>
      <c r="BJ19" s="25">
        <v>561</v>
      </c>
      <c r="BK19" s="25">
        <v>884</v>
      </c>
      <c r="BL19" s="25">
        <v>1153</v>
      </c>
      <c r="BM19" s="25">
        <v>1093</v>
      </c>
      <c r="BN19" s="25">
        <v>1149</v>
      </c>
      <c r="BO19" s="25">
        <v>1130</v>
      </c>
      <c r="BP19" s="25">
        <v>1262</v>
      </c>
      <c r="BQ19" s="25">
        <v>2510</v>
      </c>
      <c r="BR19" s="25">
        <v>3050</v>
      </c>
      <c r="BS19" s="25">
        <v>3348</v>
      </c>
      <c r="BT19" s="25">
        <v>2110</v>
      </c>
      <c r="BU19" s="25">
        <v>3287</v>
      </c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11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</row>
    <row r="20" spans="1:231" s="13" customFormat="1" ht="15.95" hidden="1" customHeight="1" x14ac:dyDescent="0.25">
      <c r="A20" s="29" t="s">
        <v>35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>
        <f>SUM(AZ19:$BK$19)</f>
        <v>34745</v>
      </c>
      <c r="BA20" s="25">
        <f>SUM(BA19:$BK$19)</f>
        <v>31133</v>
      </c>
      <c r="BB20" s="25">
        <f>SUM(BB19:$BK$19)</f>
        <v>27380</v>
      </c>
      <c r="BC20" s="25">
        <f>SUM(BC19:$BK$19)</f>
        <v>23359</v>
      </c>
      <c r="BD20" s="25">
        <f>SUM(BD19:$BK$19)</f>
        <v>18553</v>
      </c>
      <c r="BE20" s="25">
        <f>SUM(BE19:$BK$19)</f>
        <v>13756</v>
      </c>
      <c r="BF20" s="25">
        <f>SUM(BF19:$BK$19)</f>
        <v>8683</v>
      </c>
      <c r="BG20" s="25">
        <f>SUM(BG19:$BK$19)</f>
        <v>3682</v>
      </c>
      <c r="BH20" s="25">
        <f>SUM(BH19:$BK$19)</f>
        <v>2950</v>
      </c>
      <c r="BI20" s="25">
        <f>SUM(BI19:$BK$19)</f>
        <v>2259</v>
      </c>
      <c r="BJ20" s="25">
        <f>SUM(BJ19:$BK$19)</f>
        <v>1445</v>
      </c>
      <c r="BK20" s="25">
        <f>SUM(BK19:$BK$19)</f>
        <v>884</v>
      </c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11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</row>
    <row r="21" spans="1:231" s="13" customFormat="1" ht="15.95" hidden="1" customHeigh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11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</row>
    <row r="22" spans="1:231" s="13" customFormat="1" ht="15.95" hidden="1" customHeight="1" x14ac:dyDescent="0.25">
      <c r="A22" s="10" t="s">
        <v>36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>
        <v>129013</v>
      </c>
      <c r="BW22" s="25">
        <v>126469</v>
      </c>
      <c r="BX22" s="25">
        <v>122600</v>
      </c>
      <c r="BY22" s="25">
        <v>119081</v>
      </c>
      <c r="BZ22" s="25">
        <v>115390</v>
      </c>
      <c r="CA22" s="25">
        <v>111626</v>
      </c>
      <c r="CB22" s="25">
        <v>107817</v>
      </c>
      <c r="CC22" s="25">
        <v>103884</v>
      </c>
      <c r="CD22" s="25">
        <v>100028</v>
      </c>
      <c r="CE22" s="25">
        <v>95895</v>
      </c>
      <c r="CF22" s="25">
        <v>91892</v>
      </c>
      <c r="CG22" s="25">
        <v>87816</v>
      </c>
      <c r="CH22" s="25">
        <v>83484</v>
      </c>
      <c r="CI22" s="25">
        <v>80125</v>
      </c>
      <c r="CJ22" s="25">
        <v>76456</v>
      </c>
      <c r="CK22" s="25">
        <v>73324</v>
      </c>
      <c r="CL22" s="25">
        <v>70067</v>
      </c>
      <c r="CM22" s="25">
        <v>66863</v>
      </c>
      <c r="CN22" s="25">
        <v>63686</v>
      </c>
      <c r="CO22" s="25">
        <v>60617</v>
      </c>
      <c r="CP22" s="25">
        <v>57530</v>
      </c>
      <c r="CQ22" s="25">
        <v>54504</v>
      </c>
      <c r="CR22" s="25">
        <v>51778</v>
      </c>
      <c r="CS22" s="25">
        <v>48860</v>
      </c>
      <c r="CT22" s="25">
        <v>45894</v>
      </c>
      <c r="CU22" s="25">
        <v>43069</v>
      </c>
      <c r="CV22" s="25">
        <v>40019</v>
      </c>
      <c r="CW22" s="25">
        <v>36534</v>
      </c>
      <c r="CX22" s="25">
        <v>33150</v>
      </c>
      <c r="CY22" s="25">
        <v>30230</v>
      </c>
      <c r="CZ22" s="25">
        <v>27868</v>
      </c>
      <c r="DA22" s="25">
        <v>25819</v>
      </c>
      <c r="DB22" s="25">
        <v>23945</v>
      </c>
      <c r="DC22" s="25">
        <v>22090</v>
      </c>
      <c r="DD22" s="25">
        <v>20352</v>
      </c>
      <c r="DE22" s="25">
        <v>18535</v>
      </c>
      <c r="DF22" s="25">
        <v>16680</v>
      </c>
      <c r="DG22" s="25">
        <v>15467</v>
      </c>
      <c r="DH22" s="25">
        <v>14060</v>
      </c>
      <c r="DI22" s="25">
        <v>12776</v>
      </c>
      <c r="DJ22" s="25">
        <v>11656</v>
      </c>
      <c r="DK22" s="25">
        <v>10554</v>
      </c>
      <c r="DL22" s="25">
        <v>9511</v>
      </c>
      <c r="DM22" s="25">
        <v>8501</v>
      </c>
      <c r="DN22" s="25">
        <v>7560</v>
      </c>
      <c r="DO22" s="25">
        <v>6528</v>
      </c>
      <c r="DP22" s="25">
        <v>5505</v>
      </c>
      <c r="DQ22" s="25">
        <v>4824</v>
      </c>
      <c r="DR22" s="25">
        <v>4065.0000000000005</v>
      </c>
      <c r="DS22" s="25">
        <v>3595</v>
      </c>
      <c r="DT22" s="25">
        <v>2742</v>
      </c>
      <c r="DU22" s="25">
        <v>1822</v>
      </c>
      <c r="DV22" s="25">
        <v>1020.9999999999999</v>
      </c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</row>
    <row r="23" spans="1:231" s="13" customFormat="1" ht="15.95" hidden="1" customHeight="1" x14ac:dyDescent="0.25">
      <c r="A23" s="10" t="s">
        <v>37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>
        <v>2544</v>
      </c>
      <c r="BW23" s="25">
        <v>3869</v>
      </c>
      <c r="BX23" s="25">
        <v>3519</v>
      </c>
      <c r="BY23" s="25">
        <v>3691</v>
      </c>
      <c r="BZ23" s="25">
        <v>3764</v>
      </c>
      <c r="CA23" s="25">
        <v>3809</v>
      </c>
      <c r="CB23" s="25">
        <v>3933</v>
      </c>
      <c r="CC23" s="25">
        <v>3856</v>
      </c>
      <c r="CD23" s="25">
        <v>4133</v>
      </c>
      <c r="CE23" s="25">
        <v>4003</v>
      </c>
      <c r="CF23" s="25">
        <v>4076</v>
      </c>
      <c r="CG23" s="25">
        <v>4332</v>
      </c>
      <c r="CH23" s="25">
        <v>3359</v>
      </c>
      <c r="CI23" s="25">
        <v>3669</v>
      </c>
      <c r="CJ23" s="25">
        <v>3132</v>
      </c>
      <c r="CK23" s="25">
        <v>3257</v>
      </c>
      <c r="CL23" s="25">
        <v>3204</v>
      </c>
      <c r="CM23" s="25">
        <v>3177</v>
      </c>
      <c r="CN23" s="25">
        <v>3069</v>
      </c>
      <c r="CO23" s="25">
        <v>3087</v>
      </c>
      <c r="CP23" s="25">
        <v>3026</v>
      </c>
      <c r="CQ23" s="25">
        <v>2726</v>
      </c>
      <c r="CR23" s="25">
        <v>2918</v>
      </c>
      <c r="CS23" s="25">
        <v>2966</v>
      </c>
      <c r="CT23" s="25">
        <v>2825</v>
      </c>
      <c r="CU23" s="25">
        <v>3050</v>
      </c>
      <c r="CV23" s="25">
        <v>3485</v>
      </c>
      <c r="CW23" s="25">
        <v>3384</v>
      </c>
      <c r="CX23" s="25">
        <v>2920</v>
      </c>
      <c r="CY23" s="25">
        <v>2362</v>
      </c>
      <c r="CZ23" s="25">
        <v>2049</v>
      </c>
      <c r="DA23" s="25">
        <v>1874</v>
      </c>
      <c r="DB23" s="25">
        <v>1855</v>
      </c>
      <c r="DC23" s="25">
        <v>1738</v>
      </c>
      <c r="DD23" s="25">
        <v>1817</v>
      </c>
      <c r="DE23" s="25">
        <v>1855</v>
      </c>
      <c r="DF23" s="25">
        <v>1213</v>
      </c>
      <c r="DG23" s="25">
        <v>1407</v>
      </c>
      <c r="DH23" s="25">
        <v>1284</v>
      </c>
      <c r="DI23" s="25">
        <v>1120</v>
      </c>
      <c r="DJ23" s="25">
        <v>1102</v>
      </c>
      <c r="DK23" s="25">
        <v>1043</v>
      </c>
      <c r="DL23" s="25">
        <v>1010</v>
      </c>
      <c r="DM23" s="25">
        <v>941</v>
      </c>
      <c r="DN23" s="25">
        <v>1032</v>
      </c>
      <c r="DO23" s="25">
        <v>1022.9999999999999</v>
      </c>
      <c r="DP23" s="25">
        <v>681</v>
      </c>
      <c r="DQ23" s="25">
        <v>759</v>
      </c>
      <c r="DR23" s="25">
        <v>470</v>
      </c>
      <c r="DS23" s="25">
        <v>853</v>
      </c>
      <c r="DT23" s="25">
        <v>920</v>
      </c>
      <c r="DU23" s="25">
        <v>801</v>
      </c>
      <c r="DV23" s="25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</row>
    <row r="24" spans="1:231" s="13" customFormat="1" ht="15.95" hidden="1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25"/>
      <c r="CH24" s="11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</row>
    <row r="25" spans="1:231" s="13" customFormat="1" ht="15.95" hidden="1" customHeight="1" x14ac:dyDescent="0.25">
      <c r="A25" s="10" t="s">
        <v>38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>
        <v>102807</v>
      </c>
      <c r="BA25" s="25">
        <v>106681</v>
      </c>
      <c r="BB25" s="25">
        <f>BB14-BB18</f>
        <v>110780</v>
      </c>
      <c r="BC25" s="25">
        <v>115107</v>
      </c>
      <c r="BD25" s="25">
        <v>120200</v>
      </c>
      <c r="BE25" s="25">
        <v>125553</v>
      </c>
      <c r="BF25" s="25">
        <v>131519</v>
      </c>
      <c r="BG25" s="25">
        <f t="shared" ref="BG25:BU25" si="32">BG14-BG18</f>
        <v>137519</v>
      </c>
      <c r="BH25" s="25">
        <f t="shared" si="32"/>
        <v>140164</v>
      </c>
      <c r="BI25" s="25">
        <f t="shared" si="32"/>
        <v>143387</v>
      </c>
      <c r="BJ25" s="25">
        <f t="shared" si="32"/>
        <v>145810</v>
      </c>
      <c r="BK25" s="25">
        <f t="shared" si="32"/>
        <v>149192</v>
      </c>
      <c r="BL25" s="25">
        <f t="shared" si="32"/>
        <v>149993</v>
      </c>
      <c r="BM25" s="25">
        <f t="shared" si="32"/>
        <v>150349</v>
      </c>
      <c r="BN25" s="25">
        <f t="shared" si="32"/>
        <v>150888</v>
      </c>
      <c r="BO25" s="25">
        <f t="shared" si="32"/>
        <v>151360</v>
      </c>
      <c r="BP25" s="25">
        <f t="shared" si="32"/>
        <v>151946</v>
      </c>
      <c r="BQ25" s="25">
        <f t="shared" si="32"/>
        <v>152573</v>
      </c>
      <c r="BR25" s="25">
        <f t="shared" si="32"/>
        <v>154195</v>
      </c>
      <c r="BS25" s="25">
        <f t="shared" si="32"/>
        <v>155533</v>
      </c>
      <c r="BT25" s="25">
        <f t="shared" si="32"/>
        <v>156178</v>
      </c>
      <c r="BU25" s="25">
        <f t="shared" si="32"/>
        <v>157393</v>
      </c>
      <c r="BV25" s="25">
        <f t="shared" ref="BV25:CI25" si="33">BV14-BV22</f>
        <v>156664</v>
      </c>
      <c r="BW25" s="25">
        <f t="shared" si="33"/>
        <v>157637</v>
      </c>
      <c r="BX25" s="25">
        <f t="shared" si="33"/>
        <v>158383</v>
      </c>
      <c r="BY25" s="25">
        <f t="shared" si="33"/>
        <v>159504</v>
      </c>
      <c r="BZ25" s="25">
        <f t="shared" si="33"/>
        <v>160470</v>
      </c>
      <c r="CA25" s="25">
        <f t="shared" si="33"/>
        <v>161138</v>
      </c>
      <c r="CB25" s="25">
        <f t="shared" si="33"/>
        <v>161655</v>
      </c>
      <c r="CC25" s="25">
        <f t="shared" si="33"/>
        <v>161685</v>
      </c>
      <c r="CD25" s="25">
        <f t="shared" si="33"/>
        <v>162141</v>
      </c>
      <c r="CE25" s="25">
        <f t="shared" si="33"/>
        <v>162468</v>
      </c>
      <c r="CF25" s="25">
        <f t="shared" si="33"/>
        <v>162736</v>
      </c>
      <c r="CG25" s="25">
        <f t="shared" si="33"/>
        <v>162892</v>
      </c>
      <c r="CH25" s="25">
        <f t="shared" si="33"/>
        <v>162631</v>
      </c>
      <c r="CI25" s="25">
        <f t="shared" si="33"/>
        <v>162792</v>
      </c>
      <c r="CJ25" s="25">
        <v>162856</v>
      </c>
      <c r="CK25" s="25">
        <v>162892</v>
      </c>
      <c r="CL25" s="25">
        <v>162814</v>
      </c>
      <c r="CM25" s="25">
        <v>162624</v>
      </c>
      <c r="CN25" s="25">
        <v>162382</v>
      </c>
      <c r="CO25" s="25">
        <v>162046</v>
      </c>
      <c r="CP25" s="25">
        <v>161719</v>
      </c>
      <c r="CQ25" s="25">
        <v>161338</v>
      </c>
      <c r="CR25" s="25">
        <v>160968</v>
      </c>
      <c r="CS25" s="25">
        <v>160627</v>
      </c>
      <c r="CT25" s="25">
        <v>160073</v>
      </c>
      <c r="CU25" s="25">
        <v>159823</v>
      </c>
      <c r="CV25" s="25">
        <v>159641</v>
      </c>
      <c r="CW25" s="25">
        <v>159439</v>
      </c>
      <c r="CX25" s="25">
        <v>159225</v>
      </c>
      <c r="CY25" s="25">
        <v>158804</v>
      </c>
      <c r="CZ25" s="25">
        <v>158232</v>
      </c>
      <c r="DA25" s="25">
        <v>157917</v>
      </c>
      <c r="DB25" s="25">
        <v>157665</v>
      </c>
      <c r="DC25" s="25">
        <v>157248</v>
      </c>
      <c r="DD25" s="25">
        <v>156662</v>
      </c>
      <c r="DE25" s="25">
        <v>156003</v>
      </c>
      <c r="DF25" s="25">
        <v>154919</v>
      </c>
      <c r="DG25" s="25">
        <v>154191</v>
      </c>
      <c r="DH25" s="25">
        <v>153366</v>
      </c>
      <c r="DI25" s="25">
        <v>152749</v>
      </c>
      <c r="DJ25" s="25">
        <v>152145</v>
      </c>
      <c r="DK25" s="25">
        <v>151513</v>
      </c>
      <c r="DL25" s="25">
        <v>150712</v>
      </c>
      <c r="DM25" s="25">
        <v>150030</v>
      </c>
      <c r="DN25" s="25">
        <v>149402</v>
      </c>
      <c r="DO25" s="25">
        <v>148759</v>
      </c>
      <c r="DP25" s="25">
        <v>147996</v>
      </c>
      <c r="DQ25" s="25">
        <v>147263</v>
      </c>
      <c r="DR25" s="25">
        <v>146390</v>
      </c>
      <c r="DS25" s="25">
        <v>145654</v>
      </c>
      <c r="DT25" s="25">
        <v>144845</v>
      </c>
      <c r="DU25" s="25">
        <v>144205</v>
      </c>
      <c r="DV25" s="25">
        <v>143600</v>
      </c>
      <c r="DW25" s="26">
        <v>142799</v>
      </c>
      <c r="DX25" s="26">
        <v>141864</v>
      </c>
      <c r="DY25" s="26">
        <v>141057</v>
      </c>
      <c r="DZ25" s="26">
        <v>140377</v>
      </c>
      <c r="EA25" s="26">
        <v>139515</v>
      </c>
      <c r="EB25" s="26">
        <v>138833</v>
      </c>
      <c r="EC25" s="26">
        <v>137692</v>
      </c>
      <c r="ED25" s="26">
        <v>135844</v>
      </c>
      <c r="EE25" s="26">
        <v>134204</v>
      </c>
      <c r="EF25" s="26">
        <v>133365</v>
      </c>
      <c r="EG25" s="26">
        <v>132941</v>
      </c>
      <c r="EH25" s="26">
        <v>131945</v>
      </c>
      <c r="EI25" s="26">
        <v>130726</v>
      </c>
      <c r="EJ25" s="26">
        <v>129460.00000000001</v>
      </c>
      <c r="EK25" s="26">
        <v>128550.99999999999</v>
      </c>
      <c r="EL25" s="26">
        <v>127599</v>
      </c>
      <c r="EM25" s="26">
        <v>126525</v>
      </c>
      <c r="EN25" s="26">
        <v>125434</v>
      </c>
      <c r="EO25" s="26">
        <v>124225</v>
      </c>
      <c r="EP25" s="26">
        <v>122901</v>
      </c>
      <c r="EQ25" s="26">
        <v>121689</v>
      </c>
      <c r="ER25" s="26">
        <v>119184</v>
      </c>
      <c r="ES25" s="26">
        <v>118149</v>
      </c>
      <c r="ET25" s="26">
        <v>117054</v>
      </c>
      <c r="EU25" s="26">
        <v>115922</v>
      </c>
      <c r="EV25" s="26">
        <v>114756</v>
      </c>
      <c r="EW25" s="26">
        <v>113679</v>
      </c>
      <c r="EX25" s="26">
        <v>112570</v>
      </c>
      <c r="EY25" s="26">
        <v>111437</v>
      </c>
      <c r="EZ25" s="26">
        <v>110298</v>
      </c>
      <c r="FA25" s="26">
        <v>109158</v>
      </c>
      <c r="FB25" s="26">
        <v>107952</v>
      </c>
      <c r="FC25" s="26">
        <v>106882</v>
      </c>
      <c r="FD25" s="26">
        <v>105873</v>
      </c>
      <c r="FE25" s="26">
        <v>104971</v>
      </c>
      <c r="FF25" s="26">
        <v>104041</v>
      </c>
      <c r="FG25" s="26">
        <v>103117</v>
      </c>
      <c r="FH25" s="26">
        <v>102223</v>
      </c>
      <c r="FI25" s="26">
        <v>101370</v>
      </c>
      <c r="FJ25" s="26">
        <v>100552</v>
      </c>
      <c r="FK25" s="26">
        <v>99714</v>
      </c>
      <c r="FL25" s="26">
        <v>98785</v>
      </c>
      <c r="FM25" s="26">
        <v>97908</v>
      </c>
      <c r="FN25" s="26">
        <v>96949</v>
      </c>
      <c r="FO25" s="26">
        <v>96062</v>
      </c>
      <c r="FP25" s="26">
        <v>95071</v>
      </c>
      <c r="FQ25" s="26">
        <v>94123</v>
      </c>
      <c r="FR25" s="26">
        <v>93195</v>
      </c>
      <c r="FS25" s="26">
        <v>92236</v>
      </c>
      <c r="FT25" s="26">
        <v>91331</v>
      </c>
      <c r="FU25" s="26">
        <v>90469</v>
      </c>
      <c r="FV25" s="26">
        <v>89614</v>
      </c>
      <c r="FW25" s="26">
        <v>88759</v>
      </c>
      <c r="FX25" s="26">
        <v>87865</v>
      </c>
      <c r="FY25" s="26">
        <v>86982</v>
      </c>
      <c r="FZ25" s="26">
        <v>86060</v>
      </c>
      <c r="GA25" s="26">
        <v>85150</v>
      </c>
      <c r="GB25" s="26">
        <v>84267</v>
      </c>
      <c r="GC25" s="26">
        <v>83381</v>
      </c>
      <c r="GD25" s="26">
        <v>82476</v>
      </c>
      <c r="GE25" s="26">
        <v>81579</v>
      </c>
      <c r="GF25" s="26">
        <v>80686</v>
      </c>
      <c r="GG25" s="26">
        <v>79804</v>
      </c>
      <c r="GH25" s="26">
        <v>78780</v>
      </c>
      <c r="GI25" s="26">
        <v>77768</v>
      </c>
      <c r="GJ25" s="26">
        <v>76742</v>
      </c>
      <c r="GK25" s="26">
        <v>75666</v>
      </c>
      <c r="GL25" s="26">
        <v>74513</v>
      </c>
      <c r="GM25" s="26">
        <v>73551</v>
      </c>
      <c r="GN25" s="26">
        <v>63923</v>
      </c>
      <c r="GO25" s="26">
        <v>63108</v>
      </c>
      <c r="GP25" s="26">
        <v>62329</v>
      </c>
      <c r="GQ25" s="26">
        <v>61580</v>
      </c>
      <c r="GR25" s="26">
        <v>60984</v>
      </c>
      <c r="GS25" s="26">
        <v>60378</v>
      </c>
      <c r="GT25" s="26">
        <v>59663</v>
      </c>
      <c r="GU25" s="26">
        <v>58889</v>
      </c>
      <c r="GV25" s="26">
        <v>58063</v>
      </c>
      <c r="GW25" s="26">
        <v>56879</v>
      </c>
      <c r="GX25" s="26">
        <v>55625</v>
      </c>
      <c r="GY25" s="26">
        <v>54671</v>
      </c>
      <c r="GZ25" s="26">
        <v>38623</v>
      </c>
      <c r="HA25" s="26">
        <v>37850</v>
      </c>
      <c r="HB25" s="26">
        <v>37092</v>
      </c>
      <c r="HC25" s="26">
        <v>36140</v>
      </c>
      <c r="HD25" s="26">
        <v>35163</v>
      </c>
      <c r="HE25" s="26">
        <v>34151</v>
      </c>
      <c r="HF25" s="26">
        <v>33133</v>
      </c>
      <c r="HG25" s="26">
        <v>32125</v>
      </c>
      <c r="HH25" s="26">
        <v>31129</v>
      </c>
      <c r="HI25" s="26">
        <v>30218</v>
      </c>
      <c r="HJ25" s="26">
        <v>29214</v>
      </c>
      <c r="HK25" s="26">
        <v>28109</v>
      </c>
      <c r="HL25" s="26">
        <v>27033</v>
      </c>
      <c r="HM25" s="26">
        <v>25724</v>
      </c>
      <c r="HN25" s="26">
        <v>24591</v>
      </c>
      <c r="HO25" s="26">
        <v>23362</v>
      </c>
      <c r="HP25" s="26">
        <v>22116</v>
      </c>
      <c r="HQ25" s="26">
        <v>20884</v>
      </c>
      <c r="HR25" s="26">
        <v>20199</v>
      </c>
      <c r="HS25" s="26">
        <v>18465</v>
      </c>
      <c r="HT25" s="26">
        <v>17352</v>
      </c>
      <c r="HU25" s="26">
        <v>16253</v>
      </c>
      <c r="HV25" s="26">
        <v>14895</v>
      </c>
      <c r="HW25" s="26">
        <v>13918</v>
      </c>
    </row>
    <row r="26" spans="1:231" s="13" customFormat="1" ht="15.95" hidden="1" customHeight="1" x14ac:dyDescent="0.25">
      <c r="A26" s="10" t="s">
        <v>39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>
        <v>-3874</v>
      </c>
      <c r="BA26" s="25">
        <v>-4099</v>
      </c>
      <c r="BB26" s="25">
        <f>BB15-BB19</f>
        <v>-4327</v>
      </c>
      <c r="BC26" s="25">
        <v>-5093</v>
      </c>
      <c r="BD26" s="25">
        <v>-5353</v>
      </c>
      <c r="BE26" s="25">
        <v>-5966</v>
      </c>
      <c r="BF26" s="25">
        <v>-6000</v>
      </c>
      <c r="BG26" s="25">
        <f t="shared" ref="BG26:BU26" si="34">BG15-BG19</f>
        <v>-2645</v>
      </c>
      <c r="BH26" s="25">
        <f t="shared" si="34"/>
        <v>-3223</v>
      </c>
      <c r="BI26" s="25">
        <f t="shared" si="34"/>
        <v>-2423</v>
      </c>
      <c r="BJ26" s="25">
        <f t="shared" si="34"/>
        <v>-3382</v>
      </c>
      <c r="BK26" s="25">
        <f t="shared" si="34"/>
        <v>-801</v>
      </c>
      <c r="BL26" s="25">
        <f t="shared" si="34"/>
        <v>-356</v>
      </c>
      <c r="BM26" s="25">
        <f t="shared" si="34"/>
        <v>-539</v>
      </c>
      <c r="BN26" s="25">
        <f t="shared" si="34"/>
        <v>-472</v>
      </c>
      <c r="BO26" s="25">
        <f t="shared" si="34"/>
        <v>-586</v>
      </c>
      <c r="BP26" s="25">
        <f t="shared" si="34"/>
        <v>-627</v>
      </c>
      <c r="BQ26" s="25">
        <f t="shared" si="34"/>
        <v>-1622</v>
      </c>
      <c r="BR26" s="25">
        <f t="shared" si="34"/>
        <v>-1338</v>
      </c>
      <c r="BS26" s="25">
        <f t="shared" si="34"/>
        <v>-645</v>
      </c>
      <c r="BT26" s="25">
        <f t="shared" si="34"/>
        <v>-1215</v>
      </c>
      <c r="BU26" s="25">
        <f t="shared" si="34"/>
        <v>729</v>
      </c>
      <c r="BV26" s="25">
        <f t="shared" ref="BV26:CI26" si="35">BV15-BV23</f>
        <v>-973</v>
      </c>
      <c r="BW26" s="25">
        <f t="shared" si="35"/>
        <v>-746</v>
      </c>
      <c r="BX26" s="25">
        <f t="shared" si="35"/>
        <v>-1121</v>
      </c>
      <c r="BY26" s="25">
        <f t="shared" si="35"/>
        <v>-966</v>
      </c>
      <c r="BZ26" s="25">
        <f t="shared" si="35"/>
        <v>-668</v>
      </c>
      <c r="CA26" s="25">
        <f t="shared" si="35"/>
        <v>-517</v>
      </c>
      <c r="CB26" s="25">
        <f t="shared" si="35"/>
        <v>-30</v>
      </c>
      <c r="CC26" s="25">
        <f t="shared" si="35"/>
        <v>-456</v>
      </c>
      <c r="CD26" s="25">
        <f t="shared" si="35"/>
        <v>-327</v>
      </c>
      <c r="CE26" s="25">
        <f t="shared" si="35"/>
        <v>-268</v>
      </c>
      <c r="CF26" s="25">
        <f t="shared" si="35"/>
        <v>-156</v>
      </c>
      <c r="CG26" s="25">
        <f t="shared" si="35"/>
        <v>261</v>
      </c>
      <c r="CH26" s="25">
        <f t="shared" si="35"/>
        <v>-161</v>
      </c>
      <c r="CI26" s="25">
        <f t="shared" si="35"/>
        <v>-64</v>
      </c>
      <c r="CJ26" s="25">
        <v>-36</v>
      </c>
      <c r="CK26" s="25">
        <v>78</v>
      </c>
      <c r="CL26" s="25">
        <v>190</v>
      </c>
      <c r="CM26" s="25">
        <v>242</v>
      </c>
      <c r="CN26" s="25">
        <v>336</v>
      </c>
      <c r="CO26" s="25">
        <v>327</v>
      </c>
      <c r="CP26" s="25">
        <v>381</v>
      </c>
      <c r="CQ26" s="25">
        <v>370</v>
      </c>
      <c r="CR26" s="25">
        <v>341</v>
      </c>
      <c r="CS26" s="25">
        <v>554</v>
      </c>
      <c r="CT26" s="25">
        <v>250</v>
      </c>
      <c r="CU26" s="25">
        <v>182</v>
      </c>
      <c r="CV26" s="25">
        <v>202</v>
      </c>
      <c r="CW26" s="25">
        <v>214</v>
      </c>
      <c r="CX26" s="25">
        <v>421</v>
      </c>
      <c r="CY26" s="25">
        <v>572</v>
      </c>
      <c r="CZ26" s="25">
        <v>315</v>
      </c>
      <c r="DA26" s="25">
        <v>252</v>
      </c>
      <c r="DB26" s="25">
        <v>417</v>
      </c>
      <c r="DC26" s="25">
        <v>586</v>
      </c>
      <c r="DD26" s="25">
        <v>659</v>
      </c>
      <c r="DE26" s="25">
        <v>1084</v>
      </c>
      <c r="DF26" s="25">
        <v>728</v>
      </c>
      <c r="DG26" s="25">
        <v>825</v>
      </c>
      <c r="DH26" s="25">
        <v>617</v>
      </c>
      <c r="DI26" s="25">
        <v>604</v>
      </c>
      <c r="DJ26" s="25">
        <v>632</v>
      </c>
      <c r="DK26" s="25">
        <v>801</v>
      </c>
      <c r="DL26" s="25">
        <v>682</v>
      </c>
      <c r="DM26" s="25">
        <v>628</v>
      </c>
      <c r="DN26" s="25">
        <v>643</v>
      </c>
      <c r="DO26" s="25">
        <v>763</v>
      </c>
      <c r="DP26" s="25">
        <v>733</v>
      </c>
      <c r="DQ26" s="25">
        <v>873</v>
      </c>
      <c r="DR26" s="25">
        <v>736</v>
      </c>
      <c r="DS26" s="25">
        <v>809</v>
      </c>
      <c r="DT26" s="25">
        <v>640</v>
      </c>
      <c r="DU26" s="25">
        <v>605</v>
      </c>
      <c r="DV26" s="25">
        <v>801</v>
      </c>
      <c r="DW26" s="26">
        <v>935</v>
      </c>
      <c r="DX26" s="26">
        <v>807</v>
      </c>
      <c r="DY26" s="26">
        <v>680</v>
      </c>
      <c r="DZ26" s="26">
        <v>862</v>
      </c>
      <c r="EA26" s="26">
        <v>682</v>
      </c>
      <c r="EB26" s="26">
        <v>1141</v>
      </c>
      <c r="EC26" s="26">
        <v>1848</v>
      </c>
      <c r="ED26" s="26">
        <v>1640</v>
      </c>
      <c r="EE26" s="26">
        <v>839</v>
      </c>
      <c r="EF26" s="26">
        <v>424</v>
      </c>
      <c r="EG26" s="26">
        <v>996</v>
      </c>
      <c r="EH26" s="26">
        <v>1219</v>
      </c>
      <c r="EI26" s="26">
        <v>1266</v>
      </c>
      <c r="EJ26" s="26">
        <v>909</v>
      </c>
      <c r="EK26" s="26">
        <v>952</v>
      </c>
      <c r="EL26" s="26">
        <v>1074</v>
      </c>
      <c r="EM26" s="26">
        <v>1091</v>
      </c>
      <c r="EN26" s="26">
        <v>1209</v>
      </c>
      <c r="EO26" s="26">
        <v>1324</v>
      </c>
      <c r="EP26" s="26">
        <v>1212</v>
      </c>
      <c r="EQ26" s="26">
        <v>1125</v>
      </c>
      <c r="ER26" s="26">
        <v>1035</v>
      </c>
      <c r="ES26" s="26">
        <v>1095</v>
      </c>
      <c r="ET26" s="26">
        <v>1132</v>
      </c>
      <c r="EU26" s="26">
        <v>1166</v>
      </c>
      <c r="EV26" s="26">
        <v>1077</v>
      </c>
      <c r="EW26" s="26">
        <v>1109</v>
      </c>
      <c r="EX26" s="26">
        <v>1133</v>
      </c>
      <c r="EY26" s="26">
        <v>1139</v>
      </c>
      <c r="EZ26" s="26">
        <v>1140</v>
      </c>
      <c r="FA26" s="26">
        <v>1206</v>
      </c>
      <c r="FB26" s="26">
        <v>1070</v>
      </c>
      <c r="FC26" s="26">
        <v>1008.9999999999999</v>
      </c>
      <c r="FD26" s="26">
        <v>901</v>
      </c>
      <c r="FE26" s="26">
        <v>930</v>
      </c>
      <c r="FF26" s="26">
        <v>923</v>
      </c>
      <c r="FG26" s="26">
        <v>894</v>
      </c>
      <c r="FH26" s="26">
        <v>853</v>
      </c>
      <c r="FI26" s="26">
        <v>817</v>
      </c>
      <c r="FJ26" s="26">
        <v>838</v>
      </c>
      <c r="FK26" s="26">
        <v>929</v>
      </c>
      <c r="FL26" s="26">
        <v>877</v>
      </c>
      <c r="FM26" s="26">
        <v>958</v>
      </c>
      <c r="FN26" s="26">
        <v>887</v>
      </c>
      <c r="FO26" s="26">
        <v>990</v>
      </c>
      <c r="FP26" s="26">
        <v>949</v>
      </c>
      <c r="FQ26" s="26">
        <v>928</v>
      </c>
      <c r="FR26" s="26">
        <v>959</v>
      </c>
      <c r="FS26" s="26">
        <v>905</v>
      </c>
      <c r="FT26" s="26">
        <v>862</v>
      </c>
      <c r="FU26" s="26">
        <v>855</v>
      </c>
      <c r="FV26" s="26">
        <v>855</v>
      </c>
      <c r="FW26" s="26">
        <v>894</v>
      </c>
      <c r="FX26" s="26">
        <v>883</v>
      </c>
      <c r="FY26" s="26">
        <v>922</v>
      </c>
      <c r="FZ26" s="26">
        <v>911</v>
      </c>
      <c r="GA26" s="26">
        <v>882</v>
      </c>
      <c r="GB26" s="26">
        <v>886</v>
      </c>
      <c r="GC26" s="26">
        <v>905</v>
      </c>
      <c r="GD26" s="26">
        <v>896</v>
      </c>
      <c r="GE26" s="26">
        <v>893</v>
      </c>
      <c r="GF26" s="26">
        <v>882</v>
      </c>
      <c r="GG26" s="26">
        <v>1024</v>
      </c>
      <c r="GH26" s="26">
        <v>1012</v>
      </c>
      <c r="GI26" s="26">
        <v>1025</v>
      </c>
      <c r="GJ26" s="26">
        <v>1076</v>
      </c>
      <c r="GK26" s="26">
        <v>1154</v>
      </c>
      <c r="GL26" s="26">
        <v>961</v>
      </c>
      <c r="GM26" s="26">
        <v>982</v>
      </c>
      <c r="GN26" s="26">
        <v>815</v>
      </c>
      <c r="GO26" s="26">
        <v>779</v>
      </c>
      <c r="GP26" s="26">
        <v>749</v>
      </c>
      <c r="GQ26" s="26">
        <v>596</v>
      </c>
      <c r="GR26" s="26">
        <v>606</v>
      </c>
      <c r="GS26" s="26">
        <v>715</v>
      </c>
      <c r="GT26" s="26">
        <v>774</v>
      </c>
      <c r="GU26" s="26">
        <v>827</v>
      </c>
      <c r="GV26" s="26">
        <v>1183</v>
      </c>
      <c r="GW26" s="26">
        <v>1254</v>
      </c>
      <c r="GX26" s="26">
        <v>954</v>
      </c>
      <c r="GY26" s="26">
        <v>1206</v>
      </c>
      <c r="GZ26" s="26">
        <v>11590</v>
      </c>
      <c r="HA26" s="26">
        <v>10816</v>
      </c>
      <c r="HB26" s="26">
        <v>10059</v>
      </c>
      <c r="HC26" s="26">
        <v>9110</v>
      </c>
      <c r="HD26" s="26">
        <v>8130.0000000000009</v>
      </c>
      <c r="HE26" s="26">
        <v>7118</v>
      </c>
      <c r="HF26" s="26">
        <v>6100</v>
      </c>
      <c r="HG26" s="26">
        <v>5092</v>
      </c>
      <c r="HH26" s="26">
        <v>4096</v>
      </c>
      <c r="HI26" s="26">
        <v>3185</v>
      </c>
      <c r="HJ26" s="26">
        <v>2180</v>
      </c>
      <c r="HK26" s="26">
        <v>1076</v>
      </c>
      <c r="HL26" s="26">
        <v>14262</v>
      </c>
      <c r="HM26" s="26">
        <v>12953</v>
      </c>
      <c r="HN26" s="26">
        <v>11820</v>
      </c>
      <c r="HO26" s="26">
        <v>10591</v>
      </c>
      <c r="HP26" s="26">
        <v>9344</v>
      </c>
      <c r="HQ26" s="26">
        <v>8112</v>
      </c>
      <c r="HR26" s="26">
        <v>7427</v>
      </c>
      <c r="HS26" s="26">
        <v>5694</v>
      </c>
      <c r="HT26" s="26">
        <v>4581</v>
      </c>
      <c r="HU26" s="26">
        <v>3481</v>
      </c>
      <c r="HV26" s="26">
        <v>2123</v>
      </c>
      <c r="HW26" s="26">
        <v>1146</v>
      </c>
    </row>
    <row r="27" spans="1:231" s="13" customFormat="1" ht="15.95" hidden="1" customHeigh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25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EI27" s="14"/>
      <c r="EJ27" s="14"/>
      <c r="EK27" s="14"/>
      <c r="EL27" s="14"/>
      <c r="EM27" s="14"/>
      <c r="EN27" s="14"/>
      <c r="EO27" s="14"/>
      <c r="EP27" s="14"/>
      <c r="EQ27" s="14"/>
      <c r="ER27" s="12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</row>
    <row r="28" spans="1:231" s="13" customFormat="1" ht="15.95" hidden="1" customHeight="1" x14ac:dyDescent="0.25">
      <c r="A28" s="29" t="s">
        <v>40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25"/>
      <c r="CH28" s="31"/>
      <c r="CI28" s="31"/>
      <c r="CJ28" s="11"/>
      <c r="EI28" s="11"/>
      <c r="EJ28" s="11"/>
      <c r="EK28" s="11"/>
      <c r="EL28" s="11"/>
      <c r="EM28" s="11"/>
      <c r="EN28" s="11"/>
      <c r="EO28" s="11"/>
      <c r="EP28" s="11"/>
      <c r="EQ28" s="11"/>
      <c r="ER28" s="12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</row>
    <row r="29" spans="1:231" s="13" customFormat="1" ht="15.95" hidden="1" customHeight="1" x14ac:dyDescent="0.25">
      <c r="A29" s="30" t="s">
        <v>41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25"/>
      <c r="CH29" s="32"/>
      <c r="CI29" s="32"/>
      <c r="CJ29" s="11"/>
      <c r="EI29" s="25">
        <v>67136</v>
      </c>
      <c r="EJ29" s="25">
        <v>66579</v>
      </c>
      <c r="EK29" s="25">
        <v>66161</v>
      </c>
      <c r="EL29" s="25">
        <v>65704</v>
      </c>
      <c r="EM29" s="25">
        <v>65242.000000000007</v>
      </c>
      <c r="EN29" s="25">
        <v>64751.000000000007</v>
      </c>
      <c r="EO29" s="25">
        <v>64194.999999999993</v>
      </c>
      <c r="EP29" s="25">
        <v>63559</v>
      </c>
      <c r="EQ29" s="25">
        <v>63014</v>
      </c>
      <c r="ER29" s="25">
        <v>62327</v>
      </c>
      <c r="ES29" s="25">
        <v>61758</v>
      </c>
      <c r="ET29" s="25">
        <v>61101</v>
      </c>
      <c r="EU29" s="25">
        <v>60340</v>
      </c>
      <c r="EV29" s="25">
        <v>59556</v>
      </c>
      <c r="EW29" s="25">
        <v>58832</v>
      </c>
      <c r="EX29" s="25">
        <v>58087</v>
      </c>
      <c r="EY29" s="25">
        <v>57354</v>
      </c>
      <c r="EZ29" s="25">
        <v>56795</v>
      </c>
      <c r="FA29" s="25">
        <v>56158</v>
      </c>
      <c r="FB29" s="25">
        <v>55423</v>
      </c>
      <c r="FC29" s="25">
        <v>54823</v>
      </c>
      <c r="FD29" s="25">
        <v>54267</v>
      </c>
      <c r="FE29" s="25">
        <v>53771</v>
      </c>
      <c r="FF29" s="25">
        <v>53197</v>
      </c>
      <c r="FG29" s="25">
        <v>52501</v>
      </c>
      <c r="FH29" s="25">
        <v>51921</v>
      </c>
      <c r="FI29" s="25">
        <v>51410</v>
      </c>
      <c r="FJ29" s="25">
        <v>51063</v>
      </c>
      <c r="FK29" s="25">
        <v>50711</v>
      </c>
      <c r="FL29" s="25">
        <v>50196</v>
      </c>
      <c r="FM29" s="25">
        <v>49711</v>
      </c>
      <c r="FN29" s="25">
        <v>49162</v>
      </c>
      <c r="FO29" s="25">
        <v>48711</v>
      </c>
      <c r="FP29" s="25">
        <v>48166</v>
      </c>
      <c r="FQ29" s="25">
        <v>47609</v>
      </c>
      <c r="FR29" s="25">
        <v>47111</v>
      </c>
      <c r="FS29" s="25">
        <v>46602</v>
      </c>
      <c r="FT29" s="25">
        <v>46168</v>
      </c>
      <c r="FU29" s="25">
        <v>45746</v>
      </c>
      <c r="FV29" s="25">
        <v>45325</v>
      </c>
      <c r="FW29" s="25">
        <v>44984</v>
      </c>
      <c r="FX29" s="25">
        <v>44497</v>
      </c>
      <c r="FY29" s="25">
        <v>44048</v>
      </c>
      <c r="FZ29" s="25">
        <v>43571</v>
      </c>
      <c r="GA29" s="25">
        <v>43171</v>
      </c>
      <c r="GB29" s="25">
        <v>42844</v>
      </c>
      <c r="GC29" s="25">
        <v>42464</v>
      </c>
      <c r="GD29" s="25">
        <v>42067</v>
      </c>
      <c r="GE29" s="25">
        <v>41650</v>
      </c>
      <c r="GF29" s="25">
        <v>41275</v>
      </c>
      <c r="GG29" s="25">
        <v>40955</v>
      </c>
      <c r="GH29" s="25">
        <v>40661</v>
      </c>
      <c r="GI29" s="25">
        <v>40449</v>
      </c>
      <c r="GJ29" s="25">
        <v>40234</v>
      </c>
      <c r="GK29" s="25">
        <v>40031</v>
      </c>
      <c r="GL29" s="25">
        <v>39814</v>
      </c>
      <c r="GM29" s="25">
        <v>39698</v>
      </c>
      <c r="GN29" s="25">
        <v>32458</v>
      </c>
      <c r="GO29" s="25">
        <v>32340.000000000004</v>
      </c>
      <c r="GP29" s="25">
        <v>32213</v>
      </c>
      <c r="GQ29" s="25">
        <v>32104</v>
      </c>
      <c r="GR29" s="25">
        <v>32011.000000000004</v>
      </c>
      <c r="GS29" s="25">
        <v>31866</v>
      </c>
      <c r="GT29" s="25">
        <v>31654</v>
      </c>
      <c r="GU29" s="25">
        <v>31437</v>
      </c>
      <c r="GV29" s="25">
        <v>31185</v>
      </c>
      <c r="GW29" s="25">
        <v>30846</v>
      </c>
      <c r="GX29" s="25">
        <v>30434</v>
      </c>
      <c r="GY29" s="25">
        <v>30157</v>
      </c>
      <c r="GZ29" s="25">
        <v>18679</v>
      </c>
      <c r="HA29" s="25">
        <v>18519</v>
      </c>
      <c r="HB29" s="25">
        <v>18374</v>
      </c>
      <c r="HC29" s="25">
        <v>18130</v>
      </c>
      <c r="HD29" s="25">
        <v>17895</v>
      </c>
      <c r="HE29" s="25">
        <v>17703</v>
      </c>
      <c r="HF29" s="25">
        <v>17519</v>
      </c>
      <c r="HG29" s="25">
        <v>17341</v>
      </c>
      <c r="HH29" s="25">
        <v>17184</v>
      </c>
      <c r="HI29" s="25">
        <v>17013</v>
      </c>
      <c r="HJ29" s="25">
        <v>16722</v>
      </c>
      <c r="HK29" s="25">
        <v>16571</v>
      </c>
      <c r="HL29" s="25">
        <v>16489</v>
      </c>
      <c r="HM29" s="25">
        <v>5783</v>
      </c>
      <c r="HN29" s="25">
        <v>16178</v>
      </c>
      <c r="HO29" s="25">
        <v>5386</v>
      </c>
      <c r="HP29" s="25">
        <v>15686</v>
      </c>
      <c r="HQ29" s="25">
        <v>4701</v>
      </c>
      <c r="HR29" s="25">
        <v>15087</v>
      </c>
      <c r="HS29" s="25">
        <v>3945</v>
      </c>
      <c r="HT29" s="25">
        <v>14023</v>
      </c>
      <c r="HU29" s="25">
        <v>2745</v>
      </c>
      <c r="HV29" s="25">
        <v>12311</v>
      </c>
      <c r="HW29" s="25">
        <v>962</v>
      </c>
    </row>
    <row r="30" spans="1:231" s="13" customFormat="1" ht="15.95" hidden="1" customHeight="1" x14ac:dyDescent="0.25">
      <c r="A30" s="30" t="s">
        <v>42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25"/>
      <c r="CH30" s="32"/>
      <c r="CI30" s="32"/>
      <c r="CJ30" s="11"/>
      <c r="EI30" s="25">
        <v>557</v>
      </c>
      <c r="EJ30" s="25">
        <v>418</v>
      </c>
      <c r="EK30" s="25">
        <v>457</v>
      </c>
      <c r="EL30" s="25">
        <v>462</v>
      </c>
      <c r="EM30" s="25">
        <v>491</v>
      </c>
      <c r="EN30" s="25">
        <v>556</v>
      </c>
      <c r="EO30" s="25">
        <v>636</v>
      </c>
      <c r="EP30" s="25">
        <v>545</v>
      </c>
      <c r="EQ30" s="25">
        <v>540</v>
      </c>
      <c r="ER30" s="25">
        <v>569</v>
      </c>
      <c r="ES30" s="25">
        <v>657</v>
      </c>
      <c r="ET30" s="25">
        <v>761</v>
      </c>
      <c r="EU30" s="25">
        <v>784</v>
      </c>
      <c r="EV30" s="25">
        <v>724</v>
      </c>
      <c r="EW30" s="25">
        <v>745</v>
      </c>
      <c r="EX30" s="25">
        <v>733</v>
      </c>
      <c r="EY30" s="25">
        <v>559</v>
      </c>
      <c r="EZ30" s="25">
        <v>637</v>
      </c>
      <c r="FA30" s="25">
        <v>735</v>
      </c>
      <c r="FB30" s="25">
        <v>600</v>
      </c>
      <c r="FC30" s="25">
        <v>556</v>
      </c>
      <c r="FD30" s="25">
        <v>495</v>
      </c>
      <c r="FE30" s="25">
        <v>574</v>
      </c>
      <c r="FF30" s="25">
        <v>695</v>
      </c>
      <c r="FG30" s="25">
        <v>580</v>
      </c>
      <c r="FH30" s="25">
        <v>511</v>
      </c>
      <c r="FI30" s="25">
        <v>347</v>
      </c>
      <c r="FJ30" s="25">
        <v>351</v>
      </c>
      <c r="FK30" s="25">
        <v>516</v>
      </c>
      <c r="FL30" s="25">
        <v>485</v>
      </c>
      <c r="FM30" s="25">
        <v>548</v>
      </c>
      <c r="FN30" s="25">
        <v>451</v>
      </c>
      <c r="FO30" s="25">
        <v>545</v>
      </c>
      <c r="FP30" s="25">
        <v>557</v>
      </c>
      <c r="FQ30" s="25">
        <v>498</v>
      </c>
      <c r="FR30" s="25">
        <v>509</v>
      </c>
      <c r="FS30" s="25">
        <v>434</v>
      </c>
      <c r="FT30" s="25">
        <v>422</v>
      </c>
      <c r="FU30" s="25">
        <v>421</v>
      </c>
      <c r="FV30" s="25">
        <v>341</v>
      </c>
      <c r="FW30" s="25">
        <v>487</v>
      </c>
      <c r="FX30" s="25">
        <v>449</v>
      </c>
      <c r="FY30" s="25">
        <v>477</v>
      </c>
      <c r="FZ30" s="25">
        <v>400</v>
      </c>
      <c r="GA30" s="25">
        <v>327</v>
      </c>
      <c r="GB30" s="25">
        <v>380</v>
      </c>
      <c r="GC30" s="25">
        <v>397</v>
      </c>
      <c r="GD30" s="25">
        <v>417</v>
      </c>
      <c r="GE30" s="25">
        <v>374</v>
      </c>
      <c r="GF30" s="25">
        <v>321</v>
      </c>
      <c r="GG30" s="25">
        <v>294</v>
      </c>
      <c r="GH30" s="25">
        <v>212</v>
      </c>
      <c r="GI30" s="25">
        <v>214</v>
      </c>
      <c r="GJ30" s="25">
        <v>204</v>
      </c>
      <c r="GK30" s="25">
        <v>217</v>
      </c>
      <c r="GL30" s="25">
        <v>115</v>
      </c>
      <c r="GM30" s="25">
        <v>136</v>
      </c>
      <c r="GN30" s="25">
        <v>118</v>
      </c>
      <c r="GO30" s="25">
        <v>127</v>
      </c>
      <c r="GP30" s="25">
        <v>109</v>
      </c>
      <c r="GQ30" s="25">
        <v>92</v>
      </c>
      <c r="GR30" s="25">
        <v>145</v>
      </c>
      <c r="GS30" s="25">
        <v>212</v>
      </c>
      <c r="GT30" s="25">
        <v>218</v>
      </c>
      <c r="GU30" s="25">
        <v>252</v>
      </c>
      <c r="GV30" s="25">
        <v>339</v>
      </c>
      <c r="GW30" s="25">
        <v>412</v>
      </c>
      <c r="GX30" s="25">
        <v>277</v>
      </c>
      <c r="GY30" s="25">
        <v>438</v>
      </c>
      <c r="GZ30" s="25">
        <v>2190</v>
      </c>
      <c r="HA30" s="25">
        <v>2029.9999999999998</v>
      </c>
      <c r="HB30" s="25">
        <v>1885</v>
      </c>
      <c r="HC30" s="25">
        <v>1640</v>
      </c>
      <c r="HD30" s="25">
        <v>1406</v>
      </c>
      <c r="HE30" s="25">
        <v>1215</v>
      </c>
      <c r="HF30" s="25">
        <v>1030</v>
      </c>
      <c r="HG30" s="25">
        <v>852</v>
      </c>
      <c r="HH30" s="25">
        <v>696</v>
      </c>
      <c r="HI30" s="25">
        <v>524</v>
      </c>
      <c r="HJ30" s="25">
        <v>233</v>
      </c>
      <c r="HK30" s="25">
        <v>82</v>
      </c>
      <c r="HL30" s="25">
        <v>5888</v>
      </c>
      <c r="HM30" s="25">
        <v>5783</v>
      </c>
      <c r="HN30" s="25">
        <v>5577</v>
      </c>
      <c r="HO30" s="25">
        <v>5386</v>
      </c>
      <c r="HP30" s="25">
        <v>5085</v>
      </c>
      <c r="HQ30" s="25">
        <v>4701</v>
      </c>
      <c r="HR30" s="25">
        <v>4486</v>
      </c>
      <c r="HS30" s="25">
        <v>3945</v>
      </c>
      <c r="HT30" s="25">
        <v>3422</v>
      </c>
      <c r="HU30" s="25">
        <v>2745</v>
      </c>
      <c r="HV30" s="25">
        <v>1709</v>
      </c>
      <c r="HW30" s="25">
        <v>962</v>
      </c>
    </row>
    <row r="31" spans="1:231" s="13" customFormat="1" ht="15.95" hidden="1" customHeight="1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25"/>
      <c r="CH31" s="32"/>
      <c r="CI31" s="32"/>
      <c r="CJ31" s="11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  <c r="HF31" s="25"/>
      <c r="HG31" s="25"/>
      <c r="HH31" s="25"/>
      <c r="HI31" s="25"/>
      <c r="HJ31" s="25"/>
      <c r="HK31" s="25"/>
      <c r="HL31" s="25"/>
      <c r="HM31" s="25"/>
      <c r="HN31" s="25"/>
      <c r="HO31" s="25"/>
      <c r="HP31" s="25"/>
      <c r="HQ31" s="25"/>
      <c r="HR31" s="25"/>
      <c r="HS31" s="25"/>
      <c r="HT31" s="25"/>
      <c r="HU31" s="25"/>
      <c r="HV31" s="25"/>
      <c r="HW31" s="25"/>
    </row>
    <row r="32" spans="1:231" s="13" customFormat="1" ht="15.95" hidden="1" customHeight="1" x14ac:dyDescent="0.25">
      <c r="A32" s="29" t="s">
        <v>43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25"/>
      <c r="CH32" s="31"/>
      <c r="CI32" s="31"/>
      <c r="CJ32" s="11"/>
      <c r="EI32" s="25">
        <v>63590</v>
      </c>
      <c r="EJ32" s="25">
        <v>62881</v>
      </c>
      <c r="EK32" s="25">
        <v>62390</v>
      </c>
      <c r="EL32" s="25">
        <v>61895</v>
      </c>
      <c r="EM32" s="25">
        <v>61283</v>
      </c>
      <c r="EN32" s="25">
        <v>60683</v>
      </c>
      <c r="EO32" s="25">
        <v>60030</v>
      </c>
      <c r="EP32" s="25">
        <v>59342</v>
      </c>
      <c r="EQ32" s="25">
        <v>58675</v>
      </c>
      <c r="ER32" s="25">
        <v>56857</v>
      </c>
      <c r="ES32" s="25">
        <v>56391</v>
      </c>
      <c r="ET32" s="25">
        <v>55953</v>
      </c>
      <c r="EU32" s="25">
        <v>55582</v>
      </c>
      <c r="EV32" s="25">
        <v>55200</v>
      </c>
      <c r="EW32" s="25">
        <v>54847</v>
      </c>
      <c r="EX32" s="25">
        <v>54483</v>
      </c>
      <c r="EY32" s="25">
        <v>54083</v>
      </c>
      <c r="EZ32" s="25">
        <v>53503</v>
      </c>
      <c r="FA32" s="25">
        <v>53000</v>
      </c>
      <c r="FB32" s="25">
        <v>52529</v>
      </c>
      <c r="FC32" s="25">
        <v>52059</v>
      </c>
      <c r="FD32" s="25">
        <v>51606</v>
      </c>
      <c r="FE32" s="25">
        <v>51200</v>
      </c>
      <c r="FF32" s="25">
        <v>50844</v>
      </c>
      <c r="FG32" s="25">
        <v>50616</v>
      </c>
      <c r="FH32" s="25">
        <v>50302</v>
      </c>
      <c r="FI32" s="25">
        <v>49960</v>
      </c>
      <c r="FJ32" s="25">
        <v>49489</v>
      </c>
      <c r="FK32" s="25">
        <v>49003</v>
      </c>
      <c r="FL32" s="25">
        <v>48589</v>
      </c>
      <c r="FM32" s="25">
        <v>48197</v>
      </c>
      <c r="FN32" s="25">
        <v>47787</v>
      </c>
      <c r="FO32" s="25">
        <v>47351</v>
      </c>
      <c r="FP32" s="25">
        <v>46905</v>
      </c>
      <c r="FQ32" s="25">
        <v>46514</v>
      </c>
      <c r="FR32" s="25">
        <v>46084</v>
      </c>
      <c r="FS32" s="25">
        <v>45634</v>
      </c>
      <c r="FT32" s="25">
        <v>45163</v>
      </c>
      <c r="FU32" s="25">
        <v>44723</v>
      </c>
      <c r="FV32" s="25">
        <v>44289</v>
      </c>
      <c r="FW32" s="25">
        <v>43775</v>
      </c>
      <c r="FX32" s="25">
        <v>43368</v>
      </c>
      <c r="FY32" s="25">
        <v>42934</v>
      </c>
      <c r="FZ32" s="25">
        <v>42489</v>
      </c>
      <c r="GA32" s="25">
        <v>41979</v>
      </c>
      <c r="GB32" s="25">
        <v>41423</v>
      </c>
      <c r="GC32" s="25">
        <v>40917</v>
      </c>
      <c r="GD32" s="25">
        <v>40409</v>
      </c>
      <c r="GE32" s="25">
        <v>39929</v>
      </c>
      <c r="GF32" s="25">
        <v>39411</v>
      </c>
      <c r="GG32" s="25">
        <v>38849</v>
      </c>
      <c r="GH32" s="25">
        <v>38119</v>
      </c>
      <c r="GI32" s="25">
        <v>37319</v>
      </c>
      <c r="GJ32" s="25">
        <v>36508</v>
      </c>
      <c r="GK32" s="25">
        <v>35635</v>
      </c>
      <c r="GL32" s="25">
        <v>34699</v>
      </c>
      <c r="GM32" s="25">
        <v>33853</v>
      </c>
      <c r="GN32" s="25">
        <v>31465</v>
      </c>
      <c r="GO32" s="25">
        <v>30768</v>
      </c>
      <c r="GP32" s="25">
        <v>30116</v>
      </c>
      <c r="GQ32" s="25">
        <v>29476</v>
      </c>
      <c r="GR32" s="25">
        <v>28973</v>
      </c>
      <c r="GS32" s="25">
        <v>28512</v>
      </c>
      <c r="GT32" s="25">
        <v>28009</v>
      </c>
      <c r="GU32" s="25">
        <v>27452</v>
      </c>
      <c r="GV32" s="25">
        <v>26878</v>
      </c>
      <c r="GW32" s="25">
        <v>26033</v>
      </c>
      <c r="GX32" s="25">
        <v>25191</v>
      </c>
      <c r="GY32" s="25">
        <v>24515</v>
      </c>
      <c r="GZ32" s="25">
        <v>19944</v>
      </c>
      <c r="HA32" s="25">
        <v>19331</v>
      </c>
      <c r="HB32" s="25">
        <v>18718</v>
      </c>
      <c r="HC32" s="25">
        <v>18010</v>
      </c>
      <c r="HD32" s="25">
        <v>17268</v>
      </c>
      <c r="HE32" s="25">
        <v>16448</v>
      </c>
      <c r="HF32" s="25">
        <v>15614</v>
      </c>
      <c r="HG32" s="25">
        <v>14784</v>
      </c>
      <c r="HH32" s="25">
        <v>13945</v>
      </c>
      <c r="HI32" s="25">
        <v>13205</v>
      </c>
      <c r="HJ32" s="25">
        <v>12492</v>
      </c>
      <c r="HK32" s="25">
        <v>11538</v>
      </c>
      <c r="HL32" s="25">
        <v>10544</v>
      </c>
      <c r="HM32" s="25">
        <v>9340</v>
      </c>
      <c r="HN32" s="25">
        <v>8413</v>
      </c>
      <c r="HO32" s="25">
        <v>7375</v>
      </c>
      <c r="HP32" s="25">
        <v>6430</v>
      </c>
      <c r="HQ32" s="25">
        <v>5582</v>
      </c>
      <c r="HR32" s="25">
        <v>5112</v>
      </c>
      <c r="HS32" s="25">
        <v>3919</v>
      </c>
      <c r="HT32" s="25">
        <v>3329</v>
      </c>
      <c r="HU32" s="25">
        <v>2907</v>
      </c>
      <c r="HV32" s="25">
        <v>2584</v>
      </c>
      <c r="HW32" s="25">
        <v>2355</v>
      </c>
    </row>
    <row r="33" spans="1:231" s="13" customFormat="1" ht="15.95" hidden="1" customHeight="1" x14ac:dyDescent="0.25">
      <c r="A33" s="29" t="s">
        <v>44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25"/>
      <c r="CH33" s="31"/>
      <c r="CI33" s="31"/>
      <c r="CJ33" s="11"/>
      <c r="CK33" s="2"/>
      <c r="CL33" s="2"/>
      <c r="CM33" s="2"/>
      <c r="CN33" s="2"/>
      <c r="CO33" s="2"/>
      <c r="CP33" s="2"/>
      <c r="CQ33" s="2"/>
      <c r="CR33" s="3"/>
      <c r="CS33" s="3"/>
      <c r="CT33" s="3"/>
      <c r="CU33" s="2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25">
        <v>709</v>
      </c>
      <c r="EJ33" s="25">
        <v>491</v>
      </c>
      <c r="EK33" s="25">
        <v>495</v>
      </c>
      <c r="EL33" s="25">
        <v>612</v>
      </c>
      <c r="EM33" s="25">
        <v>600</v>
      </c>
      <c r="EN33" s="25">
        <v>653</v>
      </c>
      <c r="EO33" s="25">
        <v>688</v>
      </c>
      <c r="EP33" s="25">
        <v>667</v>
      </c>
      <c r="EQ33" s="25">
        <v>585</v>
      </c>
      <c r="ER33" s="25">
        <v>466</v>
      </c>
      <c r="ES33" s="25">
        <v>438</v>
      </c>
      <c r="ET33" s="25">
        <v>371</v>
      </c>
      <c r="EU33" s="25">
        <v>382</v>
      </c>
      <c r="EV33" s="25">
        <v>353</v>
      </c>
      <c r="EW33" s="25">
        <v>364</v>
      </c>
      <c r="EX33" s="25">
        <v>400</v>
      </c>
      <c r="EY33" s="25">
        <v>580</v>
      </c>
      <c r="EZ33" s="25">
        <v>503</v>
      </c>
      <c r="FA33" s="25">
        <v>471</v>
      </c>
      <c r="FB33" s="25">
        <v>470</v>
      </c>
      <c r="FC33" s="25">
        <v>453</v>
      </c>
      <c r="FD33" s="25">
        <v>406</v>
      </c>
      <c r="FE33" s="25">
        <v>356</v>
      </c>
      <c r="FF33" s="25">
        <v>228</v>
      </c>
      <c r="FG33" s="25">
        <v>314</v>
      </c>
      <c r="FH33" s="25">
        <v>342</v>
      </c>
      <c r="FI33" s="25">
        <v>470</v>
      </c>
      <c r="FJ33" s="25">
        <v>487</v>
      </c>
      <c r="FK33" s="25">
        <v>413</v>
      </c>
      <c r="FL33" s="25">
        <v>392</v>
      </c>
      <c r="FM33" s="25">
        <v>410</v>
      </c>
      <c r="FN33" s="25">
        <v>436</v>
      </c>
      <c r="FO33" s="25">
        <v>445</v>
      </c>
      <c r="FP33" s="25">
        <v>392</v>
      </c>
      <c r="FQ33" s="25">
        <v>430</v>
      </c>
      <c r="FR33" s="25">
        <v>450</v>
      </c>
      <c r="FS33" s="25">
        <v>471</v>
      </c>
      <c r="FT33" s="25">
        <v>440</v>
      </c>
      <c r="FU33" s="25">
        <v>434</v>
      </c>
      <c r="FV33" s="25">
        <v>514</v>
      </c>
      <c r="FW33" s="25">
        <v>407</v>
      </c>
      <c r="FX33" s="25">
        <v>434</v>
      </c>
      <c r="FY33" s="25">
        <v>445</v>
      </c>
      <c r="FZ33" s="25">
        <v>511</v>
      </c>
      <c r="GA33" s="25">
        <v>555</v>
      </c>
      <c r="GB33" s="25">
        <v>506</v>
      </c>
      <c r="GC33" s="25">
        <v>508</v>
      </c>
      <c r="GD33" s="25">
        <v>479</v>
      </c>
      <c r="GE33" s="25">
        <v>519</v>
      </c>
      <c r="GF33" s="25">
        <v>561</v>
      </c>
      <c r="GG33" s="25">
        <v>730</v>
      </c>
      <c r="GH33" s="25">
        <v>800</v>
      </c>
      <c r="GI33" s="25">
        <v>811</v>
      </c>
      <c r="GJ33" s="25">
        <v>872</v>
      </c>
      <c r="GK33" s="25">
        <v>937</v>
      </c>
      <c r="GL33" s="25">
        <v>846</v>
      </c>
      <c r="GM33" s="25">
        <v>846</v>
      </c>
      <c r="GN33" s="25">
        <v>697</v>
      </c>
      <c r="GO33" s="25">
        <v>652</v>
      </c>
      <c r="GP33" s="25">
        <v>640</v>
      </c>
      <c r="GQ33" s="25">
        <v>504</v>
      </c>
      <c r="GR33" s="25">
        <v>461</v>
      </c>
      <c r="GS33" s="25">
        <v>503</v>
      </c>
      <c r="GT33" s="25">
        <v>556</v>
      </c>
      <c r="GU33" s="25">
        <v>575</v>
      </c>
      <c r="GV33" s="25">
        <v>844</v>
      </c>
      <c r="GW33" s="25">
        <v>842</v>
      </c>
      <c r="GX33" s="25">
        <v>677</v>
      </c>
      <c r="GY33" s="25">
        <v>768</v>
      </c>
      <c r="GZ33" s="25">
        <v>9400</v>
      </c>
      <c r="HA33" s="25">
        <v>8786</v>
      </c>
      <c r="HB33" s="25">
        <v>8173.9999999999991</v>
      </c>
      <c r="HC33" s="25">
        <v>7460</v>
      </c>
      <c r="HD33" s="25">
        <v>6724</v>
      </c>
      <c r="HE33" s="25">
        <v>5903</v>
      </c>
      <c r="HF33" s="25">
        <v>5070</v>
      </c>
      <c r="HG33" s="25">
        <v>4240</v>
      </c>
      <c r="HH33" s="25">
        <v>3400</v>
      </c>
      <c r="HI33" s="25">
        <v>2661</v>
      </c>
      <c r="HJ33" s="25">
        <v>1947</v>
      </c>
      <c r="HK33" s="25">
        <v>994</v>
      </c>
      <c r="HL33" s="25">
        <v>8374</v>
      </c>
      <c r="HM33" s="25">
        <v>7170</v>
      </c>
      <c r="HN33" s="25">
        <v>6243</v>
      </c>
      <c r="HO33" s="25">
        <v>5205</v>
      </c>
      <c r="HP33" s="25">
        <v>4260</v>
      </c>
      <c r="HQ33" s="25">
        <v>3412</v>
      </c>
      <c r="HR33" s="25">
        <v>2941</v>
      </c>
      <c r="HS33" s="25">
        <v>1749</v>
      </c>
      <c r="HT33" s="25">
        <v>1159</v>
      </c>
      <c r="HU33" s="25">
        <v>736</v>
      </c>
      <c r="HV33" s="25">
        <v>414</v>
      </c>
      <c r="HW33" s="25">
        <v>185</v>
      </c>
    </row>
    <row r="34" spans="1:231" s="13" customFormat="1" ht="15.95" hidden="1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25"/>
      <c r="CH34" s="11"/>
      <c r="CI34" s="11"/>
      <c r="CJ34" s="11"/>
      <c r="CK34" s="21"/>
      <c r="CL34" s="21"/>
      <c r="CM34" s="21"/>
      <c r="CN34" s="21"/>
      <c r="CO34" s="21"/>
      <c r="CP34" s="21"/>
      <c r="CQ34" s="21"/>
      <c r="CR34" s="22"/>
      <c r="CS34" s="22"/>
      <c r="CT34" s="22"/>
      <c r="CU34" s="21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  <c r="HW34" s="25"/>
    </row>
    <row r="35" spans="1:231" s="13" customFormat="1" ht="15.95" hidden="1" customHeight="1" x14ac:dyDescent="0.25">
      <c r="A35" s="10" t="s">
        <v>45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25"/>
      <c r="CH35" s="11"/>
      <c r="CI35" s="11"/>
      <c r="CJ35" s="11"/>
      <c r="CK35" s="21"/>
      <c r="CL35" s="21"/>
      <c r="CM35" s="21"/>
      <c r="CN35" s="21"/>
      <c r="CO35" s="21"/>
      <c r="CP35" s="21"/>
      <c r="CQ35" s="21"/>
      <c r="CR35" s="22"/>
      <c r="CS35" s="22"/>
      <c r="CT35" s="22"/>
      <c r="CU35" s="21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5">
        <v>41732</v>
      </c>
      <c r="EJ35" s="25">
        <v>42358</v>
      </c>
      <c r="EK35" s="25">
        <v>42756</v>
      </c>
      <c r="EL35" s="25">
        <v>43169</v>
      </c>
      <c r="EM35" s="25">
        <v>43153</v>
      </c>
      <c r="EN35" s="25">
        <v>43098</v>
      </c>
      <c r="EO35" s="25">
        <v>42809</v>
      </c>
      <c r="EP35" s="25">
        <v>42508</v>
      </c>
      <c r="EQ35" s="25">
        <v>42230</v>
      </c>
      <c r="ER35" s="25">
        <v>41097</v>
      </c>
      <c r="ES35" s="25">
        <v>40770</v>
      </c>
      <c r="ET35" s="25">
        <v>40468</v>
      </c>
      <c r="EU35" s="25">
        <v>40110</v>
      </c>
      <c r="EV35" s="25">
        <v>39756</v>
      </c>
      <c r="EW35" s="25">
        <v>39408</v>
      </c>
      <c r="EX35" s="25">
        <v>39062</v>
      </c>
      <c r="EY35" s="25">
        <v>38658</v>
      </c>
      <c r="EZ35" s="25">
        <v>38207</v>
      </c>
      <c r="FA35" s="25">
        <v>37724</v>
      </c>
      <c r="FB35" s="25">
        <v>37252</v>
      </c>
      <c r="FC35" s="25">
        <v>36860</v>
      </c>
      <c r="FD35" s="25">
        <v>36493</v>
      </c>
      <c r="FE35" s="25">
        <v>36132</v>
      </c>
      <c r="FF35" s="25">
        <v>35759</v>
      </c>
      <c r="FG35" s="25">
        <v>35398</v>
      </c>
      <c r="FH35" s="25">
        <v>35062</v>
      </c>
      <c r="FI35" s="25">
        <v>34779</v>
      </c>
      <c r="FJ35" s="25">
        <v>34534</v>
      </c>
      <c r="FK35" s="25">
        <v>34234</v>
      </c>
      <c r="FL35" s="25">
        <v>33922</v>
      </c>
      <c r="FM35" s="25">
        <v>33636</v>
      </c>
      <c r="FN35" s="25">
        <v>33316</v>
      </c>
      <c r="FO35" s="25">
        <v>33039</v>
      </c>
      <c r="FP35" s="25">
        <v>32722</v>
      </c>
      <c r="FQ35" s="25">
        <v>32417</v>
      </c>
      <c r="FR35" s="25">
        <v>32173</v>
      </c>
      <c r="FS35" s="25">
        <v>31912</v>
      </c>
      <c r="FT35" s="25">
        <v>31659</v>
      </c>
      <c r="FU35" s="25">
        <v>31321</v>
      </c>
      <c r="FV35" s="25">
        <v>30920</v>
      </c>
      <c r="FW35" s="25">
        <v>30470</v>
      </c>
      <c r="FX35" s="25">
        <v>29928</v>
      </c>
      <c r="FY35" s="25">
        <v>29432</v>
      </c>
      <c r="FZ35" s="25">
        <v>28871</v>
      </c>
      <c r="GA35" s="25">
        <v>28369</v>
      </c>
      <c r="GB35" s="25">
        <v>27814</v>
      </c>
      <c r="GC35" s="25">
        <v>27168</v>
      </c>
      <c r="GD35" s="25">
        <v>26518</v>
      </c>
      <c r="GE35" s="25">
        <v>25832</v>
      </c>
      <c r="GF35" s="25">
        <v>25136</v>
      </c>
      <c r="GG35" s="25">
        <v>24433</v>
      </c>
      <c r="GH35" s="25">
        <v>23733</v>
      </c>
      <c r="GI35" s="25">
        <v>23000</v>
      </c>
      <c r="GJ35" s="25">
        <v>22300</v>
      </c>
      <c r="GK35" s="25">
        <v>21619</v>
      </c>
      <c r="GL35" s="25">
        <v>20877</v>
      </c>
      <c r="GM35" s="25">
        <v>20073</v>
      </c>
      <c r="GN35" s="25">
        <v>16910</v>
      </c>
      <c r="GO35" s="25">
        <v>15746</v>
      </c>
      <c r="GP35" s="25">
        <v>14650</v>
      </c>
      <c r="GQ35" s="25">
        <v>13343</v>
      </c>
      <c r="GR35" s="25">
        <v>12044</v>
      </c>
      <c r="GS35" s="25">
        <v>10998</v>
      </c>
      <c r="GT35" s="25">
        <v>9978</v>
      </c>
      <c r="GU35" s="25">
        <v>9218</v>
      </c>
      <c r="GV35" s="25">
        <v>8580</v>
      </c>
      <c r="GW35" s="25">
        <v>8025</v>
      </c>
      <c r="GX35" s="25">
        <v>7492</v>
      </c>
      <c r="GY35" s="25">
        <v>7022</v>
      </c>
      <c r="GZ35" s="25">
        <v>4491</v>
      </c>
      <c r="HA35" s="25">
        <v>3706</v>
      </c>
      <c r="HB35" s="25">
        <v>2965</v>
      </c>
      <c r="HC35" s="25">
        <v>2280</v>
      </c>
      <c r="HD35" s="25">
        <v>1693</v>
      </c>
      <c r="HE35" s="25">
        <v>1258</v>
      </c>
      <c r="HF35" s="25">
        <v>936</v>
      </c>
      <c r="HG35" s="25">
        <v>785</v>
      </c>
      <c r="HH35" s="25">
        <v>702</v>
      </c>
      <c r="HI35" s="25">
        <v>568</v>
      </c>
      <c r="HJ35" s="25">
        <v>448</v>
      </c>
      <c r="HK35" s="25">
        <v>439</v>
      </c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</row>
    <row r="36" spans="1:231" s="13" customFormat="1" ht="15.95" hidden="1" customHeight="1" x14ac:dyDescent="0.25">
      <c r="A36" s="10" t="s">
        <v>46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25"/>
      <c r="CH36" s="11"/>
      <c r="CI36" s="11"/>
      <c r="CJ36" s="11"/>
      <c r="CK36" s="2"/>
      <c r="CL36" s="2"/>
      <c r="CM36" s="2"/>
      <c r="CN36" s="2"/>
      <c r="CO36" s="2"/>
      <c r="CP36" s="2"/>
      <c r="CQ36" s="2"/>
      <c r="CR36" s="3"/>
      <c r="CS36" s="3"/>
      <c r="CT36" s="3"/>
      <c r="CU36" s="2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25">
        <v>-626</v>
      </c>
      <c r="EJ36" s="25">
        <v>-398</v>
      </c>
      <c r="EK36" s="25">
        <v>-413</v>
      </c>
      <c r="EL36" s="25">
        <v>16</v>
      </c>
      <c r="EM36" s="25">
        <v>55</v>
      </c>
      <c r="EN36" s="25">
        <v>289</v>
      </c>
      <c r="EO36" s="25">
        <v>301</v>
      </c>
      <c r="EP36" s="25">
        <v>278</v>
      </c>
      <c r="EQ36" s="25">
        <v>303</v>
      </c>
      <c r="ER36" s="25">
        <v>327</v>
      </c>
      <c r="ES36" s="25">
        <v>302</v>
      </c>
      <c r="ET36" s="25">
        <v>358</v>
      </c>
      <c r="EU36" s="25">
        <v>354</v>
      </c>
      <c r="EV36" s="25">
        <v>348</v>
      </c>
      <c r="EW36" s="25">
        <v>346</v>
      </c>
      <c r="EX36" s="25">
        <v>404</v>
      </c>
      <c r="EY36" s="25">
        <v>451</v>
      </c>
      <c r="EZ36" s="25">
        <v>483</v>
      </c>
      <c r="FA36" s="25">
        <v>472</v>
      </c>
      <c r="FB36" s="25">
        <v>392</v>
      </c>
      <c r="FC36" s="25">
        <v>367</v>
      </c>
      <c r="FD36" s="25">
        <v>361</v>
      </c>
      <c r="FE36" s="25">
        <v>373</v>
      </c>
      <c r="FF36" s="25">
        <v>361</v>
      </c>
      <c r="FG36" s="25">
        <v>336</v>
      </c>
      <c r="FH36" s="25">
        <v>283</v>
      </c>
      <c r="FI36" s="25">
        <v>244</v>
      </c>
      <c r="FJ36" s="25">
        <v>301</v>
      </c>
      <c r="FK36" s="25">
        <v>312</v>
      </c>
      <c r="FL36" s="25">
        <v>286</v>
      </c>
      <c r="FM36" s="25">
        <v>321</v>
      </c>
      <c r="FN36" s="25">
        <v>277</v>
      </c>
      <c r="FO36" s="25">
        <v>317</v>
      </c>
      <c r="FP36" s="25">
        <v>305</v>
      </c>
      <c r="FQ36" s="25">
        <v>244</v>
      </c>
      <c r="FR36" s="25">
        <v>262</v>
      </c>
      <c r="FS36" s="25">
        <v>253</v>
      </c>
      <c r="FT36" s="25">
        <v>338</v>
      </c>
      <c r="FU36" s="25">
        <v>401</v>
      </c>
      <c r="FV36" s="25">
        <v>449</v>
      </c>
      <c r="FW36" s="25">
        <v>542</v>
      </c>
      <c r="FX36" s="25">
        <v>495</v>
      </c>
      <c r="FY36" s="25">
        <v>562</v>
      </c>
      <c r="FZ36" s="25">
        <v>502</v>
      </c>
      <c r="GA36" s="25">
        <v>554</v>
      </c>
      <c r="GB36" s="25">
        <v>646</v>
      </c>
      <c r="GC36" s="25">
        <v>650</v>
      </c>
      <c r="GD36" s="25">
        <v>686</v>
      </c>
      <c r="GE36" s="25">
        <v>696</v>
      </c>
      <c r="GF36" s="25">
        <v>702</v>
      </c>
      <c r="GG36" s="25">
        <v>7000</v>
      </c>
      <c r="GH36" s="25">
        <v>732</v>
      </c>
      <c r="GI36" s="25">
        <v>701</v>
      </c>
      <c r="GJ36" s="25">
        <v>680</v>
      </c>
      <c r="GK36" s="25">
        <v>743</v>
      </c>
      <c r="GL36" s="25">
        <v>804</v>
      </c>
      <c r="GM36" s="25">
        <v>1127</v>
      </c>
      <c r="GN36" s="25">
        <v>1163</v>
      </c>
      <c r="GO36" s="25">
        <v>1096</v>
      </c>
      <c r="GP36" s="25">
        <v>1307</v>
      </c>
      <c r="GQ36" s="25">
        <v>1298</v>
      </c>
      <c r="GR36" s="25">
        <v>1046</v>
      </c>
      <c r="GS36" s="25">
        <v>1020</v>
      </c>
      <c r="GT36" s="25">
        <v>760</v>
      </c>
      <c r="GU36" s="25">
        <v>638</v>
      </c>
      <c r="GV36" s="25">
        <v>555</v>
      </c>
      <c r="GW36" s="25">
        <v>532</v>
      </c>
      <c r="GX36" s="25">
        <v>471</v>
      </c>
      <c r="GY36" s="25">
        <v>777</v>
      </c>
      <c r="GZ36" s="25">
        <v>4491</v>
      </c>
      <c r="HA36" s="25">
        <v>3706</v>
      </c>
      <c r="HB36" s="25">
        <v>2965</v>
      </c>
      <c r="HC36" s="25">
        <v>2280</v>
      </c>
      <c r="HD36" s="25">
        <v>1693</v>
      </c>
      <c r="HE36" s="25">
        <v>1258</v>
      </c>
      <c r="HF36" s="25">
        <v>936</v>
      </c>
      <c r="HG36" s="25">
        <v>785</v>
      </c>
      <c r="HH36" s="25">
        <v>702</v>
      </c>
      <c r="HI36" s="25">
        <v>568</v>
      </c>
      <c r="HJ36" s="25">
        <v>448</v>
      </c>
      <c r="HK36" s="25">
        <v>439</v>
      </c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</row>
    <row r="37" spans="1:231" s="13" customFormat="1" ht="15.95" hidden="1" customHeight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25"/>
      <c r="CH37" s="11"/>
      <c r="CI37" s="11"/>
      <c r="CJ37" s="19"/>
      <c r="CK37" s="19"/>
      <c r="CL37" s="19"/>
      <c r="CM37" s="19"/>
      <c r="CN37" s="19"/>
      <c r="CO37" s="19"/>
      <c r="CP37" s="19"/>
      <c r="CQ37" s="19"/>
      <c r="CR37" s="20"/>
      <c r="CS37" s="20"/>
      <c r="CT37" s="20"/>
      <c r="CU37" s="19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25"/>
      <c r="HR37" s="25"/>
      <c r="HS37" s="25"/>
      <c r="HT37" s="25"/>
      <c r="HU37" s="25"/>
      <c r="HV37" s="25"/>
      <c r="HW37" s="25"/>
    </row>
    <row r="38" spans="1:231" s="13" customFormat="1" ht="15.95" hidden="1" customHeight="1" x14ac:dyDescent="0.25">
      <c r="A38" s="29" t="s">
        <v>40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25"/>
      <c r="CH38" s="31"/>
      <c r="CI38" s="31"/>
      <c r="CJ38" s="19"/>
      <c r="CK38" s="19"/>
      <c r="CL38" s="19"/>
      <c r="CM38" s="19"/>
      <c r="CN38" s="19"/>
      <c r="CO38" s="19"/>
      <c r="CP38" s="19"/>
      <c r="CQ38" s="19"/>
      <c r="CR38" s="20"/>
      <c r="CS38" s="20"/>
      <c r="CT38" s="20"/>
      <c r="CU38" s="19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</row>
    <row r="39" spans="1:231" s="13" customFormat="1" ht="15.95" hidden="1" customHeight="1" x14ac:dyDescent="0.25">
      <c r="A39" s="29" t="s">
        <v>47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25"/>
      <c r="CH39" s="31"/>
      <c r="CI39" s="31"/>
      <c r="CJ39" s="21"/>
      <c r="CK39" s="21"/>
      <c r="CL39" s="21"/>
      <c r="CM39" s="21"/>
      <c r="CN39" s="21"/>
      <c r="CO39" s="21"/>
      <c r="CP39" s="21"/>
      <c r="CQ39" s="21"/>
      <c r="CR39" s="22"/>
      <c r="CS39" s="22"/>
      <c r="CT39" s="22"/>
      <c r="CU39" s="21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5">
        <v>38914</v>
      </c>
      <c r="EJ39" s="25">
        <v>39443</v>
      </c>
      <c r="EK39" s="25">
        <v>39791</v>
      </c>
      <c r="EL39" s="25">
        <v>39943</v>
      </c>
      <c r="EM39" s="25">
        <v>39863</v>
      </c>
      <c r="EN39" s="25">
        <v>39770</v>
      </c>
      <c r="EO39" s="25">
        <v>39478</v>
      </c>
      <c r="EP39" s="25">
        <v>39179</v>
      </c>
      <c r="EQ39" s="25">
        <v>38903</v>
      </c>
      <c r="ER39" s="25">
        <v>37793</v>
      </c>
      <c r="ES39" s="25">
        <v>37467</v>
      </c>
      <c r="ET39" s="25">
        <v>37184</v>
      </c>
      <c r="EU39" s="25">
        <v>36842</v>
      </c>
      <c r="EV39" s="25">
        <v>36503</v>
      </c>
      <c r="EW39" s="25">
        <v>36192</v>
      </c>
      <c r="EX39" s="25">
        <v>35878</v>
      </c>
      <c r="EY39" s="25">
        <v>35531</v>
      </c>
      <c r="EZ39" s="25">
        <v>35085</v>
      </c>
      <c r="FA39" s="25">
        <v>34605</v>
      </c>
      <c r="FB39" s="25">
        <v>34162</v>
      </c>
      <c r="FC39" s="25">
        <v>33796</v>
      </c>
      <c r="FD39" s="25">
        <v>33454</v>
      </c>
      <c r="FE39" s="25">
        <v>33169</v>
      </c>
      <c r="FF39" s="25">
        <v>32844</v>
      </c>
      <c r="FG39" s="25">
        <v>32499.000000000004</v>
      </c>
      <c r="FH39" s="25">
        <v>32208</v>
      </c>
      <c r="FI39" s="25">
        <v>31929</v>
      </c>
      <c r="FJ39" s="25">
        <v>31698</v>
      </c>
      <c r="FK39" s="25">
        <v>31417</v>
      </c>
      <c r="FL39" s="25">
        <v>31144</v>
      </c>
      <c r="FM39" s="25">
        <v>30888</v>
      </c>
      <c r="FN39" s="25">
        <v>30601</v>
      </c>
      <c r="FO39" s="25">
        <v>30324</v>
      </c>
      <c r="FP39" s="25">
        <v>30009</v>
      </c>
      <c r="FQ39" s="25">
        <v>29771</v>
      </c>
      <c r="FR39" s="25">
        <v>29570</v>
      </c>
      <c r="FS39" s="25">
        <v>29374</v>
      </c>
      <c r="FT39" s="25">
        <v>29154</v>
      </c>
      <c r="FU39" s="25">
        <v>28870</v>
      </c>
      <c r="FV39" s="25">
        <v>28563</v>
      </c>
      <c r="FW39" s="25">
        <v>28174</v>
      </c>
      <c r="FX39" s="25">
        <v>27660</v>
      </c>
      <c r="FY39" s="25">
        <v>27227</v>
      </c>
      <c r="FZ39" s="25">
        <v>26814</v>
      </c>
      <c r="GA39" s="25">
        <v>26367</v>
      </c>
      <c r="GB39" s="25">
        <v>25824</v>
      </c>
      <c r="GC39" s="25">
        <v>25251</v>
      </c>
      <c r="GD39" s="25">
        <v>24603</v>
      </c>
      <c r="GE39" s="25">
        <v>24019</v>
      </c>
      <c r="GF39" s="25">
        <v>23352</v>
      </c>
      <c r="GG39" s="25">
        <v>22769</v>
      </c>
      <c r="GH39" s="25">
        <v>22153</v>
      </c>
      <c r="GI39" s="25">
        <v>21481</v>
      </c>
      <c r="GJ39" s="25">
        <v>20892</v>
      </c>
      <c r="GK39" s="25">
        <v>20308</v>
      </c>
      <c r="GL39" s="25">
        <v>19675</v>
      </c>
      <c r="GM39" s="25">
        <v>19001</v>
      </c>
      <c r="GN39" s="25">
        <v>16046</v>
      </c>
      <c r="GO39" s="25">
        <v>15085</v>
      </c>
      <c r="GP39" s="25">
        <v>14174</v>
      </c>
      <c r="GQ39" s="25">
        <v>13005</v>
      </c>
      <c r="GR39" s="25">
        <v>11877</v>
      </c>
      <c r="GS39" s="25">
        <v>10933</v>
      </c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  <c r="HF39" s="25"/>
      <c r="HG39" s="25"/>
      <c r="HH39" s="25"/>
      <c r="HI39" s="25"/>
      <c r="HJ39" s="25"/>
      <c r="HK39" s="25"/>
      <c r="HL39" s="25"/>
      <c r="HM39" s="25"/>
      <c r="HN39" s="25"/>
      <c r="HO39" s="25"/>
      <c r="HP39" s="25"/>
      <c r="HQ39" s="25"/>
      <c r="HR39" s="25"/>
      <c r="HS39" s="25"/>
      <c r="HT39" s="25"/>
      <c r="HU39" s="25"/>
      <c r="HV39" s="25"/>
      <c r="HW39" s="25"/>
    </row>
    <row r="40" spans="1:231" s="13" customFormat="1" ht="15.95" hidden="1" customHeight="1" x14ac:dyDescent="0.25">
      <c r="A40" s="29" t="s">
        <v>48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25"/>
      <c r="CH40" s="31"/>
      <c r="CI40" s="31"/>
      <c r="CJ40" s="21"/>
      <c r="CK40" s="21"/>
      <c r="CL40" s="21"/>
      <c r="CM40" s="21"/>
      <c r="CN40" s="21"/>
      <c r="CO40" s="21"/>
      <c r="CP40" s="21"/>
      <c r="CQ40" s="21"/>
      <c r="CR40" s="22"/>
      <c r="CS40" s="22"/>
      <c r="CT40" s="22"/>
      <c r="CU40" s="21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5">
        <v>-529</v>
      </c>
      <c r="EJ40" s="25">
        <v>-348</v>
      </c>
      <c r="EK40" s="25">
        <v>-152</v>
      </c>
      <c r="EL40" s="25">
        <v>80</v>
      </c>
      <c r="EM40" s="25">
        <v>93</v>
      </c>
      <c r="EN40" s="25">
        <v>292</v>
      </c>
      <c r="EO40" s="25">
        <v>299</v>
      </c>
      <c r="EP40" s="25">
        <v>276</v>
      </c>
      <c r="EQ40" s="25">
        <v>281</v>
      </c>
      <c r="ER40" s="25">
        <v>326</v>
      </c>
      <c r="ES40" s="25">
        <v>283</v>
      </c>
      <c r="ET40" s="25">
        <v>342</v>
      </c>
      <c r="EU40" s="25">
        <v>339</v>
      </c>
      <c r="EV40" s="25">
        <v>311</v>
      </c>
      <c r="EW40" s="25">
        <v>314</v>
      </c>
      <c r="EX40" s="25">
        <v>347</v>
      </c>
      <c r="EY40" s="25">
        <v>446</v>
      </c>
      <c r="EZ40" s="25">
        <v>480</v>
      </c>
      <c r="FA40" s="25">
        <v>443</v>
      </c>
      <c r="FB40" s="25">
        <v>365</v>
      </c>
      <c r="FC40" s="25">
        <v>343</v>
      </c>
      <c r="FD40" s="25">
        <v>285</v>
      </c>
      <c r="FE40" s="25">
        <v>324</v>
      </c>
      <c r="FF40" s="25">
        <v>346</v>
      </c>
      <c r="FG40" s="25">
        <v>291</v>
      </c>
      <c r="FH40" s="25">
        <v>279</v>
      </c>
      <c r="FI40" s="25">
        <v>231</v>
      </c>
      <c r="FJ40" s="25">
        <v>281</v>
      </c>
      <c r="FK40" s="25">
        <v>273</v>
      </c>
      <c r="FL40" s="25">
        <v>256</v>
      </c>
      <c r="FM40" s="25">
        <v>288</v>
      </c>
      <c r="FN40" s="25">
        <v>277</v>
      </c>
      <c r="FO40" s="25">
        <v>314</v>
      </c>
      <c r="FP40" s="25">
        <v>238</v>
      </c>
      <c r="FQ40" s="25">
        <v>201</v>
      </c>
      <c r="FR40" s="25">
        <v>196</v>
      </c>
      <c r="FS40" s="25">
        <v>220</v>
      </c>
      <c r="FT40" s="25">
        <v>285</v>
      </c>
      <c r="FU40" s="25">
        <v>307</v>
      </c>
      <c r="FV40" s="25">
        <v>388</v>
      </c>
      <c r="FW40" s="25">
        <v>514</v>
      </c>
      <c r="FX40" s="25">
        <v>433</v>
      </c>
      <c r="FY40" s="25">
        <v>413</v>
      </c>
      <c r="FZ40" s="25">
        <v>448</v>
      </c>
      <c r="GA40" s="25">
        <v>543</v>
      </c>
      <c r="GB40" s="25">
        <v>572</v>
      </c>
      <c r="GC40" s="25">
        <v>648</v>
      </c>
      <c r="GD40" s="25">
        <v>584</v>
      </c>
      <c r="GE40" s="25">
        <v>667</v>
      </c>
      <c r="GF40" s="25">
        <v>583</v>
      </c>
      <c r="GG40" s="25">
        <v>615</v>
      </c>
      <c r="GH40" s="25">
        <v>672</v>
      </c>
      <c r="GI40" s="25">
        <v>590</v>
      </c>
      <c r="GJ40" s="25">
        <v>584</v>
      </c>
      <c r="GK40" s="25">
        <v>633</v>
      </c>
      <c r="GL40" s="25">
        <v>674</v>
      </c>
      <c r="GM40" s="25">
        <v>1020</v>
      </c>
      <c r="GN40" s="25">
        <v>961</v>
      </c>
      <c r="GO40" s="25">
        <v>911</v>
      </c>
      <c r="GP40" s="25">
        <v>1169</v>
      </c>
      <c r="GQ40" s="25">
        <v>1128</v>
      </c>
      <c r="GR40" s="25">
        <v>945</v>
      </c>
      <c r="GS40" s="25">
        <v>968</v>
      </c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</row>
    <row r="41" spans="1:231" s="13" customFormat="1" ht="15.95" hidden="1" customHeight="1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25"/>
      <c r="CH41" s="31"/>
      <c r="CI41" s="31"/>
      <c r="CJ41" s="2"/>
      <c r="CK41" s="2"/>
      <c r="CL41" s="2"/>
      <c r="CM41" s="2"/>
      <c r="CN41" s="2"/>
      <c r="CO41" s="2"/>
      <c r="CP41" s="2"/>
      <c r="CQ41" s="2"/>
      <c r="CR41" s="3"/>
      <c r="CS41" s="3"/>
      <c r="CT41" s="3"/>
      <c r="CU41" s="2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FH41" s="25"/>
      <c r="FI41" s="25"/>
      <c r="FJ41" s="25"/>
      <c r="FK41" s="25"/>
      <c r="FL41" s="25"/>
      <c r="FM41" s="25"/>
      <c r="FN41" s="25"/>
      <c r="FO41" s="25"/>
      <c r="FP41" s="25"/>
      <c r="FQ41" s="25"/>
      <c r="FR41" s="25"/>
      <c r="FS41" s="25"/>
      <c r="FT41" s="25"/>
      <c r="FU41" s="25"/>
      <c r="FV41" s="25"/>
      <c r="FW41" s="25"/>
      <c r="FX41" s="25"/>
      <c r="FY41" s="25"/>
      <c r="FZ41" s="25"/>
      <c r="GA41" s="25"/>
      <c r="GB41" s="25"/>
      <c r="GC41" s="25"/>
      <c r="GD41" s="25"/>
      <c r="GE41" s="25"/>
      <c r="GF41" s="25"/>
      <c r="GG41" s="25"/>
      <c r="GH41" s="25"/>
      <c r="GI41" s="25"/>
      <c r="GJ41" s="25"/>
      <c r="GK41" s="25"/>
      <c r="GL41" s="25"/>
      <c r="GM41" s="25"/>
      <c r="GN41" s="25"/>
      <c r="GO41" s="25"/>
      <c r="GP41" s="25"/>
      <c r="GQ41" s="25"/>
      <c r="GR41" s="25"/>
      <c r="GS41" s="25"/>
      <c r="GT41" s="25"/>
      <c r="GU41" s="25"/>
      <c r="GV41" s="25"/>
      <c r="GW41" s="25"/>
      <c r="GX41" s="25"/>
      <c r="GY41" s="25"/>
      <c r="GZ41" s="25"/>
      <c r="HA41" s="25"/>
      <c r="HB41" s="25"/>
      <c r="HC41" s="25"/>
      <c r="HD41" s="25"/>
      <c r="HE41" s="25"/>
      <c r="HF41" s="25"/>
      <c r="HG41" s="25"/>
      <c r="HH41" s="25"/>
      <c r="HI41" s="25"/>
      <c r="HJ41" s="25"/>
      <c r="HK41" s="25"/>
      <c r="HL41" s="25"/>
      <c r="HM41" s="25"/>
      <c r="HN41" s="25"/>
      <c r="HO41" s="25"/>
      <c r="HP41" s="25"/>
      <c r="HQ41" s="25"/>
      <c r="HR41" s="25"/>
      <c r="HS41" s="25"/>
      <c r="HT41" s="25"/>
      <c r="HU41" s="25"/>
      <c r="HV41" s="25"/>
      <c r="HW41" s="25"/>
    </row>
    <row r="42" spans="1:231" s="13" customFormat="1" ht="15.95" hidden="1" customHeight="1" x14ac:dyDescent="0.25">
      <c r="A42" s="29" t="s">
        <v>49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25"/>
      <c r="CH42" s="31"/>
      <c r="CI42" s="31"/>
      <c r="CJ42" s="2"/>
      <c r="CK42" s="2"/>
      <c r="CL42" s="2"/>
      <c r="CM42" s="2"/>
      <c r="CN42" s="2"/>
      <c r="CO42" s="2"/>
      <c r="CP42" s="2"/>
      <c r="CQ42" s="2"/>
      <c r="CR42" s="3"/>
      <c r="CS42" s="3"/>
      <c r="CT42" s="3"/>
      <c r="CU42" s="2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25">
        <v>2818</v>
      </c>
      <c r="EJ42" s="25">
        <v>2915</v>
      </c>
      <c r="EK42" s="25">
        <v>2965</v>
      </c>
      <c r="EL42" s="25">
        <v>3226</v>
      </c>
      <c r="EM42" s="25">
        <v>3290</v>
      </c>
      <c r="EN42" s="25">
        <v>3328</v>
      </c>
      <c r="EO42" s="25">
        <v>3331</v>
      </c>
      <c r="EP42" s="25">
        <v>3329</v>
      </c>
      <c r="EQ42" s="25">
        <v>3327</v>
      </c>
      <c r="ER42" s="25">
        <v>3304</v>
      </c>
      <c r="ES42" s="25">
        <v>3303</v>
      </c>
      <c r="ET42" s="25">
        <v>3284</v>
      </c>
      <c r="EU42" s="25">
        <v>3268</v>
      </c>
      <c r="EV42" s="25">
        <v>3253</v>
      </c>
      <c r="EW42" s="25">
        <v>3216</v>
      </c>
      <c r="EX42" s="25">
        <v>3184</v>
      </c>
      <c r="EY42" s="25">
        <v>3127</v>
      </c>
      <c r="EZ42" s="25">
        <v>3122</v>
      </c>
      <c r="FA42" s="25">
        <v>3119</v>
      </c>
      <c r="FB42" s="25">
        <v>3090</v>
      </c>
      <c r="FC42" s="25">
        <v>3064</v>
      </c>
      <c r="FD42" s="25">
        <v>3039</v>
      </c>
      <c r="FE42" s="25">
        <v>2963</v>
      </c>
      <c r="FF42" s="25">
        <v>2915</v>
      </c>
      <c r="FG42" s="25">
        <v>2899</v>
      </c>
      <c r="FH42" s="25">
        <v>2854</v>
      </c>
      <c r="FI42" s="25">
        <v>2850</v>
      </c>
      <c r="FJ42" s="25">
        <v>2836</v>
      </c>
      <c r="FK42" s="25">
        <v>2817</v>
      </c>
      <c r="FL42" s="25">
        <v>2778</v>
      </c>
      <c r="FM42" s="25">
        <v>2748</v>
      </c>
      <c r="FN42" s="25">
        <v>2715</v>
      </c>
      <c r="FO42" s="25">
        <v>2715</v>
      </c>
      <c r="FP42" s="25">
        <v>2713</v>
      </c>
      <c r="FQ42" s="25">
        <v>2646</v>
      </c>
      <c r="FR42" s="25">
        <v>2603</v>
      </c>
      <c r="FS42" s="25">
        <v>2538</v>
      </c>
      <c r="FT42" s="25">
        <v>2505</v>
      </c>
      <c r="FU42" s="25">
        <v>2451</v>
      </c>
      <c r="FV42" s="25">
        <v>2357</v>
      </c>
      <c r="FW42" s="25">
        <v>2296</v>
      </c>
      <c r="FX42" s="25">
        <v>2268</v>
      </c>
      <c r="FY42" s="25">
        <v>2205</v>
      </c>
      <c r="FZ42" s="25">
        <v>2057</v>
      </c>
      <c r="GA42" s="25">
        <v>2001.9999999999998</v>
      </c>
      <c r="GB42" s="25">
        <v>1990</v>
      </c>
      <c r="GC42" s="25">
        <v>1917</v>
      </c>
      <c r="GD42" s="25">
        <v>1915</v>
      </c>
      <c r="GE42" s="25">
        <v>1813</v>
      </c>
      <c r="GF42" s="25">
        <v>1784</v>
      </c>
      <c r="GG42" s="25">
        <v>1664</v>
      </c>
      <c r="GH42" s="25">
        <v>1580</v>
      </c>
      <c r="GI42" s="25">
        <v>1519</v>
      </c>
      <c r="GJ42" s="25">
        <v>1408</v>
      </c>
      <c r="GK42" s="25">
        <v>1311</v>
      </c>
      <c r="GL42" s="25">
        <v>1202</v>
      </c>
      <c r="GM42" s="25">
        <v>1072</v>
      </c>
      <c r="GN42" s="25">
        <v>864</v>
      </c>
      <c r="GO42" s="25">
        <v>661</v>
      </c>
      <c r="GP42" s="25">
        <v>476</v>
      </c>
      <c r="GQ42" s="25">
        <v>338</v>
      </c>
      <c r="GR42" s="25">
        <v>167</v>
      </c>
      <c r="GS42" s="25">
        <v>65</v>
      </c>
      <c r="GT42" s="25"/>
      <c r="GU42" s="25"/>
      <c r="GV42" s="25"/>
      <c r="GW42" s="25"/>
      <c r="GX42" s="25"/>
      <c r="GY42" s="25"/>
      <c r="GZ42" s="25"/>
      <c r="HA42" s="25"/>
      <c r="HB42" s="25"/>
      <c r="HC42" s="25"/>
      <c r="HD42" s="25"/>
      <c r="HE42" s="25"/>
      <c r="HF42" s="25"/>
      <c r="HG42" s="25"/>
      <c r="HH42" s="25"/>
      <c r="HI42" s="25"/>
      <c r="HJ42" s="25"/>
      <c r="HK42" s="25"/>
      <c r="HL42" s="25"/>
      <c r="HM42" s="25"/>
      <c r="HN42" s="25"/>
      <c r="HO42" s="25"/>
      <c r="HP42" s="25"/>
      <c r="HQ42" s="25"/>
      <c r="HR42" s="25"/>
      <c r="HS42" s="25"/>
      <c r="HT42" s="25"/>
      <c r="HU42" s="25"/>
      <c r="HV42" s="25"/>
      <c r="HW42" s="25"/>
    </row>
    <row r="43" spans="1:231" s="13" customFormat="1" ht="15.95" hidden="1" customHeight="1" x14ac:dyDescent="0.25">
      <c r="A43" s="29" t="s">
        <v>50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25"/>
      <c r="CH43" s="31"/>
      <c r="CI43" s="31"/>
      <c r="CJ43" s="19"/>
      <c r="CK43" s="19"/>
      <c r="CL43" s="19"/>
      <c r="CM43" s="19"/>
      <c r="CN43" s="19"/>
      <c r="CO43" s="19"/>
      <c r="CP43" s="19"/>
      <c r="CQ43" s="19"/>
      <c r="CR43" s="20"/>
      <c r="CS43" s="20"/>
      <c r="CT43" s="20"/>
      <c r="CU43" s="19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 s="25">
        <v>-97</v>
      </c>
      <c r="EJ43" s="25">
        <v>-50</v>
      </c>
      <c r="EK43" s="25">
        <v>-261</v>
      </c>
      <c r="EL43" s="25">
        <v>-64</v>
      </c>
      <c r="EM43" s="25">
        <v>-38</v>
      </c>
      <c r="EN43" s="25">
        <v>-3</v>
      </c>
      <c r="EO43" s="25">
        <v>2</v>
      </c>
      <c r="EP43" s="25">
        <v>2</v>
      </c>
      <c r="EQ43" s="25">
        <v>22</v>
      </c>
      <c r="ER43" s="25">
        <v>1</v>
      </c>
      <c r="ES43" s="25">
        <v>19</v>
      </c>
      <c r="ET43" s="25">
        <v>16</v>
      </c>
      <c r="EU43" s="25">
        <v>15</v>
      </c>
      <c r="EV43" s="25">
        <v>37</v>
      </c>
      <c r="EW43" s="25">
        <v>32</v>
      </c>
      <c r="EX43" s="25">
        <v>57</v>
      </c>
      <c r="EY43" s="25">
        <v>5</v>
      </c>
      <c r="EZ43" s="25">
        <v>3</v>
      </c>
      <c r="FA43" s="25">
        <v>29</v>
      </c>
      <c r="FB43" s="25">
        <v>27</v>
      </c>
      <c r="FC43" s="25">
        <v>24</v>
      </c>
      <c r="FD43" s="25">
        <v>76</v>
      </c>
      <c r="FE43" s="25">
        <v>49</v>
      </c>
      <c r="FF43" s="25">
        <v>15</v>
      </c>
      <c r="FG43" s="25">
        <v>45</v>
      </c>
      <c r="FH43" s="25">
        <v>4</v>
      </c>
      <c r="FI43" s="25">
        <v>13</v>
      </c>
      <c r="FJ43" s="25">
        <v>20</v>
      </c>
      <c r="FK43" s="25">
        <v>39</v>
      </c>
      <c r="FL43" s="25">
        <v>30</v>
      </c>
      <c r="FM43" s="25">
        <v>33</v>
      </c>
      <c r="FN43" s="25">
        <v>0</v>
      </c>
      <c r="FO43" s="25">
        <v>3</v>
      </c>
      <c r="FP43" s="25">
        <v>67</v>
      </c>
      <c r="FQ43" s="25">
        <v>43</v>
      </c>
      <c r="FR43" s="25">
        <v>66</v>
      </c>
      <c r="FS43" s="25">
        <v>33</v>
      </c>
      <c r="FT43" s="25">
        <v>53</v>
      </c>
      <c r="FU43" s="25">
        <v>94</v>
      </c>
      <c r="FV43" s="25">
        <v>61</v>
      </c>
      <c r="FW43" s="25">
        <v>28</v>
      </c>
      <c r="FX43" s="25">
        <v>62</v>
      </c>
      <c r="FY43" s="25">
        <v>149</v>
      </c>
      <c r="FZ43" s="25">
        <v>54</v>
      </c>
      <c r="GA43" s="25">
        <v>11</v>
      </c>
      <c r="GB43" s="25">
        <v>74</v>
      </c>
      <c r="GC43" s="25">
        <v>2</v>
      </c>
      <c r="GD43" s="25">
        <v>102</v>
      </c>
      <c r="GE43" s="25">
        <v>29</v>
      </c>
      <c r="GF43" s="25">
        <v>119</v>
      </c>
      <c r="GG43" s="25">
        <v>85</v>
      </c>
      <c r="GH43" s="25">
        <v>60</v>
      </c>
      <c r="GI43" s="25">
        <v>111</v>
      </c>
      <c r="GJ43" s="25">
        <v>96</v>
      </c>
      <c r="GK43" s="25">
        <v>110</v>
      </c>
      <c r="GL43" s="25">
        <v>130</v>
      </c>
      <c r="GM43" s="25">
        <v>107</v>
      </c>
      <c r="GN43" s="25">
        <v>202</v>
      </c>
      <c r="GO43" s="25">
        <v>185</v>
      </c>
      <c r="GP43" s="25">
        <v>138</v>
      </c>
      <c r="GQ43" s="25">
        <v>170</v>
      </c>
      <c r="GR43" s="25">
        <v>101</v>
      </c>
      <c r="GS43" s="25">
        <v>52</v>
      </c>
      <c r="GT43" s="25"/>
      <c r="GU43" s="25"/>
      <c r="GV43" s="25"/>
      <c r="GW43" s="25"/>
      <c r="GX43" s="25"/>
      <c r="GY43" s="25"/>
      <c r="GZ43" s="25"/>
      <c r="HA43" s="25"/>
      <c r="HB43" s="25"/>
      <c r="HC43" s="25"/>
      <c r="HD43" s="25"/>
      <c r="HE43" s="25"/>
      <c r="HF43" s="25"/>
      <c r="HG43" s="25"/>
      <c r="HH43" s="25"/>
      <c r="HI43" s="25"/>
      <c r="HJ43" s="25"/>
      <c r="HK43" s="25"/>
      <c r="HL43" s="25"/>
      <c r="HM43" s="25"/>
      <c r="HN43" s="25"/>
      <c r="HO43" s="25"/>
      <c r="HP43" s="25"/>
      <c r="HQ43" s="25"/>
      <c r="HR43" s="25"/>
      <c r="HS43" s="25"/>
      <c r="HT43" s="25"/>
      <c r="HU43" s="25"/>
      <c r="HV43" s="25"/>
      <c r="HW43" s="25"/>
    </row>
    <row r="44" spans="1:231" s="13" customFormat="1" ht="15.95" hidden="1" customHeigh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25"/>
      <c r="CH44" s="11"/>
      <c r="CI44" s="11"/>
      <c r="CJ44" s="19"/>
      <c r="CK44" s="19"/>
      <c r="CL44" s="19"/>
      <c r="CM44" s="19"/>
      <c r="CN44" s="19"/>
      <c r="CO44" s="19"/>
      <c r="CP44" s="19"/>
      <c r="CQ44" s="19"/>
      <c r="CR44" s="20"/>
      <c r="CS44" s="20"/>
      <c r="CT44" s="20"/>
      <c r="CU44" s="19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 s="11"/>
      <c r="EJ44" s="11"/>
      <c r="EK44" s="11"/>
      <c r="EL44" s="11"/>
      <c r="EM44" s="11"/>
      <c r="EN44" s="11"/>
      <c r="EO44" s="11"/>
      <c r="EP44" s="11"/>
      <c r="EQ44" s="11"/>
      <c r="ER44" s="12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</row>
    <row r="45" spans="1:231" s="13" customFormat="1" ht="15.95" customHeight="1" x14ac:dyDescent="0.25">
      <c r="A45" s="10" t="s">
        <v>51</v>
      </c>
      <c r="B45" s="25">
        <v>84287</v>
      </c>
      <c r="C45" s="25">
        <v>84096</v>
      </c>
      <c r="D45" s="25">
        <v>83478</v>
      </c>
      <c r="E45" s="25">
        <v>84453</v>
      </c>
      <c r="F45" s="25">
        <v>84553</v>
      </c>
      <c r="G45" s="25">
        <v>84445</v>
      </c>
      <c r="H45" s="25">
        <v>83975</v>
      </c>
      <c r="I45" s="25">
        <v>83680</v>
      </c>
      <c r="J45" s="25">
        <v>83413</v>
      </c>
      <c r="K45" s="25">
        <v>83167</v>
      </c>
      <c r="L45" s="25">
        <v>82738</v>
      </c>
      <c r="M45" s="25">
        <v>82392</v>
      </c>
      <c r="N45" s="25">
        <v>81890</v>
      </c>
      <c r="O45" s="25">
        <v>81507</v>
      </c>
      <c r="P45" s="25">
        <v>80880</v>
      </c>
      <c r="Q45" s="25">
        <v>81101</v>
      </c>
      <c r="R45" s="25">
        <v>80657</v>
      </c>
      <c r="S45" s="25">
        <v>80347</v>
      </c>
      <c r="T45" s="25">
        <v>79618</v>
      </c>
      <c r="U45" s="25">
        <v>79210</v>
      </c>
      <c r="V45" s="25">
        <v>78916</v>
      </c>
      <c r="W45" s="25">
        <v>78619</v>
      </c>
      <c r="X45" s="25">
        <v>78310</v>
      </c>
      <c r="Y45" s="25">
        <v>78057</v>
      </c>
      <c r="Z45" s="25">
        <v>77473</v>
      </c>
      <c r="AA45" s="25">
        <v>77040</v>
      </c>
      <c r="AB45" s="25">
        <v>76539</v>
      </c>
      <c r="AC45" s="25">
        <v>77503</v>
      </c>
      <c r="AD45" s="25">
        <v>77466</v>
      </c>
      <c r="AE45" s="25">
        <v>77406</v>
      </c>
      <c r="AF45" s="25">
        <v>76989</v>
      </c>
      <c r="AG45" s="25">
        <v>76979</v>
      </c>
      <c r="AH45" s="25">
        <v>76921</v>
      </c>
      <c r="AI45" s="25">
        <v>76905</v>
      </c>
      <c r="AJ45" s="25">
        <v>76854</v>
      </c>
      <c r="AK45" s="25">
        <v>76589</v>
      </c>
      <c r="AL45" s="25">
        <v>76232</v>
      </c>
      <c r="AM45" s="25">
        <v>76146</v>
      </c>
      <c r="AN45" s="25">
        <v>75236</v>
      </c>
      <c r="AO45" s="25">
        <v>75402</v>
      </c>
      <c r="AP45" s="25">
        <v>75472</v>
      </c>
      <c r="AQ45" s="25">
        <v>75050</v>
      </c>
      <c r="AR45" s="25">
        <v>74473</v>
      </c>
      <c r="AS45" s="25">
        <v>74224</v>
      </c>
      <c r="AT45" s="25">
        <v>73938</v>
      </c>
      <c r="AU45" s="25">
        <v>73689</v>
      </c>
      <c r="AV45" s="25">
        <v>73522</v>
      </c>
      <c r="AW45" s="25">
        <v>73405</v>
      </c>
      <c r="AX45" s="25">
        <v>72561</v>
      </c>
      <c r="AY45" s="25">
        <v>72302</v>
      </c>
      <c r="AZ45" s="25">
        <v>72330</v>
      </c>
      <c r="BA45" s="25">
        <v>72270</v>
      </c>
      <c r="BB45" s="25">
        <v>72107</v>
      </c>
      <c r="BC45" s="25">
        <v>71692</v>
      </c>
      <c r="BD45" s="25">
        <v>71534</v>
      </c>
      <c r="BE45" s="25">
        <v>71056</v>
      </c>
      <c r="BF45" s="25">
        <v>70590</v>
      </c>
      <c r="BG45" s="25">
        <v>70307</v>
      </c>
      <c r="BH45" s="25">
        <v>69948</v>
      </c>
      <c r="BI45" s="25">
        <v>69599</v>
      </c>
      <c r="BJ45" s="25">
        <v>69224</v>
      </c>
      <c r="BK45" s="25">
        <v>69107</v>
      </c>
      <c r="BL45" s="25">
        <v>68790</v>
      </c>
      <c r="BM45" s="25">
        <v>68775</v>
      </c>
      <c r="BN45" s="25">
        <v>68742</v>
      </c>
      <c r="BO45" s="25">
        <v>68482</v>
      </c>
      <c r="BP45" s="25">
        <v>68089</v>
      </c>
      <c r="BQ45" s="25">
        <v>67798</v>
      </c>
      <c r="BR45" s="25">
        <v>67420</v>
      </c>
      <c r="BS45" s="25">
        <v>67057</v>
      </c>
      <c r="BT45" s="25">
        <v>66796</v>
      </c>
      <c r="BU45" s="25">
        <v>66441</v>
      </c>
      <c r="BV45" s="25">
        <v>65728</v>
      </c>
      <c r="BW45" s="25">
        <v>65308</v>
      </c>
      <c r="BX45" s="25">
        <v>64647</v>
      </c>
      <c r="BY45" s="25">
        <v>64602</v>
      </c>
      <c r="BZ45" s="25">
        <v>64382</v>
      </c>
      <c r="CA45" s="25">
        <v>64083</v>
      </c>
      <c r="CB45" s="25">
        <v>63680</v>
      </c>
      <c r="CC45" s="25">
        <v>63166</v>
      </c>
      <c r="CD45" s="25">
        <v>62575</v>
      </c>
      <c r="CE45" s="25">
        <v>61972</v>
      </c>
      <c r="CF45" s="25">
        <v>61427</v>
      </c>
      <c r="CG45" s="25">
        <v>60913</v>
      </c>
      <c r="CH45" s="27">
        <v>60255</v>
      </c>
      <c r="CI45" s="27">
        <v>59722</v>
      </c>
      <c r="CJ45" s="27">
        <v>63869</v>
      </c>
      <c r="CK45" s="27">
        <v>63776</v>
      </c>
      <c r="CL45" s="27">
        <v>63328</v>
      </c>
      <c r="CM45" s="27">
        <v>62651</v>
      </c>
      <c r="CN45" s="27">
        <v>61982</v>
      </c>
      <c r="CO45" s="27">
        <v>60617</v>
      </c>
      <c r="CP45" s="27">
        <v>60527</v>
      </c>
      <c r="CQ45" s="27">
        <v>59666</v>
      </c>
      <c r="CR45" s="27">
        <v>58873</v>
      </c>
      <c r="CS45" s="27">
        <v>58288</v>
      </c>
      <c r="CT45" s="27">
        <v>57355</v>
      </c>
      <c r="CU45" s="27">
        <v>56575</v>
      </c>
      <c r="CV45" s="27">
        <v>55651</v>
      </c>
      <c r="CW45" s="27">
        <v>55533</v>
      </c>
      <c r="CX45" s="27">
        <v>55049</v>
      </c>
      <c r="CY45" s="27">
        <v>54537</v>
      </c>
      <c r="CZ45" s="27">
        <v>53758</v>
      </c>
      <c r="DA45" s="27">
        <v>52991</v>
      </c>
      <c r="DB45" s="27">
        <v>52322</v>
      </c>
      <c r="DC45" s="27">
        <v>51264</v>
      </c>
      <c r="DD45" s="27">
        <v>50430</v>
      </c>
      <c r="DE45" s="27">
        <v>49802</v>
      </c>
      <c r="DF45" s="27">
        <v>48856</v>
      </c>
      <c r="DG45" s="27">
        <v>48197</v>
      </c>
      <c r="DH45" s="27">
        <v>47224</v>
      </c>
      <c r="DI45" s="27">
        <v>46932</v>
      </c>
      <c r="DJ45" s="27">
        <v>46632</v>
      </c>
      <c r="DK45" s="27">
        <v>45982</v>
      </c>
      <c r="DL45" s="27">
        <v>45364</v>
      </c>
      <c r="DM45" s="27">
        <v>44518</v>
      </c>
      <c r="DN45" s="27">
        <v>43759</v>
      </c>
      <c r="DO45" s="27">
        <v>42928</v>
      </c>
      <c r="DP45" s="27">
        <v>42100</v>
      </c>
      <c r="DQ45" s="27">
        <v>41504</v>
      </c>
      <c r="DR45" s="27">
        <v>40306</v>
      </c>
      <c r="DS45" s="27">
        <v>39515</v>
      </c>
      <c r="DT45" s="27">
        <v>38550</v>
      </c>
      <c r="DU45" s="27">
        <v>38331</v>
      </c>
      <c r="DV45" s="27">
        <v>38006</v>
      </c>
      <c r="DW45" s="27">
        <v>37467</v>
      </c>
      <c r="DX45" s="27">
        <v>36598</v>
      </c>
      <c r="DY45" s="27">
        <v>35727</v>
      </c>
      <c r="DZ45" s="27">
        <v>34913</v>
      </c>
      <c r="EA45" s="27">
        <v>33933</v>
      </c>
      <c r="EB45" s="27">
        <v>33154</v>
      </c>
      <c r="EC45" s="27">
        <v>32613.999999999996</v>
      </c>
      <c r="ED45" s="27">
        <v>31687</v>
      </c>
      <c r="EE45" s="27">
        <v>31052</v>
      </c>
      <c r="EF45" s="27">
        <v>25416</v>
      </c>
      <c r="EG45" s="27">
        <v>25438</v>
      </c>
      <c r="EH45" s="27">
        <v>25204</v>
      </c>
      <c r="EI45" s="11"/>
      <c r="EJ45" s="11"/>
      <c r="EK45" s="11"/>
      <c r="EL45" s="11"/>
      <c r="EM45" s="11"/>
      <c r="EN45" s="11"/>
      <c r="EO45" s="11"/>
      <c r="EP45" s="11"/>
      <c r="EQ45" s="11"/>
      <c r="ER45" s="12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</row>
    <row r="46" spans="1:231" s="13" customFormat="1" ht="15.95" customHeight="1" x14ac:dyDescent="0.25">
      <c r="A46" s="10" t="s">
        <v>29</v>
      </c>
      <c r="B46" s="25">
        <f t="shared" ref="B46:O46" si="36">B45-C45</f>
        <v>191</v>
      </c>
      <c r="C46" s="25">
        <f t="shared" si="36"/>
        <v>618</v>
      </c>
      <c r="D46" s="25">
        <f t="shared" si="36"/>
        <v>-975</v>
      </c>
      <c r="E46" s="25">
        <f t="shared" si="36"/>
        <v>-100</v>
      </c>
      <c r="F46" s="25">
        <f t="shared" si="36"/>
        <v>108</v>
      </c>
      <c r="G46" s="25">
        <f t="shared" si="36"/>
        <v>470</v>
      </c>
      <c r="H46" s="25">
        <f t="shared" si="36"/>
        <v>295</v>
      </c>
      <c r="I46" s="25">
        <f t="shared" si="36"/>
        <v>267</v>
      </c>
      <c r="J46" s="25">
        <f t="shared" si="36"/>
        <v>246</v>
      </c>
      <c r="K46" s="25">
        <f t="shared" si="36"/>
        <v>429</v>
      </c>
      <c r="L46" s="25">
        <f t="shared" si="36"/>
        <v>346</v>
      </c>
      <c r="M46" s="25">
        <f t="shared" si="36"/>
        <v>502</v>
      </c>
      <c r="N46" s="25">
        <f t="shared" si="36"/>
        <v>383</v>
      </c>
      <c r="O46" s="25">
        <f t="shared" si="36"/>
        <v>627</v>
      </c>
      <c r="P46" s="25">
        <f t="shared" ref="P46:AA46" si="37">P45-Q45</f>
        <v>-221</v>
      </c>
      <c r="Q46" s="25">
        <f t="shared" si="37"/>
        <v>444</v>
      </c>
      <c r="R46" s="25">
        <f t="shared" si="37"/>
        <v>310</v>
      </c>
      <c r="S46" s="25">
        <f t="shared" si="37"/>
        <v>729</v>
      </c>
      <c r="T46" s="25">
        <f t="shared" si="37"/>
        <v>408</v>
      </c>
      <c r="U46" s="25">
        <f t="shared" si="37"/>
        <v>294</v>
      </c>
      <c r="V46" s="25">
        <f t="shared" si="37"/>
        <v>297</v>
      </c>
      <c r="W46" s="25">
        <f t="shared" si="37"/>
        <v>309</v>
      </c>
      <c r="X46" s="25">
        <f t="shared" si="37"/>
        <v>253</v>
      </c>
      <c r="Y46" s="25">
        <f t="shared" si="37"/>
        <v>584</v>
      </c>
      <c r="Z46" s="25">
        <f t="shared" si="37"/>
        <v>433</v>
      </c>
      <c r="AA46" s="25">
        <f t="shared" si="37"/>
        <v>501</v>
      </c>
      <c r="AB46" s="25">
        <f t="shared" ref="AB46:AR46" si="38">AB45-AC45</f>
        <v>-964</v>
      </c>
      <c r="AC46" s="25">
        <f t="shared" si="38"/>
        <v>37</v>
      </c>
      <c r="AD46" s="25">
        <f t="shared" si="38"/>
        <v>60</v>
      </c>
      <c r="AE46" s="25">
        <f t="shared" si="38"/>
        <v>417</v>
      </c>
      <c r="AF46" s="25">
        <f t="shared" si="38"/>
        <v>10</v>
      </c>
      <c r="AG46" s="25">
        <f t="shared" si="38"/>
        <v>58</v>
      </c>
      <c r="AH46" s="25">
        <f t="shared" si="38"/>
        <v>16</v>
      </c>
      <c r="AI46" s="25">
        <f t="shared" si="38"/>
        <v>51</v>
      </c>
      <c r="AJ46" s="25">
        <f t="shared" si="38"/>
        <v>265</v>
      </c>
      <c r="AK46" s="25">
        <f t="shared" si="38"/>
        <v>357</v>
      </c>
      <c r="AL46" s="25">
        <f t="shared" si="38"/>
        <v>86</v>
      </c>
      <c r="AM46" s="25">
        <f t="shared" si="38"/>
        <v>910</v>
      </c>
      <c r="AN46" s="25">
        <f t="shared" si="38"/>
        <v>-166</v>
      </c>
      <c r="AO46" s="25">
        <f t="shared" si="38"/>
        <v>-70</v>
      </c>
      <c r="AP46" s="25">
        <f t="shared" si="38"/>
        <v>422</v>
      </c>
      <c r="AQ46" s="25">
        <f t="shared" si="38"/>
        <v>577</v>
      </c>
      <c r="AR46" s="25">
        <f t="shared" si="38"/>
        <v>249</v>
      </c>
      <c r="AS46" s="25">
        <f t="shared" ref="AS46:AX46" si="39">AS45-AT45</f>
        <v>286</v>
      </c>
      <c r="AT46" s="25">
        <f t="shared" si="39"/>
        <v>249</v>
      </c>
      <c r="AU46" s="25">
        <f t="shared" si="39"/>
        <v>167</v>
      </c>
      <c r="AV46" s="25">
        <f t="shared" si="39"/>
        <v>117</v>
      </c>
      <c r="AW46" s="25">
        <f t="shared" si="39"/>
        <v>844</v>
      </c>
      <c r="AX46" s="25">
        <f t="shared" si="39"/>
        <v>259</v>
      </c>
      <c r="AY46" s="25">
        <v>-28</v>
      </c>
      <c r="AZ46" s="25">
        <v>60</v>
      </c>
      <c r="BA46" s="25">
        <v>163</v>
      </c>
      <c r="BB46" s="25">
        <v>415</v>
      </c>
      <c r="BC46" s="25">
        <v>158</v>
      </c>
      <c r="BD46" s="25">
        <v>478</v>
      </c>
      <c r="BE46" s="25">
        <v>466</v>
      </c>
      <c r="BF46" s="25">
        <v>283</v>
      </c>
      <c r="BG46" s="25">
        <v>359</v>
      </c>
      <c r="BH46" s="25">
        <v>349</v>
      </c>
      <c r="BI46" s="25">
        <v>375</v>
      </c>
      <c r="BJ46" s="25">
        <v>117</v>
      </c>
      <c r="BK46" s="25">
        <v>317</v>
      </c>
      <c r="BL46" s="25">
        <v>15</v>
      </c>
      <c r="BM46" s="25">
        <v>33</v>
      </c>
      <c r="BN46" s="25">
        <v>260</v>
      </c>
      <c r="BO46" s="25">
        <v>393</v>
      </c>
      <c r="BP46" s="25">
        <v>291</v>
      </c>
      <c r="BQ46" s="25">
        <v>378</v>
      </c>
      <c r="BR46" s="25">
        <v>363</v>
      </c>
      <c r="BS46" s="25">
        <v>261</v>
      </c>
      <c r="BT46" s="25">
        <v>355</v>
      </c>
      <c r="BU46" s="25">
        <v>713</v>
      </c>
      <c r="BV46" s="25">
        <v>420</v>
      </c>
      <c r="BW46" s="25">
        <v>661</v>
      </c>
      <c r="BX46" s="25">
        <v>45</v>
      </c>
      <c r="BY46" s="25">
        <v>220</v>
      </c>
      <c r="BZ46" s="25">
        <v>299</v>
      </c>
      <c r="CA46" s="25">
        <v>403</v>
      </c>
      <c r="CB46" s="25">
        <v>514</v>
      </c>
      <c r="CC46" s="25">
        <v>591</v>
      </c>
      <c r="CD46" s="25">
        <v>603</v>
      </c>
      <c r="CE46" s="25">
        <v>545</v>
      </c>
      <c r="CF46" s="25">
        <v>514</v>
      </c>
      <c r="CG46" s="25">
        <v>658</v>
      </c>
      <c r="CH46" s="27">
        <v>533</v>
      </c>
      <c r="CI46" s="27">
        <v>1182</v>
      </c>
      <c r="CJ46" s="27">
        <v>93</v>
      </c>
      <c r="CK46" s="27">
        <v>448</v>
      </c>
      <c r="CL46" s="27">
        <v>677</v>
      </c>
      <c r="CM46" s="27">
        <v>669</v>
      </c>
      <c r="CN46" s="27">
        <v>647</v>
      </c>
      <c r="CO46" s="27">
        <v>808</v>
      </c>
      <c r="CP46" s="27">
        <v>861</v>
      </c>
      <c r="CQ46" s="27">
        <v>793</v>
      </c>
      <c r="CR46" s="27">
        <v>585</v>
      </c>
      <c r="CS46" s="27">
        <v>933</v>
      </c>
      <c r="CT46" s="27">
        <v>780</v>
      </c>
      <c r="CU46" s="27">
        <v>924</v>
      </c>
      <c r="CV46" s="27">
        <v>118</v>
      </c>
      <c r="CW46" s="27">
        <v>484</v>
      </c>
      <c r="CX46" s="27">
        <v>512</v>
      </c>
      <c r="CY46" s="27">
        <v>779</v>
      </c>
      <c r="CZ46" s="27">
        <v>767</v>
      </c>
      <c r="DA46" s="27">
        <v>669</v>
      </c>
      <c r="DB46" s="27">
        <v>1058</v>
      </c>
      <c r="DC46" s="27">
        <v>834</v>
      </c>
      <c r="DD46" s="27">
        <v>628</v>
      </c>
      <c r="DE46" s="27">
        <v>946</v>
      </c>
      <c r="DF46" s="27">
        <v>659</v>
      </c>
      <c r="DG46" s="27">
        <v>973</v>
      </c>
      <c r="DH46" s="27">
        <v>292</v>
      </c>
      <c r="DI46" s="27">
        <v>300</v>
      </c>
      <c r="DJ46" s="27">
        <v>650</v>
      </c>
      <c r="DK46" s="27">
        <v>618</v>
      </c>
      <c r="DL46" s="27">
        <v>846</v>
      </c>
      <c r="DM46" s="27">
        <v>759</v>
      </c>
      <c r="DN46" s="27">
        <v>831</v>
      </c>
      <c r="DO46" s="27">
        <v>828</v>
      </c>
      <c r="DP46" s="27">
        <v>596</v>
      </c>
      <c r="DQ46" s="27">
        <v>1198</v>
      </c>
      <c r="DR46" s="27">
        <v>791</v>
      </c>
      <c r="DS46" s="27">
        <v>965</v>
      </c>
      <c r="DT46" s="27">
        <v>219</v>
      </c>
      <c r="DU46" s="27">
        <v>325</v>
      </c>
      <c r="DV46" s="27">
        <v>539</v>
      </c>
      <c r="DW46" s="27">
        <v>869</v>
      </c>
      <c r="DX46" s="27">
        <v>871</v>
      </c>
      <c r="DY46" s="27">
        <v>814</v>
      </c>
      <c r="DZ46" s="27">
        <v>980</v>
      </c>
      <c r="EA46" s="27">
        <v>779</v>
      </c>
      <c r="EB46" s="27">
        <v>540</v>
      </c>
      <c r="EC46" s="27">
        <v>927</v>
      </c>
      <c r="ED46" s="27">
        <v>635</v>
      </c>
      <c r="EE46" s="27">
        <v>971</v>
      </c>
      <c r="EF46" s="27">
        <v>-22</v>
      </c>
      <c r="EG46" s="27">
        <v>234</v>
      </c>
      <c r="EH46" s="27">
        <v>345</v>
      </c>
      <c r="EI46" s="11"/>
      <c r="EJ46" s="11"/>
      <c r="EK46" s="11"/>
      <c r="EL46" s="11"/>
      <c r="EM46" s="11"/>
      <c r="EN46" s="11"/>
      <c r="EO46" s="11"/>
      <c r="EP46" s="11"/>
      <c r="EQ46" s="11"/>
      <c r="ER46" s="12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</row>
    <row r="47" spans="1:231" s="13" customFormat="1" ht="15.95" customHeight="1" x14ac:dyDescent="0.25">
      <c r="A47" s="10" t="s">
        <v>30</v>
      </c>
      <c r="B47" s="25">
        <f>B45-$D45</f>
        <v>809</v>
      </c>
      <c r="C47" s="25">
        <f>C45-$D45</f>
        <v>618</v>
      </c>
      <c r="D47" s="25">
        <f t="shared" ref="D47:E47" si="40">D45-$P45</f>
        <v>2598</v>
      </c>
      <c r="E47" s="25">
        <f t="shared" si="40"/>
        <v>3573</v>
      </c>
      <c r="F47" s="25">
        <f t="shared" ref="F47:G47" si="41">F45-$P45</f>
        <v>3673</v>
      </c>
      <c r="G47" s="25">
        <f t="shared" si="41"/>
        <v>3565</v>
      </c>
      <c r="H47" s="25">
        <f t="shared" ref="H47:I47" si="42">H45-$P45</f>
        <v>3095</v>
      </c>
      <c r="I47" s="25">
        <f t="shared" si="42"/>
        <v>2800</v>
      </c>
      <c r="J47" s="25">
        <f t="shared" ref="J47:O47" si="43">J45-$P45</f>
        <v>2533</v>
      </c>
      <c r="K47" s="25">
        <f t="shared" si="43"/>
        <v>2287</v>
      </c>
      <c r="L47" s="25">
        <f t="shared" si="43"/>
        <v>1858</v>
      </c>
      <c r="M47" s="25">
        <f t="shared" si="43"/>
        <v>1512</v>
      </c>
      <c r="N47" s="25">
        <f t="shared" si="43"/>
        <v>1010</v>
      </c>
      <c r="O47" s="25">
        <f t="shared" si="43"/>
        <v>627</v>
      </c>
      <c r="P47" s="25">
        <f t="shared" ref="P47:Q47" si="44">P45-$AB45</f>
        <v>4341</v>
      </c>
      <c r="Q47" s="25">
        <f t="shared" si="44"/>
        <v>4562</v>
      </c>
      <c r="R47" s="25">
        <f t="shared" ref="R47:S47" si="45">R45-$AB45</f>
        <v>4118</v>
      </c>
      <c r="S47" s="25">
        <f t="shared" si="45"/>
        <v>3808</v>
      </c>
      <c r="T47" s="25">
        <f t="shared" ref="T47:U47" si="46">T45-$AB45</f>
        <v>3079</v>
      </c>
      <c r="U47" s="25">
        <f t="shared" si="46"/>
        <v>2671</v>
      </c>
      <c r="V47" s="25">
        <f t="shared" ref="V47:AA47" si="47">V45-$AB45</f>
        <v>2377</v>
      </c>
      <c r="W47" s="25">
        <f t="shared" si="47"/>
        <v>2080</v>
      </c>
      <c r="X47" s="25">
        <f t="shared" si="47"/>
        <v>1771</v>
      </c>
      <c r="Y47" s="25">
        <f t="shared" si="47"/>
        <v>1518</v>
      </c>
      <c r="Z47" s="25">
        <f t="shared" si="47"/>
        <v>934</v>
      </c>
      <c r="AA47" s="25">
        <f t="shared" si="47"/>
        <v>501</v>
      </c>
      <c r="AB47" s="25">
        <f t="shared" ref="AB47:AC47" si="48">AB45-$AN45</f>
        <v>1303</v>
      </c>
      <c r="AC47" s="25">
        <f t="shared" si="48"/>
        <v>2267</v>
      </c>
      <c r="AD47" s="25">
        <f t="shared" ref="AD47:AE47" si="49">AD45-$AN45</f>
        <v>2230</v>
      </c>
      <c r="AE47" s="25">
        <f t="shared" si="49"/>
        <v>2170</v>
      </c>
      <c r="AF47" s="25">
        <f t="shared" ref="AF47:AG47" si="50">AF45-$AN45</f>
        <v>1753</v>
      </c>
      <c r="AG47" s="25">
        <f t="shared" si="50"/>
        <v>1743</v>
      </c>
      <c r="AH47" s="25">
        <f t="shared" ref="AH47:AM47" si="51">AH45-$AN45</f>
        <v>1685</v>
      </c>
      <c r="AI47" s="25">
        <f t="shared" si="51"/>
        <v>1669</v>
      </c>
      <c r="AJ47" s="25">
        <f t="shared" si="51"/>
        <v>1618</v>
      </c>
      <c r="AK47" s="25">
        <f t="shared" si="51"/>
        <v>1353</v>
      </c>
      <c r="AL47" s="25">
        <f t="shared" si="51"/>
        <v>996</v>
      </c>
      <c r="AM47" s="25">
        <f t="shared" si="51"/>
        <v>910</v>
      </c>
      <c r="AN47" s="25">
        <f>SUM(AN46:$AY$46)</f>
        <v>2906</v>
      </c>
      <c r="AO47" s="25">
        <f>SUM(AO46:$AY$46)</f>
        <v>3072</v>
      </c>
      <c r="AP47" s="25">
        <f>SUM(AP46:$AY$46)</f>
        <v>3142</v>
      </c>
      <c r="AQ47" s="25">
        <f>SUM(AQ46:$AY$46)</f>
        <v>2720</v>
      </c>
      <c r="AR47" s="25">
        <f>SUM(AR46:$AY$46)</f>
        <v>2143</v>
      </c>
      <c r="AS47" s="25">
        <f>SUM(AS46:$AY$46)</f>
        <v>1894</v>
      </c>
      <c r="AT47" s="25">
        <f>SUM(AT46:$AY$46)</f>
        <v>1608</v>
      </c>
      <c r="AU47" s="25">
        <f>SUM(AU46:$AY$46)</f>
        <v>1359</v>
      </c>
      <c r="AV47" s="25">
        <f>SUM(AV46:$AY$46)</f>
        <v>1192</v>
      </c>
      <c r="AW47" s="25">
        <f>SUM(AW46:$AY$46)</f>
        <v>1075</v>
      </c>
      <c r="AX47" s="25">
        <f>SUM(AX46:$AY$46)</f>
        <v>231</v>
      </c>
      <c r="AY47" s="25">
        <f>SUM(AY46:$AY$46)</f>
        <v>-28</v>
      </c>
      <c r="AZ47" s="25">
        <f>SUM(AZ46:$BK$46)</f>
        <v>3540</v>
      </c>
      <c r="BA47" s="25">
        <f>SUM(BA46:$BK$46)</f>
        <v>3480</v>
      </c>
      <c r="BB47" s="25">
        <f>SUM(BB46:$BK$46)</f>
        <v>3317</v>
      </c>
      <c r="BC47" s="25">
        <f>SUM(BC46:$BK$46)</f>
        <v>2902</v>
      </c>
      <c r="BD47" s="25">
        <f>SUM(BD46:$BK$46)</f>
        <v>2744</v>
      </c>
      <c r="BE47" s="25">
        <f>SUM(BE46:$BK$46)</f>
        <v>2266</v>
      </c>
      <c r="BF47" s="25">
        <f>SUM(BF46:$BK$46)</f>
        <v>1800</v>
      </c>
      <c r="BG47" s="25">
        <f>SUM(BG46:$BK$46)</f>
        <v>1517</v>
      </c>
      <c r="BH47" s="25">
        <f>SUM(BH46:$BK$46)</f>
        <v>1158</v>
      </c>
      <c r="BI47" s="25">
        <f>SUM(BI46:$BK$46)</f>
        <v>809</v>
      </c>
      <c r="BJ47" s="25">
        <f>SUM(BJ46:$BK$46)</f>
        <v>434</v>
      </c>
      <c r="BK47" s="25">
        <f>SUM(BK46:$BK$46)</f>
        <v>317</v>
      </c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11"/>
      <c r="EJ47" s="11"/>
      <c r="EK47" s="11"/>
      <c r="EL47" s="11"/>
      <c r="EM47" s="11"/>
      <c r="EN47" s="11"/>
      <c r="EO47" s="11"/>
      <c r="EP47" s="11"/>
      <c r="EQ47" s="11"/>
      <c r="ER47" s="12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</row>
    <row r="48" spans="1:231" s="13" customFormat="1" ht="15.9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11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11"/>
      <c r="EJ48" s="11"/>
      <c r="EK48" s="11"/>
      <c r="EL48" s="11"/>
      <c r="EM48" s="11"/>
      <c r="EN48" s="11"/>
      <c r="EO48" s="11"/>
      <c r="EP48" s="11"/>
      <c r="EQ48" s="11"/>
      <c r="ER48" s="12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</row>
    <row r="49" spans="1:231" s="13" customFormat="1" ht="15.95" customHeight="1" x14ac:dyDescent="0.25">
      <c r="A49" s="10" t="s">
        <v>52</v>
      </c>
      <c r="B49" s="25">
        <v>53848</v>
      </c>
      <c r="C49" s="25">
        <v>54110</v>
      </c>
      <c r="D49" s="25">
        <v>54215</v>
      </c>
      <c r="E49" s="25">
        <v>54218</v>
      </c>
      <c r="F49" s="25">
        <v>54230</v>
      </c>
      <c r="G49" s="25">
        <v>54247</v>
      </c>
      <c r="H49" s="25">
        <v>54255</v>
      </c>
      <c r="I49" s="25">
        <v>54291</v>
      </c>
      <c r="J49" s="25">
        <v>54319</v>
      </c>
      <c r="K49" s="25">
        <v>54466</v>
      </c>
      <c r="L49" s="25">
        <v>54645</v>
      </c>
      <c r="M49" s="25">
        <v>54920</v>
      </c>
      <c r="N49" s="25">
        <v>55154</v>
      </c>
      <c r="O49" s="25">
        <v>55524</v>
      </c>
      <c r="P49" s="25">
        <v>55899</v>
      </c>
      <c r="Q49" s="25">
        <v>56297</v>
      </c>
      <c r="R49" s="25">
        <v>56471</v>
      </c>
      <c r="S49" s="25">
        <v>56825</v>
      </c>
      <c r="T49" s="25">
        <v>57168</v>
      </c>
      <c r="U49" s="25">
        <v>57541</v>
      </c>
      <c r="V49" s="25">
        <v>57873</v>
      </c>
      <c r="W49" s="25">
        <v>58104</v>
      </c>
      <c r="X49" s="25">
        <v>58487</v>
      </c>
      <c r="Y49" s="25">
        <v>58758</v>
      </c>
      <c r="Z49" s="25">
        <v>59066</v>
      </c>
      <c r="AA49" s="25">
        <v>59483</v>
      </c>
      <c r="AB49" s="25">
        <v>59997</v>
      </c>
      <c r="AC49" s="25">
        <v>60614</v>
      </c>
      <c r="AD49" s="25">
        <v>61269</v>
      </c>
      <c r="AE49" s="25">
        <v>61760</v>
      </c>
      <c r="AF49" s="25">
        <v>62489</v>
      </c>
      <c r="AG49" s="25">
        <v>62972</v>
      </c>
      <c r="AH49" s="25">
        <v>63289</v>
      </c>
      <c r="AI49" s="25">
        <v>63845</v>
      </c>
      <c r="AJ49" s="25">
        <v>64475</v>
      </c>
      <c r="AK49" s="25">
        <v>64938</v>
      </c>
      <c r="AL49" s="25">
        <v>65346</v>
      </c>
      <c r="AM49" s="25">
        <v>65853</v>
      </c>
      <c r="AN49" s="25">
        <v>66649</v>
      </c>
      <c r="AO49" s="25">
        <v>67718</v>
      </c>
      <c r="AP49" s="25">
        <v>68325</v>
      </c>
      <c r="AQ49" s="25">
        <v>69027</v>
      </c>
      <c r="AR49" s="25">
        <v>69599</v>
      </c>
      <c r="AS49" s="25">
        <v>70055</v>
      </c>
      <c r="AT49" s="25">
        <v>70522</v>
      </c>
      <c r="AU49" s="25">
        <v>71017</v>
      </c>
      <c r="AV49" s="25">
        <v>71552</v>
      </c>
      <c r="AW49" s="25">
        <v>72035</v>
      </c>
      <c r="AX49" s="25">
        <v>72703</v>
      </c>
      <c r="AY49" s="25">
        <v>73165</v>
      </c>
      <c r="AZ49" s="25">
        <v>73858</v>
      </c>
      <c r="BA49" s="25">
        <v>74969</v>
      </c>
      <c r="BB49" s="25">
        <v>75705</v>
      </c>
      <c r="BC49" s="25">
        <v>76522</v>
      </c>
      <c r="BD49" s="25">
        <v>77447</v>
      </c>
      <c r="BE49" s="25">
        <v>77725</v>
      </c>
      <c r="BF49" s="25">
        <v>78427</v>
      </c>
      <c r="BG49" s="25">
        <v>78855</v>
      </c>
      <c r="BH49" s="25">
        <v>79591</v>
      </c>
      <c r="BI49" s="25">
        <v>80305</v>
      </c>
      <c r="BJ49" s="25">
        <v>80884</v>
      </c>
      <c r="BK49" s="25">
        <v>81538</v>
      </c>
      <c r="BL49" s="25">
        <v>82056</v>
      </c>
      <c r="BM49" s="25">
        <v>82743</v>
      </c>
      <c r="BN49" s="25">
        <v>83278</v>
      </c>
      <c r="BO49" s="25">
        <v>83868</v>
      </c>
      <c r="BP49" s="25">
        <v>84609</v>
      </c>
      <c r="BQ49" s="25">
        <v>85440</v>
      </c>
      <c r="BR49" s="25">
        <v>86071</v>
      </c>
      <c r="BS49" s="25">
        <v>86847</v>
      </c>
      <c r="BT49" s="25">
        <v>87319</v>
      </c>
      <c r="BU49" s="25">
        <v>87789</v>
      </c>
      <c r="BV49" s="25">
        <v>88122</v>
      </c>
      <c r="BW49" s="25">
        <v>88023</v>
      </c>
      <c r="BX49" s="25">
        <v>87643</v>
      </c>
      <c r="BY49" s="25">
        <v>88063</v>
      </c>
      <c r="BZ49" s="25">
        <v>88319</v>
      </c>
      <c r="CA49" s="25">
        <v>88724</v>
      </c>
      <c r="CB49" s="25">
        <v>89034</v>
      </c>
      <c r="CC49" s="25">
        <v>89332</v>
      </c>
      <c r="CD49" s="25">
        <v>89695</v>
      </c>
      <c r="CE49" s="25">
        <v>90140</v>
      </c>
      <c r="CF49" s="25">
        <v>90691</v>
      </c>
      <c r="CG49" s="25">
        <v>91275</v>
      </c>
      <c r="CH49" s="27">
        <v>91677</v>
      </c>
      <c r="CI49" s="27">
        <v>92085</v>
      </c>
      <c r="CJ49" s="27">
        <v>91957</v>
      </c>
      <c r="CK49" s="27">
        <v>92422</v>
      </c>
      <c r="CL49" s="27">
        <v>92596</v>
      </c>
      <c r="CM49" s="27">
        <v>92621</v>
      </c>
      <c r="CN49" s="27">
        <v>92411</v>
      </c>
      <c r="CO49" s="27">
        <v>92578</v>
      </c>
      <c r="CP49" s="27">
        <v>92569</v>
      </c>
      <c r="CQ49" s="27">
        <v>92509</v>
      </c>
      <c r="CR49" s="27">
        <v>92343</v>
      </c>
      <c r="CS49" s="27">
        <v>92354</v>
      </c>
      <c r="CT49" s="27">
        <v>92409</v>
      </c>
      <c r="CU49" s="27">
        <v>92510</v>
      </c>
      <c r="CV49" s="27">
        <v>92851</v>
      </c>
      <c r="CW49" s="27">
        <v>93704</v>
      </c>
      <c r="CX49" s="27">
        <v>94297</v>
      </c>
      <c r="CY49" s="27">
        <v>94575</v>
      </c>
      <c r="CZ49" s="27">
        <v>94699</v>
      </c>
      <c r="DA49" s="27">
        <v>94967</v>
      </c>
      <c r="DB49" s="27">
        <v>95458</v>
      </c>
      <c r="DC49" s="27">
        <v>95845</v>
      </c>
      <c r="DD49" s="27">
        <v>96149</v>
      </c>
      <c r="DE49" s="27">
        <v>96551</v>
      </c>
      <c r="DF49" s="27">
        <v>96890</v>
      </c>
      <c r="DG49" s="27">
        <v>96927</v>
      </c>
      <c r="DH49" s="27">
        <v>96635</v>
      </c>
      <c r="DI49" s="27">
        <v>98548</v>
      </c>
      <c r="DJ49" s="27">
        <v>99282</v>
      </c>
      <c r="DK49" s="27">
        <v>99701</v>
      </c>
      <c r="DL49" s="27">
        <v>100111</v>
      </c>
      <c r="DM49" s="27">
        <v>100535</v>
      </c>
      <c r="DN49" s="27">
        <v>100852</v>
      </c>
      <c r="DO49" s="27">
        <v>101127</v>
      </c>
      <c r="DP49" s="27">
        <v>101637</v>
      </c>
      <c r="DQ49" s="27">
        <v>101838</v>
      </c>
      <c r="DR49" s="27">
        <v>102112</v>
      </c>
      <c r="DS49" s="27">
        <v>102522</v>
      </c>
      <c r="DT49" s="27">
        <v>102822</v>
      </c>
      <c r="DU49" s="27">
        <v>104932</v>
      </c>
      <c r="DV49" s="27">
        <v>106184</v>
      </c>
      <c r="DW49" s="27">
        <v>107131</v>
      </c>
      <c r="DX49" s="27">
        <v>107639</v>
      </c>
      <c r="DY49" s="27">
        <v>108121</v>
      </c>
      <c r="DZ49" s="27">
        <v>108452</v>
      </c>
      <c r="EA49" s="27">
        <v>108707</v>
      </c>
      <c r="EB49" s="27">
        <v>108996</v>
      </c>
      <c r="EC49" s="27">
        <v>109167</v>
      </c>
      <c r="ED49" s="27">
        <v>108944</v>
      </c>
      <c r="EE49" s="27">
        <v>109445</v>
      </c>
      <c r="EF49" s="27">
        <v>100146</v>
      </c>
      <c r="EG49" s="27">
        <v>105017</v>
      </c>
      <c r="EH49" s="27">
        <v>106537</v>
      </c>
      <c r="EI49" s="11"/>
      <c r="EJ49" s="11"/>
      <c r="EK49" s="11"/>
      <c r="EL49" s="11"/>
      <c r="EM49" s="11"/>
      <c r="EN49" s="11"/>
      <c r="EO49" s="11"/>
      <c r="EP49" s="11"/>
      <c r="EQ49" s="11"/>
      <c r="ER49" s="12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</row>
    <row r="50" spans="1:231" s="13" customFormat="1" ht="15.95" customHeight="1" x14ac:dyDescent="0.25">
      <c r="A50" s="10" t="s">
        <v>29</v>
      </c>
      <c r="B50" s="25">
        <f t="shared" ref="B50:O50" si="52">B49-C49</f>
        <v>-262</v>
      </c>
      <c r="C50" s="25">
        <f t="shared" si="52"/>
        <v>-105</v>
      </c>
      <c r="D50" s="25">
        <f t="shared" si="52"/>
        <v>-3</v>
      </c>
      <c r="E50" s="25">
        <f t="shared" si="52"/>
        <v>-12</v>
      </c>
      <c r="F50" s="25">
        <f t="shared" si="52"/>
        <v>-17</v>
      </c>
      <c r="G50" s="25">
        <f t="shared" si="52"/>
        <v>-8</v>
      </c>
      <c r="H50" s="25">
        <f t="shared" si="52"/>
        <v>-36</v>
      </c>
      <c r="I50" s="25">
        <f t="shared" si="52"/>
        <v>-28</v>
      </c>
      <c r="J50" s="25">
        <f t="shared" si="52"/>
        <v>-147</v>
      </c>
      <c r="K50" s="25">
        <f t="shared" si="52"/>
        <v>-179</v>
      </c>
      <c r="L50" s="25">
        <f t="shared" si="52"/>
        <v>-275</v>
      </c>
      <c r="M50" s="25">
        <f t="shared" si="52"/>
        <v>-234</v>
      </c>
      <c r="N50" s="25">
        <f t="shared" si="52"/>
        <v>-370</v>
      </c>
      <c r="O50" s="25">
        <f t="shared" si="52"/>
        <v>-375</v>
      </c>
      <c r="P50" s="25">
        <f t="shared" ref="P50:AA50" si="53">P49-Q49</f>
        <v>-398</v>
      </c>
      <c r="Q50" s="25">
        <f t="shared" si="53"/>
        <v>-174</v>
      </c>
      <c r="R50" s="25">
        <f t="shared" si="53"/>
        <v>-354</v>
      </c>
      <c r="S50" s="25">
        <f t="shared" si="53"/>
        <v>-343</v>
      </c>
      <c r="T50" s="25">
        <f t="shared" si="53"/>
        <v>-373</v>
      </c>
      <c r="U50" s="25">
        <f t="shared" si="53"/>
        <v>-332</v>
      </c>
      <c r="V50" s="25">
        <f t="shared" si="53"/>
        <v>-231</v>
      </c>
      <c r="W50" s="25">
        <f t="shared" si="53"/>
        <v>-383</v>
      </c>
      <c r="X50" s="25">
        <f t="shared" si="53"/>
        <v>-271</v>
      </c>
      <c r="Y50" s="25">
        <f t="shared" si="53"/>
        <v>-308</v>
      </c>
      <c r="Z50" s="25">
        <f t="shared" si="53"/>
        <v>-417</v>
      </c>
      <c r="AA50" s="25">
        <f t="shared" si="53"/>
        <v>-514</v>
      </c>
      <c r="AB50" s="25">
        <f t="shared" ref="AB50:AR50" si="54">AB49-AC49</f>
        <v>-617</v>
      </c>
      <c r="AC50" s="25">
        <f t="shared" si="54"/>
        <v>-655</v>
      </c>
      <c r="AD50" s="25">
        <f t="shared" si="54"/>
        <v>-491</v>
      </c>
      <c r="AE50" s="25">
        <f t="shared" si="54"/>
        <v>-729</v>
      </c>
      <c r="AF50" s="25">
        <f t="shared" si="54"/>
        <v>-483</v>
      </c>
      <c r="AG50" s="25">
        <f t="shared" si="54"/>
        <v>-317</v>
      </c>
      <c r="AH50" s="25">
        <f t="shared" si="54"/>
        <v>-556</v>
      </c>
      <c r="AI50" s="25">
        <f t="shared" si="54"/>
        <v>-630</v>
      </c>
      <c r="AJ50" s="25">
        <f t="shared" si="54"/>
        <v>-463</v>
      </c>
      <c r="AK50" s="25">
        <f t="shared" si="54"/>
        <v>-408</v>
      </c>
      <c r="AL50" s="25">
        <f t="shared" si="54"/>
        <v>-507</v>
      </c>
      <c r="AM50" s="25">
        <f t="shared" si="54"/>
        <v>-796</v>
      </c>
      <c r="AN50" s="25">
        <f t="shared" si="54"/>
        <v>-1069</v>
      </c>
      <c r="AO50" s="25">
        <f t="shared" si="54"/>
        <v>-607</v>
      </c>
      <c r="AP50" s="25">
        <f t="shared" si="54"/>
        <v>-702</v>
      </c>
      <c r="AQ50" s="25">
        <f t="shared" si="54"/>
        <v>-572</v>
      </c>
      <c r="AR50" s="25">
        <f t="shared" si="54"/>
        <v>-456</v>
      </c>
      <c r="AS50" s="25">
        <f t="shared" ref="AS50:AX50" si="55">AS49-AT49</f>
        <v>-467</v>
      </c>
      <c r="AT50" s="25">
        <f t="shared" si="55"/>
        <v>-495</v>
      </c>
      <c r="AU50" s="25">
        <f t="shared" si="55"/>
        <v>-535</v>
      </c>
      <c r="AV50" s="25">
        <f t="shared" si="55"/>
        <v>-483</v>
      </c>
      <c r="AW50" s="25">
        <f t="shared" si="55"/>
        <v>-668</v>
      </c>
      <c r="AX50" s="25">
        <f t="shared" si="55"/>
        <v>-462</v>
      </c>
      <c r="AY50" s="25">
        <v>-693</v>
      </c>
      <c r="AZ50" s="25">
        <v>-1111</v>
      </c>
      <c r="BA50" s="25">
        <v>-736</v>
      </c>
      <c r="BB50" s="25">
        <v>-817</v>
      </c>
      <c r="BC50" s="25">
        <v>-925</v>
      </c>
      <c r="BD50" s="25">
        <v>-278</v>
      </c>
      <c r="BE50" s="25">
        <v>-702</v>
      </c>
      <c r="BF50" s="25">
        <v>-428</v>
      </c>
      <c r="BG50" s="25">
        <v>-736</v>
      </c>
      <c r="BH50" s="25">
        <v>-714</v>
      </c>
      <c r="BI50" s="25">
        <v>-579</v>
      </c>
      <c r="BJ50" s="25">
        <v>-654</v>
      </c>
      <c r="BK50" s="25">
        <v>-518</v>
      </c>
      <c r="BL50" s="25">
        <v>-687</v>
      </c>
      <c r="BM50" s="25">
        <v>-535</v>
      </c>
      <c r="BN50" s="25">
        <v>-590</v>
      </c>
      <c r="BO50" s="25">
        <v>-741</v>
      </c>
      <c r="BP50" s="25">
        <v>-831</v>
      </c>
      <c r="BQ50" s="25">
        <v>-631</v>
      </c>
      <c r="BR50" s="25">
        <v>-776</v>
      </c>
      <c r="BS50" s="25">
        <v>-472</v>
      </c>
      <c r="BT50" s="25">
        <v>-470</v>
      </c>
      <c r="BU50" s="25">
        <v>-333</v>
      </c>
      <c r="BV50" s="25">
        <v>99</v>
      </c>
      <c r="BW50" s="25">
        <v>380</v>
      </c>
      <c r="BX50" s="25">
        <v>-420</v>
      </c>
      <c r="BY50" s="25">
        <v>-256</v>
      </c>
      <c r="BZ50" s="25">
        <v>-405</v>
      </c>
      <c r="CA50" s="25">
        <v>-310</v>
      </c>
      <c r="CB50" s="25">
        <v>-298</v>
      </c>
      <c r="CC50" s="25">
        <v>-363</v>
      </c>
      <c r="CD50" s="25">
        <v>-445</v>
      </c>
      <c r="CE50" s="25">
        <v>-551</v>
      </c>
      <c r="CF50" s="25">
        <v>-584</v>
      </c>
      <c r="CG50" s="25">
        <v>-402</v>
      </c>
      <c r="CH50" s="27">
        <v>-408</v>
      </c>
      <c r="CI50" s="27">
        <v>128</v>
      </c>
      <c r="CJ50" s="27">
        <v>-465</v>
      </c>
      <c r="CK50" s="27">
        <v>-174</v>
      </c>
      <c r="CL50" s="27">
        <v>-25</v>
      </c>
      <c r="CM50" s="27">
        <v>210</v>
      </c>
      <c r="CN50" s="27">
        <v>-167</v>
      </c>
      <c r="CO50" s="27">
        <v>9</v>
      </c>
      <c r="CP50" s="27">
        <v>60</v>
      </c>
      <c r="CQ50" s="27">
        <v>166</v>
      </c>
      <c r="CR50" s="27">
        <v>-11</v>
      </c>
      <c r="CS50" s="27">
        <v>-55</v>
      </c>
      <c r="CT50" s="27">
        <v>-101</v>
      </c>
      <c r="CU50" s="27">
        <v>-341</v>
      </c>
      <c r="CV50" s="27">
        <v>-853</v>
      </c>
      <c r="CW50" s="27">
        <v>-593</v>
      </c>
      <c r="CX50" s="27">
        <v>-278</v>
      </c>
      <c r="CY50" s="27">
        <v>-124</v>
      </c>
      <c r="CZ50" s="27">
        <v>-268</v>
      </c>
      <c r="DA50" s="27">
        <v>-491</v>
      </c>
      <c r="DB50" s="27">
        <v>-387</v>
      </c>
      <c r="DC50" s="27">
        <v>-304</v>
      </c>
      <c r="DD50" s="27">
        <v>-402</v>
      </c>
      <c r="DE50" s="27">
        <v>-339</v>
      </c>
      <c r="DF50" s="27">
        <v>-37</v>
      </c>
      <c r="DG50" s="27">
        <v>292</v>
      </c>
      <c r="DH50" s="27">
        <v>-1913</v>
      </c>
      <c r="DI50" s="27">
        <v>-734</v>
      </c>
      <c r="DJ50" s="27">
        <v>-419</v>
      </c>
      <c r="DK50" s="27">
        <v>-410</v>
      </c>
      <c r="DL50" s="27">
        <v>-424</v>
      </c>
      <c r="DM50" s="27">
        <v>-317</v>
      </c>
      <c r="DN50" s="27">
        <v>-275</v>
      </c>
      <c r="DO50" s="27">
        <v>-510</v>
      </c>
      <c r="DP50" s="27">
        <v>-201</v>
      </c>
      <c r="DQ50" s="27">
        <v>-274</v>
      </c>
      <c r="DR50" s="27">
        <v>-410</v>
      </c>
      <c r="DS50" s="27">
        <v>-300</v>
      </c>
      <c r="DT50" s="27">
        <v>-2110</v>
      </c>
      <c r="DU50" s="27">
        <v>-1252</v>
      </c>
      <c r="DV50" s="27">
        <v>-947</v>
      </c>
      <c r="DW50" s="27">
        <v>-508</v>
      </c>
      <c r="DX50" s="27">
        <v>-482</v>
      </c>
      <c r="DY50" s="27">
        <v>-331</v>
      </c>
      <c r="DZ50" s="27">
        <v>-255</v>
      </c>
      <c r="EA50" s="27">
        <v>-289</v>
      </c>
      <c r="EB50" s="27">
        <v>-171</v>
      </c>
      <c r="EC50" s="27">
        <v>223</v>
      </c>
      <c r="ED50" s="27">
        <v>-501</v>
      </c>
      <c r="EE50" s="27">
        <v>-125</v>
      </c>
      <c r="EF50" s="27">
        <v>-4871</v>
      </c>
      <c r="EG50" s="27">
        <v>-1520</v>
      </c>
      <c r="EH50" s="27">
        <v>-792</v>
      </c>
      <c r="EI50" s="11"/>
      <c r="EJ50" s="11"/>
      <c r="EK50" s="11"/>
      <c r="EL50" s="11"/>
      <c r="EM50" s="11"/>
      <c r="EN50" s="11"/>
      <c r="EO50" s="11"/>
      <c r="EP50" s="11"/>
      <c r="EQ50" s="11"/>
      <c r="ER50" s="15"/>
    </row>
    <row r="51" spans="1:231" s="13" customFormat="1" ht="15.95" customHeight="1" x14ac:dyDescent="0.25">
      <c r="A51" s="10" t="s">
        <v>30</v>
      </c>
      <c r="B51" s="25">
        <f>B49-$D49</f>
        <v>-367</v>
      </c>
      <c r="C51" s="25">
        <f>C49-$D49</f>
        <v>-105</v>
      </c>
      <c r="D51" s="25">
        <f t="shared" ref="D51:E51" si="56">D49-$P49</f>
        <v>-1684</v>
      </c>
      <c r="E51" s="25">
        <f t="shared" si="56"/>
        <v>-1681</v>
      </c>
      <c r="F51" s="25">
        <f t="shared" ref="F51:G51" si="57">F49-$P49</f>
        <v>-1669</v>
      </c>
      <c r="G51" s="25">
        <f t="shared" si="57"/>
        <v>-1652</v>
      </c>
      <c r="H51" s="25">
        <f t="shared" ref="H51:I51" si="58">H49-$P49</f>
        <v>-1644</v>
      </c>
      <c r="I51" s="25">
        <f t="shared" si="58"/>
        <v>-1608</v>
      </c>
      <c r="J51" s="25">
        <f t="shared" ref="J51:O51" si="59">J49-$P49</f>
        <v>-1580</v>
      </c>
      <c r="K51" s="25">
        <f t="shared" si="59"/>
        <v>-1433</v>
      </c>
      <c r="L51" s="25">
        <f t="shared" si="59"/>
        <v>-1254</v>
      </c>
      <c r="M51" s="25">
        <f t="shared" si="59"/>
        <v>-979</v>
      </c>
      <c r="N51" s="25">
        <f t="shared" si="59"/>
        <v>-745</v>
      </c>
      <c r="O51" s="25">
        <f t="shared" si="59"/>
        <v>-375</v>
      </c>
      <c r="P51" s="25">
        <f t="shared" ref="P51:Q51" si="60">P49-$AB49</f>
        <v>-4098</v>
      </c>
      <c r="Q51" s="25">
        <f t="shared" si="60"/>
        <v>-3700</v>
      </c>
      <c r="R51" s="25">
        <f t="shared" ref="R51:S51" si="61">R49-$AB49</f>
        <v>-3526</v>
      </c>
      <c r="S51" s="25">
        <f t="shared" si="61"/>
        <v>-3172</v>
      </c>
      <c r="T51" s="25">
        <f t="shared" ref="T51:U51" si="62">T49-$AB49</f>
        <v>-2829</v>
      </c>
      <c r="U51" s="25">
        <f t="shared" si="62"/>
        <v>-2456</v>
      </c>
      <c r="V51" s="25">
        <f t="shared" ref="V51:AA51" si="63">V49-$AB49</f>
        <v>-2124</v>
      </c>
      <c r="W51" s="25">
        <f t="shared" si="63"/>
        <v>-1893</v>
      </c>
      <c r="X51" s="25">
        <f t="shared" si="63"/>
        <v>-1510</v>
      </c>
      <c r="Y51" s="25">
        <f t="shared" si="63"/>
        <v>-1239</v>
      </c>
      <c r="Z51" s="25">
        <f t="shared" si="63"/>
        <v>-931</v>
      </c>
      <c r="AA51" s="25">
        <f t="shared" si="63"/>
        <v>-514</v>
      </c>
      <c r="AB51" s="25">
        <f t="shared" ref="AB51:AC51" si="64">AB49-$AN49</f>
        <v>-6652</v>
      </c>
      <c r="AC51" s="25">
        <f t="shared" si="64"/>
        <v>-6035</v>
      </c>
      <c r="AD51" s="25">
        <f t="shared" ref="AD51:AE51" si="65">AD49-$AN49</f>
        <v>-5380</v>
      </c>
      <c r="AE51" s="25">
        <f t="shared" si="65"/>
        <v>-4889</v>
      </c>
      <c r="AF51" s="25">
        <f t="shared" ref="AF51:AG51" si="66">AF49-$AN49</f>
        <v>-4160</v>
      </c>
      <c r="AG51" s="25">
        <f t="shared" si="66"/>
        <v>-3677</v>
      </c>
      <c r="AH51" s="25">
        <f t="shared" ref="AH51:AM51" si="67">AH49-$AN49</f>
        <v>-3360</v>
      </c>
      <c r="AI51" s="25">
        <f t="shared" si="67"/>
        <v>-2804</v>
      </c>
      <c r="AJ51" s="25">
        <f t="shared" si="67"/>
        <v>-2174</v>
      </c>
      <c r="AK51" s="25">
        <f t="shared" si="67"/>
        <v>-1711</v>
      </c>
      <c r="AL51" s="25">
        <f t="shared" si="67"/>
        <v>-1303</v>
      </c>
      <c r="AM51" s="25">
        <f t="shared" si="67"/>
        <v>-796</v>
      </c>
      <c r="AN51" s="25">
        <f>SUM(AN50:$AY$50)</f>
        <v>-7209</v>
      </c>
      <c r="AO51" s="25">
        <f>SUM(AO50:$AY$50)</f>
        <v>-6140</v>
      </c>
      <c r="AP51" s="25">
        <f>SUM(AP50:$AY$50)</f>
        <v>-5533</v>
      </c>
      <c r="AQ51" s="25">
        <f>SUM(AQ50:$AY$50)</f>
        <v>-4831</v>
      </c>
      <c r="AR51" s="25">
        <f>SUM(AR50:$AY$50)</f>
        <v>-4259</v>
      </c>
      <c r="AS51" s="25">
        <f>SUM(AS50:$AY$50)</f>
        <v>-3803</v>
      </c>
      <c r="AT51" s="25">
        <f>SUM(AT50:$AY$50)</f>
        <v>-3336</v>
      </c>
      <c r="AU51" s="25">
        <f>SUM(AU50:$AY$50)</f>
        <v>-2841</v>
      </c>
      <c r="AV51" s="25">
        <f>SUM(AV50:$AY$50)</f>
        <v>-2306</v>
      </c>
      <c r="AW51" s="25">
        <f>SUM(AW50:$AY$50)</f>
        <v>-1823</v>
      </c>
      <c r="AX51" s="25">
        <f>SUM(AX50:$AY$50)</f>
        <v>-1155</v>
      </c>
      <c r="AY51" s="25">
        <f>SUM(AY50:$AY$50)</f>
        <v>-693</v>
      </c>
      <c r="AZ51" s="25">
        <f>SUM(AZ50:$BK$50)</f>
        <v>-8198</v>
      </c>
      <c r="BA51" s="25">
        <f>SUM(BA50:$BK$50)</f>
        <v>-7087</v>
      </c>
      <c r="BB51" s="25">
        <f>SUM(BB50:$BK$50)</f>
        <v>-6351</v>
      </c>
      <c r="BC51" s="25">
        <f>SUM(BC50:$BK$50)</f>
        <v>-5534</v>
      </c>
      <c r="BD51" s="25">
        <f>SUM(BD50:$BK$50)</f>
        <v>-4609</v>
      </c>
      <c r="BE51" s="25">
        <f>SUM(BE50:$BK$50)</f>
        <v>-4331</v>
      </c>
      <c r="BF51" s="25">
        <f>SUM(BF50:$BK$50)</f>
        <v>-3629</v>
      </c>
      <c r="BG51" s="25">
        <f>SUM(BG50:$BK$50)</f>
        <v>-3201</v>
      </c>
      <c r="BH51" s="25">
        <f>SUM(BH50:$BK$50)</f>
        <v>-2465</v>
      </c>
      <c r="BI51" s="25">
        <f>SUM(BI50:$BK$50)</f>
        <v>-1751</v>
      </c>
      <c r="BJ51" s="25">
        <f>SUM(BJ50:$BK$50)</f>
        <v>-1172</v>
      </c>
      <c r="BK51" s="25">
        <f>SUM(BK50:$BK$50)</f>
        <v>-518</v>
      </c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11"/>
      <c r="EJ51" s="11"/>
      <c r="EK51" s="11"/>
      <c r="EL51" s="11"/>
      <c r="EM51" s="11"/>
      <c r="EN51" s="11"/>
      <c r="EO51" s="11"/>
      <c r="EP51" s="11"/>
      <c r="EQ51" s="11"/>
      <c r="ER51" s="15"/>
    </row>
    <row r="52" spans="1:231" s="13" customFormat="1" ht="15.9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25"/>
      <c r="BV52" s="10"/>
      <c r="BW52" s="10"/>
      <c r="BX52" s="10"/>
      <c r="BY52" s="10"/>
      <c r="BZ52" s="10"/>
      <c r="CA52" s="10"/>
      <c r="CB52" s="10"/>
      <c r="CC52" s="10"/>
      <c r="CD52" s="10"/>
      <c r="CE52" s="11"/>
      <c r="CF52" s="11"/>
      <c r="CG52" s="11"/>
      <c r="CH52" s="11"/>
      <c r="CI52" s="11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EI52" s="11"/>
      <c r="EJ52" s="11"/>
      <c r="EK52" s="11"/>
      <c r="EL52" s="11"/>
      <c r="EM52" s="11"/>
      <c r="EN52" s="11"/>
      <c r="EO52" s="11"/>
      <c r="EP52" s="11"/>
      <c r="EQ52" s="11"/>
      <c r="ER52" s="15"/>
    </row>
    <row r="53" spans="1:231" s="13" customFormat="1" ht="16.5" hidden="1" customHeight="1" x14ac:dyDescent="0.25">
      <c r="A53" s="15" t="s">
        <v>53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2"/>
      <c r="CF53" s="12"/>
      <c r="CG53" s="12"/>
      <c r="CH53" s="12"/>
      <c r="CI53" s="12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 s="11"/>
      <c r="EJ53" s="11"/>
      <c r="EK53" s="11"/>
      <c r="EL53" s="11"/>
      <c r="EM53" s="11"/>
      <c r="EN53" s="11"/>
      <c r="EO53" s="11"/>
      <c r="EP53" s="11"/>
      <c r="EQ53" s="11"/>
      <c r="ER53" s="25">
        <v>11159040</v>
      </c>
      <c r="ES53" s="25">
        <v>10285410</v>
      </c>
      <c r="ET53" s="25">
        <v>9427796</v>
      </c>
      <c r="EU53" s="25">
        <v>8530478</v>
      </c>
      <c r="EV53" s="25">
        <v>7546991</v>
      </c>
      <c r="EW53" s="25">
        <v>6622134</v>
      </c>
      <c r="EX53" s="25">
        <v>5637674</v>
      </c>
      <c r="EY53" s="25">
        <v>4626746</v>
      </c>
      <c r="EZ53" s="25">
        <v>3621671</v>
      </c>
      <c r="FA53" s="25">
        <v>2637403</v>
      </c>
      <c r="FB53" s="25">
        <v>1664230</v>
      </c>
      <c r="FC53" s="25">
        <v>818637</v>
      </c>
      <c r="FD53" s="25">
        <v>11226720</v>
      </c>
      <c r="FE53" s="25">
        <v>10330330</v>
      </c>
      <c r="FF53" s="25">
        <v>9415209</v>
      </c>
      <c r="FG53" s="25">
        <v>8374029</v>
      </c>
      <c r="FH53" s="25">
        <v>7339095</v>
      </c>
      <c r="FI53" s="25">
        <v>6365480</v>
      </c>
      <c r="FJ53" s="25">
        <v>5339804</v>
      </c>
      <c r="FK53" s="25">
        <v>4278729</v>
      </c>
      <c r="FL53" s="25">
        <v>3310988</v>
      </c>
      <c r="FM53" s="25">
        <v>2403509</v>
      </c>
      <c r="FN53" s="25">
        <v>1522097</v>
      </c>
      <c r="FO53" s="25">
        <v>805482</v>
      </c>
      <c r="FP53" s="25">
        <v>10477200</v>
      </c>
      <c r="FQ53" s="25">
        <v>9703442</v>
      </c>
      <c r="FR53" s="25">
        <v>8917865</v>
      </c>
      <c r="FS53" s="25">
        <v>8124653</v>
      </c>
      <c r="FT53" s="25">
        <v>7283385</v>
      </c>
      <c r="FU53" s="25">
        <v>6458761</v>
      </c>
      <c r="FV53" s="25">
        <v>5539766</v>
      </c>
      <c r="FW53" s="25">
        <v>4507088</v>
      </c>
      <c r="FX53" s="25">
        <v>3551726</v>
      </c>
      <c r="FY53" s="25">
        <v>2633909</v>
      </c>
      <c r="FZ53" s="25">
        <v>1650128</v>
      </c>
      <c r="GA53" s="25">
        <v>849884</v>
      </c>
      <c r="GB53" s="25">
        <v>10101070</v>
      </c>
      <c r="GC53" s="25">
        <v>9174970</v>
      </c>
      <c r="GD53" s="25">
        <v>8289683.9999999991</v>
      </c>
      <c r="GE53" s="25">
        <v>7452584</v>
      </c>
      <c r="GF53" s="25">
        <v>6525952</v>
      </c>
      <c r="GG53" s="25">
        <v>5652975</v>
      </c>
      <c r="GH53" s="25">
        <v>4830197</v>
      </c>
      <c r="GI53" s="25">
        <v>3943258</v>
      </c>
      <c r="GJ53" s="25">
        <v>3110546</v>
      </c>
      <c r="GK53" s="25">
        <v>2281413</v>
      </c>
      <c r="GL53" s="25">
        <v>1420827</v>
      </c>
      <c r="GM53" s="25">
        <v>673147</v>
      </c>
      <c r="GN53" s="25">
        <v>8443756</v>
      </c>
      <c r="GO53" s="25">
        <v>7232792</v>
      </c>
      <c r="GP53" s="25">
        <v>6411071</v>
      </c>
      <c r="GQ53" s="25">
        <v>5586731</v>
      </c>
      <c r="GR53" s="25">
        <v>4830089</v>
      </c>
      <c r="GS53" s="25">
        <v>4122352</v>
      </c>
      <c r="GT53" s="25">
        <v>3392536</v>
      </c>
      <c r="GU53" s="25">
        <v>2805767</v>
      </c>
      <c r="GV53" s="25">
        <v>2198469</v>
      </c>
      <c r="GW53" s="25">
        <v>1575536</v>
      </c>
      <c r="GX53" s="25">
        <v>985150</v>
      </c>
      <c r="GY53" s="25">
        <v>474968</v>
      </c>
      <c r="GZ53" s="25">
        <v>6369050</v>
      </c>
      <c r="HA53" s="25">
        <v>5844400</v>
      </c>
      <c r="HB53" s="25">
        <v>5337900</v>
      </c>
      <c r="HC53" s="25">
        <v>4718730</v>
      </c>
      <c r="HD53" s="25">
        <v>4081700</v>
      </c>
      <c r="HE53" s="25">
        <v>3487030</v>
      </c>
      <c r="HF53" s="25">
        <v>2909060</v>
      </c>
      <c r="HG53" s="25">
        <v>2359000</v>
      </c>
      <c r="HH53" s="25">
        <v>1837000</v>
      </c>
      <c r="HI53" s="25">
        <v>1330000</v>
      </c>
      <c r="HJ53" s="25">
        <v>818517</v>
      </c>
      <c r="HK53" s="25">
        <v>418739</v>
      </c>
      <c r="HL53" s="25">
        <v>2724800</v>
      </c>
      <c r="HM53" s="25">
        <v>2189280</v>
      </c>
      <c r="HN53" s="25">
        <v>1821380</v>
      </c>
      <c r="HO53" s="25">
        <v>1526120</v>
      </c>
      <c r="HP53" s="25">
        <v>1232360</v>
      </c>
      <c r="HQ53" s="25">
        <v>1007910</v>
      </c>
      <c r="HR53" s="25">
        <v>856230</v>
      </c>
      <c r="HS53" s="25">
        <v>542550</v>
      </c>
      <c r="HT53" s="25">
        <v>376040</v>
      </c>
      <c r="HU53" s="25">
        <v>232140</v>
      </c>
      <c r="HV53" s="25">
        <v>142910</v>
      </c>
      <c r="HW53" s="25">
        <v>52420</v>
      </c>
    </row>
    <row r="54" spans="1:231" s="13" customFormat="1" ht="15.75" hidden="1" customHeight="1" x14ac:dyDescent="0.25">
      <c r="A54" s="15" t="s">
        <v>54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2"/>
      <c r="CF54" s="12"/>
      <c r="CG54" s="12"/>
      <c r="CH54" s="12"/>
      <c r="CI54" s="12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 s="11"/>
      <c r="EJ54" s="11"/>
      <c r="EK54" s="11"/>
      <c r="EL54" s="11"/>
      <c r="EM54" s="11"/>
      <c r="EN54" s="11"/>
      <c r="EO54" s="11"/>
      <c r="EP54" s="11"/>
      <c r="EQ54" s="11"/>
      <c r="ER54" s="25">
        <v>873628</v>
      </c>
      <c r="ES54" s="25">
        <v>857616</v>
      </c>
      <c r="ET54" s="25">
        <v>897318</v>
      </c>
      <c r="EU54" s="25">
        <v>983488</v>
      </c>
      <c r="EV54" s="25">
        <v>924857</v>
      </c>
      <c r="EW54" s="25">
        <v>984461</v>
      </c>
      <c r="EX54" s="25">
        <v>1010928</v>
      </c>
      <c r="EY54" s="25">
        <v>1005075</v>
      </c>
      <c r="EZ54" s="25">
        <v>984268</v>
      </c>
      <c r="FA54" s="25">
        <v>973173</v>
      </c>
      <c r="FB54" s="25">
        <v>845593</v>
      </c>
      <c r="FC54" s="25">
        <v>818637</v>
      </c>
      <c r="FD54" s="25">
        <v>896388</v>
      </c>
      <c r="FE54" s="25">
        <v>915120</v>
      </c>
      <c r="FF54" s="25">
        <v>1041179.0000000001</v>
      </c>
      <c r="FG54" s="25">
        <v>1034934</v>
      </c>
      <c r="FH54" s="25">
        <v>976615</v>
      </c>
      <c r="FI54" s="25">
        <v>1025675.9999999999</v>
      </c>
      <c r="FJ54" s="25">
        <v>1061075</v>
      </c>
      <c r="FK54" s="25">
        <v>967740</v>
      </c>
      <c r="FL54" s="25">
        <v>907479</v>
      </c>
      <c r="FM54" s="25">
        <v>881412</v>
      </c>
      <c r="FN54" s="25">
        <v>716614</v>
      </c>
      <c r="FO54" s="25">
        <v>805482</v>
      </c>
      <c r="FP54" s="25">
        <v>773755</v>
      </c>
      <c r="FQ54" s="25">
        <v>785576</v>
      </c>
      <c r="FR54" s="25">
        <v>793212</v>
      </c>
      <c r="FS54" s="25">
        <v>841268</v>
      </c>
      <c r="FT54" s="25">
        <v>824624</v>
      </c>
      <c r="FU54" s="25">
        <v>918995</v>
      </c>
      <c r="FV54" s="25">
        <v>1032678.0000000001</v>
      </c>
      <c r="FW54" s="25">
        <v>955362</v>
      </c>
      <c r="FX54" s="25">
        <v>917817</v>
      </c>
      <c r="FY54" s="25">
        <v>983781</v>
      </c>
      <c r="FZ54" s="25">
        <v>800244</v>
      </c>
      <c r="GA54" s="25">
        <v>849884</v>
      </c>
      <c r="GB54" s="25">
        <v>926101</v>
      </c>
      <c r="GC54" s="25">
        <v>885286</v>
      </c>
      <c r="GD54" s="25">
        <v>837100</v>
      </c>
      <c r="GE54" s="25">
        <v>926631</v>
      </c>
      <c r="GF54" s="25">
        <v>872977</v>
      </c>
      <c r="GG54" s="25">
        <v>822778</v>
      </c>
      <c r="GH54" s="25">
        <v>886940</v>
      </c>
      <c r="GI54" s="25">
        <v>832712</v>
      </c>
      <c r="GJ54" s="25">
        <v>829132</v>
      </c>
      <c r="GK54" s="25">
        <v>860587</v>
      </c>
      <c r="GL54" s="25">
        <v>747681</v>
      </c>
      <c r="GM54" s="25">
        <v>673147</v>
      </c>
      <c r="GN54" s="25">
        <v>1210965</v>
      </c>
      <c r="GO54" s="25">
        <v>821721</v>
      </c>
      <c r="GP54" s="25">
        <v>824340</v>
      </c>
      <c r="GQ54" s="25">
        <v>756642</v>
      </c>
      <c r="GR54" s="25">
        <v>707737</v>
      </c>
      <c r="GS54" s="25">
        <v>729816</v>
      </c>
      <c r="GT54" s="25">
        <v>586769</v>
      </c>
      <c r="GU54" s="25">
        <v>607298</v>
      </c>
      <c r="GV54" s="25">
        <v>622933</v>
      </c>
      <c r="GW54" s="25">
        <v>590385</v>
      </c>
      <c r="GX54" s="25">
        <v>510182</v>
      </c>
      <c r="GY54" s="25">
        <v>474968</v>
      </c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  <c r="HL54" s="25"/>
      <c r="HM54" s="25"/>
      <c r="HN54" s="25"/>
      <c r="HO54" s="25"/>
      <c r="HP54" s="25"/>
      <c r="HQ54" s="25"/>
      <c r="HR54" s="25"/>
      <c r="HS54" s="25"/>
      <c r="HT54" s="25"/>
      <c r="HU54" s="25"/>
      <c r="HV54" s="25"/>
      <c r="HW54" s="25"/>
    </row>
    <row r="55" spans="1:231" s="13" customFormat="1" ht="15.95" hidden="1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2"/>
      <c r="CF55" s="12"/>
      <c r="CG55" s="12"/>
      <c r="CH55" s="12"/>
      <c r="CI55" s="12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 s="11"/>
      <c r="EJ55" s="11"/>
      <c r="EK55" s="11"/>
      <c r="EL55" s="11"/>
      <c r="EM55" s="11"/>
      <c r="EN55" s="11"/>
      <c r="EO55" s="11"/>
      <c r="EP55" s="11"/>
      <c r="EQ55" s="11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</row>
    <row r="56" spans="1:231" s="13" customFormat="1" ht="15.95" hidden="1" customHeight="1" x14ac:dyDescent="0.25">
      <c r="A56" s="30" t="s">
        <v>40</v>
      </c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2"/>
      <c r="CF56" s="32"/>
      <c r="CG56" s="32"/>
      <c r="CH56" s="32"/>
      <c r="CI56" s="32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 s="11"/>
      <c r="EJ56" s="11"/>
      <c r="EK56" s="11"/>
      <c r="EL56" s="11"/>
      <c r="EM56" s="11"/>
      <c r="EN56" s="11"/>
      <c r="EO56" s="11"/>
      <c r="EP56" s="11"/>
      <c r="EQ56" s="11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J56" s="25"/>
      <c r="GK56" s="25"/>
      <c r="GL56" s="25"/>
      <c r="GM56" s="25"/>
      <c r="GN56" s="25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  <c r="HG56" s="25"/>
      <c r="HH56" s="25"/>
      <c r="HI56" s="25"/>
      <c r="HJ56" s="25"/>
      <c r="HK56" s="25"/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</row>
    <row r="57" spans="1:231" s="13" customFormat="1" ht="15.95" hidden="1" customHeight="1" x14ac:dyDescent="0.25">
      <c r="A57" s="30" t="s">
        <v>55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2"/>
      <c r="CF57" s="32"/>
      <c r="CG57" s="32"/>
      <c r="CH57" s="32"/>
      <c r="CI57" s="32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 s="11"/>
      <c r="EJ57" s="11"/>
      <c r="EK57" s="11"/>
      <c r="EL57" s="11"/>
      <c r="EM57" s="11"/>
      <c r="EN57" s="11"/>
      <c r="EO57" s="11"/>
      <c r="EP57" s="11"/>
      <c r="EQ57" s="11"/>
      <c r="ER57" s="25">
        <v>10977670</v>
      </c>
      <c r="ES57" s="25">
        <v>10123150</v>
      </c>
      <c r="ET57" s="25">
        <v>9279906</v>
      </c>
      <c r="EU57" s="25">
        <v>8396672</v>
      </c>
      <c r="EV57" s="25">
        <v>7427732</v>
      </c>
      <c r="EW57" s="25">
        <v>6517465</v>
      </c>
      <c r="EX57" s="25">
        <v>5547853</v>
      </c>
      <c r="EY57" s="25">
        <v>4552021</v>
      </c>
      <c r="EZ57" s="25">
        <v>3563208</v>
      </c>
      <c r="FA57" s="25">
        <v>2595110</v>
      </c>
      <c r="FB57" s="25">
        <v>1636931</v>
      </c>
      <c r="FC57" s="25">
        <v>803481</v>
      </c>
      <c r="FD57" s="25">
        <v>11066380</v>
      </c>
      <c r="FE57" s="25">
        <v>10184360</v>
      </c>
      <c r="FF57" s="25">
        <v>9284631</v>
      </c>
      <c r="FG57" s="25">
        <v>8258535</v>
      </c>
      <c r="FH57" s="25">
        <v>7238519</v>
      </c>
      <c r="FI57" s="25">
        <v>6279189</v>
      </c>
      <c r="FJ57" s="25">
        <v>5267791</v>
      </c>
      <c r="FK57" s="25">
        <v>4221158</v>
      </c>
      <c r="FL57" s="25">
        <v>3266964</v>
      </c>
      <c r="FM57" s="25">
        <v>2373618</v>
      </c>
      <c r="FN57" s="25">
        <v>1503640</v>
      </c>
      <c r="FO57" s="25">
        <v>795957</v>
      </c>
      <c r="FP57" s="25">
        <v>10329430</v>
      </c>
      <c r="FQ57" s="25">
        <v>9566885</v>
      </c>
      <c r="FR57" s="25">
        <v>8792322</v>
      </c>
      <c r="FS57" s="25">
        <v>8009724</v>
      </c>
      <c r="FT57" s="25">
        <v>7179110</v>
      </c>
      <c r="FU57" s="25">
        <v>6365189</v>
      </c>
      <c r="FV57" s="25">
        <v>5456580</v>
      </c>
      <c r="FW57" s="25">
        <v>4438850</v>
      </c>
      <c r="FX57" s="25">
        <v>3494056</v>
      </c>
      <c r="FY57" s="25">
        <v>2588978</v>
      </c>
      <c r="FZ57" s="25">
        <v>1623472</v>
      </c>
      <c r="GA57" s="25">
        <v>834894</v>
      </c>
      <c r="GB57" s="25">
        <v>9944530</v>
      </c>
      <c r="GC57" s="25">
        <v>9030556</v>
      </c>
      <c r="GD57" s="25">
        <v>8157941</v>
      </c>
      <c r="GE57" s="25">
        <v>7334383</v>
      </c>
      <c r="GF57" s="25">
        <v>6423536</v>
      </c>
      <c r="GG57" s="25">
        <v>5565747</v>
      </c>
      <c r="GH57" s="25">
        <v>4756850</v>
      </c>
      <c r="GI57" s="25">
        <v>3884884</v>
      </c>
      <c r="GJ57" s="25">
        <v>3063925</v>
      </c>
      <c r="GK57" s="25">
        <v>2247890</v>
      </c>
      <c r="GL57" s="25">
        <v>1401600</v>
      </c>
      <c r="GM57" s="25">
        <v>664410</v>
      </c>
      <c r="GN57" s="25">
        <v>8312879.0000000009</v>
      </c>
      <c r="GO57" s="25">
        <v>7119720</v>
      </c>
      <c r="GP57" s="25">
        <v>6308320</v>
      </c>
      <c r="GQ57" s="25">
        <v>5496024</v>
      </c>
      <c r="GR57" s="25">
        <v>4750078</v>
      </c>
      <c r="GS57" s="25">
        <v>4052584</v>
      </c>
      <c r="GT57" s="25">
        <v>3333674</v>
      </c>
      <c r="GU57" s="25">
        <v>2755312</v>
      </c>
      <c r="GV57" s="25">
        <v>2156475</v>
      </c>
      <c r="GW57" s="25">
        <v>1543356</v>
      </c>
      <c r="GX57" s="25">
        <v>964870</v>
      </c>
      <c r="GY57" s="25">
        <v>464271</v>
      </c>
      <c r="GZ57" s="25">
        <v>6229870</v>
      </c>
      <c r="HA57" s="25">
        <v>5716790</v>
      </c>
      <c r="HB57" s="25">
        <v>5222460</v>
      </c>
      <c r="HC57" s="25">
        <v>4615720</v>
      </c>
      <c r="HD57" s="25">
        <v>3991030</v>
      </c>
      <c r="HE57" s="25">
        <v>3408740</v>
      </c>
      <c r="HF57" s="25">
        <v>2842780</v>
      </c>
      <c r="HG57" s="25">
        <v>2304000</v>
      </c>
      <c r="HH57" s="25">
        <v>1794000</v>
      </c>
      <c r="HI57" s="25">
        <v>1300000</v>
      </c>
      <c r="HJ57" s="25">
        <v>799248</v>
      </c>
      <c r="HK57" s="25">
        <v>407466</v>
      </c>
      <c r="HL57" s="25">
        <v>2647190</v>
      </c>
      <c r="HM57" s="25">
        <v>2126110</v>
      </c>
      <c r="HN57" s="25">
        <v>1768910</v>
      </c>
      <c r="HO57" s="25">
        <v>1480560</v>
      </c>
      <c r="HP57" s="25">
        <v>1198450</v>
      </c>
      <c r="HQ57" s="25">
        <v>982030</v>
      </c>
      <c r="HR57" s="25">
        <v>834920</v>
      </c>
      <c r="HS57" s="25">
        <v>528930</v>
      </c>
      <c r="HT57" s="25">
        <v>366860</v>
      </c>
      <c r="HU57" s="25">
        <v>226980</v>
      </c>
      <c r="HV57" s="25">
        <v>139930</v>
      </c>
      <c r="HW57" s="25">
        <v>51240</v>
      </c>
    </row>
    <row r="58" spans="1:231" s="13" customFormat="1" ht="15.95" hidden="1" customHeight="1" x14ac:dyDescent="0.25">
      <c r="A58" s="30" t="s">
        <v>56</v>
      </c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2"/>
      <c r="CF58" s="32"/>
      <c r="CG58" s="32"/>
      <c r="CH58" s="32"/>
      <c r="CI58" s="32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 s="11"/>
      <c r="EJ58" s="11"/>
      <c r="EK58" s="11"/>
      <c r="EL58" s="11"/>
      <c r="EM58" s="11"/>
      <c r="EN58" s="11"/>
      <c r="EO58" s="11"/>
      <c r="EP58" s="11"/>
      <c r="EQ58" s="11"/>
      <c r="ER58" s="25">
        <v>854520</v>
      </c>
      <c r="ES58" s="25">
        <v>843246</v>
      </c>
      <c r="ET58" s="25">
        <v>883234</v>
      </c>
      <c r="EU58" s="25">
        <v>968940</v>
      </c>
      <c r="EV58" s="25">
        <v>910268</v>
      </c>
      <c r="EW58" s="25">
        <v>969611</v>
      </c>
      <c r="EX58" s="25">
        <v>995833</v>
      </c>
      <c r="EY58" s="25">
        <v>988813</v>
      </c>
      <c r="EZ58" s="25">
        <v>968099</v>
      </c>
      <c r="FA58" s="25">
        <v>958179</v>
      </c>
      <c r="FB58" s="25">
        <v>833450</v>
      </c>
      <c r="FC58" s="25">
        <v>803481</v>
      </c>
      <c r="FD58" s="25">
        <v>882013</v>
      </c>
      <c r="FE58" s="25">
        <v>899731</v>
      </c>
      <c r="FF58" s="25">
        <v>1026097</v>
      </c>
      <c r="FG58" s="25">
        <v>1020016</v>
      </c>
      <c r="FH58" s="25">
        <v>959329</v>
      </c>
      <c r="FI58" s="25">
        <v>1011398</v>
      </c>
      <c r="FJ58" s="25">
        <v>1046633</v>
      </c>
      <c r="FK58" s="25">
        <v>954193</v>
      </c>
      <c r="FL58" s="25">
        <v>893346</v>
      </c>
      <c r="FM58" s="25">
        <v>869978</v>
      </c>
      <c r="FN58" s="25">
        <v>707683</v>
      </c>
      <c r="FO58" s="25">
        <v>795957</v>
      </c>
      <c r="FP58" s="25">
        <v>762550</v>
      </c>
      <c r="FQ58" s="25">
        <v>774562</v>
      </c>
      <c r="FR58" s="25">
        <v>782599</v>
      </c>
      <c r="FS58" s="25">
        <v>830613</v>
      </c>
      <c r="FT58" s="25">
        <v>813921</v>
      </c>
      <c r="FU58" s="25">
        <v>908609</v>
      </c>
      <c r="FV58" s="25">
        <v>1017730</v>
      </c>
      <c r="FW58" s="25">
        <v>944793</v>
      </c>
      <c r="FX58" s="25">
        <v>905078</v>
      </c>
      <c r="FY58" s="25">
        <v>965506</v>
      </c>
      <c r="FZ58" s="25">
        <v>788578</v>
      </c>
      <c r="GA58" s="25">
        <v>834894</v>
      </c>
      <c r="GB58" s="25">
        <v>913974</v>
      </c>
      <c r="GC58" s="25">
        <v>872615</v>
      </c>
      <c r="GD58" s="25">
        <v>823558</v>
      </c>
      <c r="GE58" s="25">
        <v>910846</v>
      </c>
      <c r="GF58" s="25">
        <v>857789</v>
      </c>
      <c r="GG58" s="25">
        <v>808897</v>
      </c>
      <c r="GH58" s="25">
        <v>871967</v>
      </c>
      <c r="GI58" s="25">
        <v>820958</v>
      </c>
      <c r="GJ58" s="25">
        <v>816035</v>
      </c>
      <c r="GK58" s="25">
        <v>846290</v>
      </c>
      <c r="GL58" s="25">
        <v>737191</v>
      </c>
      <c r="GM58" s="25">
        <v>664410</v>
      </c>
      <c r="GN58" s="25">
        <v>1193159</v>
      </c>
      <c r="GO58" s="25">
        <v>811400</v>
      </c>
      <c r="GP58" s="25">
        <v>812296</v>
      </c>
      <c r="GQ58" s="25">
        <v>745946</v>
      </c>
      <c r="GR58" s="25">
        <v>697495</v>
      </c>
      <c r="GS58" s="25">
        <v>718910</v>
      </c>
      <c r="GT58" s="25">
        <v>578362</v>
      </c>
      <c r="GU58" s="25">
        <v>598837</v>
      </c>
      <c r="GV58" s="25">
        <v>613119</v>
      </c>
      <c r="GW58" s="25">
        <v>578485</v>
      </c>
      <c r="GX58" s="25">
        <v>500599</v>
      </c>
      <c r="GY58" s="25">
        <v>464271</v>
      </c>
      <c r="GZ58" s="25"/>
      <c r="HA58" s="25"/>
      <c r="HB58" s="25"/>
      <c r="HC58" s="25"/>
      <c r="HD58" s="25"/>
      <c r="HE58" s="25"/>
      <c r="HF58" s="25"/>
      <c r="HG58" s="25"/>
      <c r="HH58" s="25"/>
      <c r="HI58" s="25"/>
      <c r="HJ58" s="25"/>
      <c r="HK58" s="25"/>
      <c r="HL58" s="25"/>
      <c r="HM58" s="25"/>
      <c r="HN58" s="25"/>
      <c r="HO58" s="25"/>
      <c r="HP58" s="25"/>
      <c r="HQ58" s="25"/>
      <c r="HR58" s="25"/>
      <c r="HS58" s="25"/>
      <c r="HT58" s="25"/>
      <c r="HU58" s="25"/>
      <c r="HV58" s="25"/>
      <c r="HW58" s="25"/>
    </row>
    <row r="59" spans="1:231" s="13" customFormat="1" ht="15.95" hidden="1" customHeight="1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2"/>
      <c r="CF59" s="32"/>
      <c r="CG59" s="32"/>
      <c r="CH59" s="32"/>
      <c r="CI59" s="32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 s="11"/>
      <c r="EJ59" s="11"/>
      <c r="EK59" s="11"/>
      <c r="EL59" s="11"/>
      <c r="EM59" s="11"/>
      <c r="EN59" s="11"/>
      <c r="EO59" s="11"/>
      <c r="EP59" s="11"/>
      <c r="EQ59" s="11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/>
      <c r="FX59" s="25"/>
      <c r="FY59" s="25"/>
      <c r="FZ59" s="25"/>
      <c r="GA59" s="25"/>
      <c r="GB59" s="25"/>
      <c r="GC59" s="25"/>
      <c r="GD59" s="25"/>
      <c r="GE59" s="25"/>
      <c r="GF59" s="25"/>
      <c r="GG59" s="25"/>
      <c r="GH59" s="25"/>
      <c r="GI59" s="25"/>
      <c r="GJ59" s="25"/>
      <c r="GK59" s="25"/>
      <c r="GL59" s="25"/>
      <c r="GM59" s="25"/>
      <c r="GN59" s="25"/>
      <c r="GO59" s="25"/>
      <c r="GP59" s="25"/>
      <c r="GQ59" s="25"/>
      <c r="GR59" s="25"/>
      <c r="GS59" s="25"/>
      <c r="GT59" s="25"/>
      <c r="GU59" s="25"/>
      <c r="GV59" s="25"/>
      <c r="GW59" s="25"/>
      <c r="GX59" s="25"/>
      <c r="GY59" s="25"/>
      <c r="GZ59" s="25"/>
      <c r="HA59" s="25"/>
      <c r="HB59" s="25"/>
      <c r="HC59" s="25"/>
      <c r="HD59" s="25"/>
      <c r="HE59" s="25"/>
      <c r="HF59" s="25"/>
      <c r="HG59" s="25"/>
      <c r="HH59" s="25"/>
      <c r="HI59" s="25"/>
      <c r="HJ59" s="25"/>
      <c r="HK59" s="25"/>
      <c r="HL59" s="25"/>
      <c r="HM59" s="25"/>
      <c r="HN59" s="25"/>
      <c r="HO59" s="25"/>
      <c r="HP59" s="25"/>
      <c r="HQ59" s="25"/>
      <c r="HR59" s="25"/>
      <c r="HS59" s="25"/>
      <c r="HT59" s="25"/>
      <c r="HU59" s="25"/>
      <c r="HV59" s="25"/>
      <c r="HW59" s="25"/>
    </row>
    <row r="60" spans="1:231" s="13" customFormat="1" ht="15.95" hidden="1" customHeight="1" x14ac:dyDescent="0.25">
      <c r="A60" s="30" t="s">
        <v>57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2"/>
      <c r="CF60" s="32"/>
      <c r="CG60" s="32"/>
      <c r="CH60" s="32"/>
      <c r="CI60" s="32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 s="11"/>
      <c r="EJ60" s="11"/>
      <c r="EK60" s="11"/>
      <c r="EL60" s="11"/>
      <c r="EM60" s="11"/>
      <c r="EN60" s="11"/>
      <c r="EO60" s="11"/>
      <c r="EP60" s="11"/>
      <c r="EQ60" s="11"/>
      <c r="ER60" s="25">
        <v>181368</v>
      </c>
      <c r="ES60" s="25">
        <v>162260</v>
      </c>
      <c r="ET60" s="25">
        <v>147890</v>
      </c>
      <c r="EU60" s="25">
        <v>133806</v>
      </c>
      <c r="EV60" s="25">
        <v>119259</v>
      </c>
      <c r="EW60" s="25">
        <v>104669</v>
      </c>
      <c r="EX60" s="25">
        <v>89821</v>
      </c>
      <c r="EY60" s="25">
        <v>74725</v>
      </c>
      <c r="EZ60" s="25">
        <v>58463</v>
      </c>
      <c r="FA60" s="25">
        <v>42293</v>
      </c>
      <c r="FB60" s="25">
        <v>27299</v>
      </c>
      <c r="FC60" s="25">
        <v>15156</v>
      </c>
      <c r="FD60" s="25">
        <v>160341</v>
      </c>
      <c r="FE60" s="25">
        <v>145965</v>
      </c>
      <c r="FF60" s="25">
        <v>130578</v>
      </c>
      <c r="FG60" s="25">
        <v>115494</v>
      </c>
      <c r="FH60" s="25">
        <v>100576</v>
      </c>
      <c r="FI60" s="25">
        <v>86291</v>
      </c>
      <c r="FJ60" s="25">
        <v>72013</v>
      </c>
      <c r="FK60" s="25">
        <v>57571</v>
      </c>
      <c r="FL60" s="25">
        <v>44024</v>
      </c>
      <c r="FM60" s="25">
        <v>29891</v>
      </c>
      <c r="FN60" s="25">
        <v>18457</v>
      </c>
      <c r="FO60" s="25">
        <v>9525</v>
      </c>
      <c r="FP60" s="25">
        <v>147762</v>
      </c>
      <c r="FQ60" s="25">
        <v>136557</v>
      </c>
      <c r="FR60" s="25">
        <v>125543</v>
      </c>
      <c r="FS60" s="25">
        <v>114929</v>
      </c>
      <c r="FT60" s="25">
        <v>104275</v>
      </c>
      <c r="FU60" s="25">
        <v>93572</v>
      </c>
      <c r="FV60" s="25">
        <v>83186</v>
      </c>
      <c r="FW60" s="25">
        <v>68238</v>
      </c>
      <c r="FX60" s="25">
        <v>57670</v>
      </c>
      <c r="FY60" s="25">
        <v>44931</v>
      </c>
      <c r="FZ60" s="25">
        <v>26656</v>
      </c>
      <c r="GA60" s="25">
        <v>14990</v>
      </c>
      <c r="GB60" s="25">
        <v>156541</v>
      </c>
      <c r="GC60" s="25">
        <v>144414</v>
      </c>
      <c r="GD60" s="25">
        <v>131743</v>
      </c>
      <c r="GE60" s="25">
        <v>118201</v>
      </c>
      <c r="GF60" s="25">
        <v>102416</v>
      </c>
      <c r="GG60" s="25">
        <v>87228</v>
      </c>
      <c r="GH60" s="25">
        <v>73347</v>
      </c>
      <c r="GI60" s="25">
        <v>58374</v>
      </c>
      <c r="GJ60" s="25">
        <v>46621</v>
      </c>
      <c r="GK60" s="25">
        <v>33523</v>
      </c>
      <c r="GL60" s="25">
        <v>19227</v>
      </c>
      <c r="GM60" s="25">
        <v>8737</v>
      </c>
      <c r="GN60" s="25">
        <v>130877.00000000001</v>
      </c>
      <c r="GO60" s="25">
        <v>113072</v>
      </c>
      <c r="GP60" s="25">
        <v>102751</v>
      </c>
      <c r="GQ60" s="25">
        <v>90707</v>
      </c>
      <c r="GR60" s="25">
        <v>80011</v>
      </c>
      <c r="GS60" s="25">
        <v>69768</v>
      </c>
      <c r="GT60" s="25">
        <v>58862</v>
      </c>
      <c r="GU60" s="25">
        <v>50455</v>
      </c>
      <c r="GV60" s="25">
        <v>41994</v>
      </c>
      <c r="GW60" s="25">
        <v>32180</v>
      </c>
      <c r="GX60" s="25">
        <v>20280</v>
      </c>
      <c r="GY60" s="25">
        <v>10696</v>
      </c>
      <c r="GZ60" s="25">
        <v>139190</v>
      </c>
      <c r="HA60" s="25">
        <v>127614</v>
      </c>
      <c r="HB60" s="25">
        <v>115436</v>
      </c>
      <c r="HC60" s="25">
        <v>103010</v>
      </c>
      <c r="HD60" s="25">
        <v>90677</v>
      </c>
      <c r="HE60" s="25">
        <v>78292</v>
      </c>
      <c r="HF60" s="25">
        <v>66283</v>
      </c>
      <c r="HG60" s="25">
        <v>55000</v>
      </c>
      <c r="HH60" s="25">
        <v>43000</v>
      </c>
      <c r="HI60" s="25">
        <v>30000</v>
      </c>
      <c r="HJ60" s="25">
        <v>19269</v>
      </c>
      <c r="HK60" s="25">
        <v>11273</v>
      </c>
      <c r="HL60" s="25">
        <v>77610</v>
      </c>
      <c r="HM60" s="25">
        <v>63170</v>
      </c>
      <c r="HN60" s="25">
        <v>52470</v>
      </c>
      <c r="HO60" s="25">
        <v>45560</v>
      </c>
      <c r="HP60" s="25">
        <v>33910</v>
      </c>
      <c r="HQ60" s="25">
        <v>25880</v>
      </c>
      <c r="HR60" s="25">
        <v>21310</v>
      </c>
      <c r="HS60" s="25">
        <v>13620</v>
      </c>
      <c r="HT60" s="25">
        <v>9180</v>
      </c>
      <c r="HU60" s="25">
        <v>5160</v>
      </c>
      <c r="HV60" s="25">
        <v>2980</v>
      </c>
      <c r="HW60" s="25">
        <v>1180</v>
      </c>
    </row>
    <row r="61" spans="1:231" s="17" customFormat="1" ht="15.95" hidden="1" customHeight="1" x14ac:dyDescent="0.25">
      <c r="A61" s="30" t="s">
        <v>58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2"/>
      <c r="CF61" s="32"/>
      <c r="CG61" s="32"/>
      <c r="CH61" s="32"/>
      <c r="CI61" s="32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 s="16"/>
      <c r="EJ61" s="16"/>
      <c r="EK61" s="16"/>
      <c r="EL61" s="16"/>
      <c r="EM61" s="16"/>
      <c r="EN61" s="16"/>
      <c r="EO61" s="16"/>
      <c r="EP61" s="16"/>
      <c r="EQ61" s="16"/>
      <c r="ER61" s="25">
        <v>19108</v>
      </c>
      <c r="ES61" s="25">
        <v>14370</v>
      </c>
      <c r="ET61" s="25">
        <v>14084</v>
      </c>
      <c r="EU61" s="25">
        <v>14548</v>
      </c>
      <c r="EV61" s="25">
        <v>14589</v>
      </c>
      <c r="EW61" s="25">
        <v>14850</v>
      </c>
      <c r="EX61" s="25">
        <v>15095</v>
      </c>
      <c r="EY61" s="25">
        <v>16262</v>
      </c>
      <c r="EZ61" s="25">
        <v>16169</v>
      </c>
      <c r="FA61" s="25">
        <v>14994</v>
      </c>
      <c r="FB61" s="25">
        <v>12143</v>
      </c>
      <c r="FC61" s="25">
        <v>15156</v>
      </c>
      <c r="FD61" s="25">
        <v>14375</v>
      </c>
      <c r="FE61" s="25">
        <v>15389</v>
      </c>
      <c r="FF61" s="25">
        <v>15082</v>
      </c>
      <c r="FG61" s="25">
        <v>14918</v>
      </c>
      <c r="FH61" s="25">
        <v>14286</v>
      </c>
      <c r="FI61" s="25">
        <v>14278</v>
      </c>
      <c r="FJ61" s="25">
        <v>14442</v>
      </c>
      <c r="FK61" s="25">
        <v>13547</v>
      </c>
      <c r="FL61" s="25">
        <v>14133</v>
      </c>
      <c r="FM61" s="25">
        <v>11434</v>
      </c>
      <c r="FN61" s="25">
        <v>8931</v>
      </c>
      <c r="FO61" s="25">
        <v>9525</v>
      </c>
      <c r="FP61" s="25">
        <v>11205</v>
      </c>
      <c r="FQ61" s="25">
        <v>11014</v>
      </c>
      <c r="FR61" s="25">
        <v>10613</v>
      </c>
      <c r="FS61" s="25">
        <v>10655</v>
      </c>
      <c r="FT61" s="25">
        <v>10703</v>
      </c>
      <c r="FU61" s="25">
        <v>10386</v>
      </c>
      <c r="FV61" s="25">
        <v>14948</v>
      </c>
      <c r="FW61" s="25">
        <v>10569</v>
      </c>
      <c r="FX61" s="25">
        <v>12739</v>
      </c>
      <c r="FY61" s="25">
        <v>18275</v>
      </c>
      <c r="FZ61" s="25">
        <v>11666</v>
      </c>
      <c r="GA61" s="25">
        <v>14990</v>
      </c>
      <c r="GB61" s="25">
        <v>12127</v>
      </c>
      <c r="GC61" s="25">
        <v>12671</v>
      </c>
      <c r="GD61" s="25">
        <v>13542</v>
      </c>
      <c r="GE61" s="25">
        <v>15785</v>
      </c>
      <c r="GF61" s="25">
        <v>15188</v>
      </c>
      <c r="GG61" s="25">
        <v>13881</v>
      </c>
      <c r="GH61" s="25">
        <v>14973</v>
      </c>
      <c r="GI61" s="25">
        <v>11754</v>
      </c>
      <c r="GJ61" s="25">
        <v>13097</v>
      </c>
      <c r="GK61" s="25">
        <v>14297</v>
      </c>
      <c r="GL61" s="25">
        <v>10490</v>
      </c>
      <c r="GM61" s="25">
        <v>8737</v>
      </c>
      <c r="GN61" s="25">
        <v>17806</v>
      </c>
      <c r="GO61" s="25">
        <v>10321</v>
      </c>
      <c r="GP61" s="25">
        <v>12044</v>
      </c>
      <c r="GQ61" s="25">
        <v>10696</v>
      </c>
      <c r="GR61" s="25">
        <v>10242</v>
      </c>
      <c r="GS61" s="25">
        <v>10906</v>
      </c>
      <c r="GT61" s="25">
        <v>8407</v>
      </c>
      <c r="GU61" s="25">
        <v>8461</v>
      </c>
      <c r="GV61" s="25">
        <v>9814</v>
      </c>
      <c r="GW61" s="25">
        <v>11900</v>
      </c>
      <c r="GX61" s="25">
        <v>9583</v>
      </c>
      <c r="GY61" s="25">
        <v>10696</v>
      </c>
      <c r="GZ61" s="25"/>
      <c r="HA61" s="25"/>
      <c r="HB61" s="25"/>
      <c r="HC61" s="25"/>
      <c r="HD61" s="25"/>
      <c r="HE61" s="25"/>
      <c r="HF61" s="25"/>
      <c r="HG61" s="25"/>
      <c r="HH61" s="25"/>
      <c r="HI61" s="25"/>
      <c r="HJ61" s="25"/>
      <c r="HK61" s="25"/>
      <c r="HL61" s="25"/>
      <c r="HM61" s="25"/>
      <c r="HN61" s="25"/>
      <c r="HO61" s="25"/>
      <c r="HP61" s="25"/>
      <c r="HQ61" s="25"/>
      <c r="HR61" s="25"/>
      <c r="HS61" s="25"/>
      <c r="HT61" s="25"/>
      <c r="HU61" s="25"/>
      <c r="HV61" s="25"/>
      <c r="HW61" s="25"/>
    </row>
    <row r="62" spans="1:231" s="17" customFormat="1" ht="15.95" hidden="1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2"/>
      <c r="CF62" s="12"/>
      <c r="CG62" s="12"/>
      <c r="CH62" s="12"/>
      <c r="CI62" s="1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 s="16"/>
      <c r="EJ62" s="16"/>
      <c r="EK62" s="16"/>
      <c r="EL62" s="16"/>
      <c r="EM62" s="16"/>
      <c r="EN62" s="16"/>
      <c r="EO62" s="16"/>
      <c r="EP62" s="16"/>
      <c r="EQ62" s="16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25"/>
      <c r="FU62" s="25"/>
      <c r="FV62" s="25"/>
      <c r="FW62" s="25"/>
      <c r="FX62" s="25"/>
      <c r="FY62" s="25"/>
      <c r="FZ62" s="25"/>
      <c r="GA62" s="25"/>
      <c r="GB62" s="25"/>
      <c r="GC62" s="25"/>
      <c r="GD62" s="25"/>
      <c r="GE62" s="25"/>
      <c r="GF62" s="25"/>
      <c r="GG62" s="25"/>
      <c r="GH62" s="25"/>
      <c r="GI62" s="25"/>
      <c r="GJ62" s="25"/>
      <c r="GK62" s="25"/>
      <c r="GL62" s="25"/>
      <c r="GM62" s="25"/>
      <c r="GN62" s="25"/>
      <c r="GO62" s="25"/>
      <c r="GP62" s="25"/>
      <c r="GQ62" s="25"/>
      <c r="GR62" s="25"/>
      <c r="GS62" s="25"/>
      <c r="GT62" s="25"/>
      <c r="GU62" s="25"/>
      <c r="GV62" s="25"/>
      <c r="GW62" s="25"/>
      <c r="GX62" s="25"/>
      <c r="GY62" s="25"/>
      <c r="GZ62" s="25"/>
      <c r="HA62" s="25"/>
      <c r="HB62" s="25"/>
      <c r="HC62" s="25"/>
      <c r="HD62" s="25"/>
      <c r="HE62" s="25"/>
      <c r="HF62" s="25"/>
      <c r="HG62" s="25"/>
      <c r="HH62" s="25"/>
      <c r="HI62" s="25"/>
      <c r="HJ62" s="25"/>
      <c r="HK62" s="25"/>
      <c r="HL62" s="25"/>
      <c r="HM62" s="25"/>
      <c r="HN62" s="25"/>
      <c r="HO62" s="25"/>
      <c r="HP62" s="25"/>
      <c r="HQ62" s="25"/>
      <c r="HR62" s="25"/>
      <c r="HS62" s="25"/>
      <c r="HT62" s="25"/>
      <c r="HU62" s="25"/>
      <c r="HV62" s="25"/>
      <c r="HW62" s="25"/>
    </row>
    <row r="63" spans="1:231" s="17" customFormat="1" ht="15.95" hidden="1" customHeight="1" x14ac:dyDescent="0.25">
      <c r="A63" s="15" t="s">
        <v>59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2"/>
      <c r="CF63" s="12"/>
      <c r="CG63" s="12"/>
      <c r="CH63" s="12"/>
      <c r="CI63" s="12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 s="16"/>
      <c r="EJ63" s="16"/>
      <c r="EK63" s="16"/>
      <c r="EL63" s="16"/>
      <c r="EM63" s="16"/>
      <c r="EN63" s="16"/>
      <c r="EO63" s="16"/>
      <c r="EP63" s="16"/>
      <c r="EQ63" s="16"/>
      <c r="ER63" s="25">
        <v>12118850</v>
      </c>
      <c r="ES63" s="25">
        <v>11112380</v>
      </c>
      <c r="ET63" s="25">
        <v>10119900</v>
      </c>
      <c r="EU63" s="25">
        <v>9116726</v>
      </c>
      <c r="EV63" s="25">
        <v>8100888</v>
      </c>
      <c r="EW63" s="25">
        <v>7152306</v>
      </c>
      <c r="EX63" s="25">
        <v>6176035</v>
      </c>
      <c r="EY63" s="25">
        <v>5144089</v>
      </c>
      <c r="EZ63" s="25">
        <v>4075867</v>
      </c>
      <c r="FA63" s="25">
        <v>2977198</v>
      </c>
      <c r="FB63" s="25">
        <v>1864482</v>
      </c>
      <c r="FC63" s="25">
        <v>983802</v>
      </c>
      <c r="FD63" s="25">
        <v>13130050</v>
      </c>
      <c r="FE63" s="25">
        <v>12088250</v>
      </c>
      <c r="FF63" s="25">
        <v>11037560</v>
      </c>
      <c r="FG63" s="25">
        <v>9932729</v>
      </c>
      <c r="FH63" s="25">
        <v>8867127</v>
      </c>
      <c r="FI63" s="25">
        <v>7811862</v>
      </c>
      <c r="FJ63" s="25">
        <v>6727075</v>
      </c>
      <c r="FK63" s="25">
        <v>5643099</v>
      </c>
      <c r="FL63" s="25">
        <v>4446421</v>
      </c>
      <c r="FM63" s="25">
        <v>3280359</v>
      </c>
      <c r="FN63" s="25">
        <v>2054936.0000000002</v>
      </c>
      <c r="FO63" s="25">
        <v>1106737</v>
      </c>
      <c r="FP63" s="25">
        <v>14731150</v>
      </c>
      <c r="FQ63" s="25">
        <v>13540900</v>
      </c>
      <c r="FR63" s="25">
        <v>12349200</v>
      </c>
      <c r="FS63" s="25">
        <v>11138130</v>
      </c>
      <c r="FT63" s="25">
        <v>9885436</v>
      </c>
      <c r="FU63" s="25">
        <v>8674735</v>
      </c>
      <c r="FV63" s="25">
        <v>7403534</v>
      </c>
      <c r="FW63" s="25">
        <v>6107782</v>
      </c>
      <c r="FX63" s="25">
        <v>4821683</v>
      </c>
      <c r="FY63" s="25">
        <v>3511100</v>
      </c>
      <c r="FZ63" s="25">
        <v>2212286</v>
      </c>
      <c r="GA63" s="25">
        <v>1202198</v>
      </c>
      <c r="GB63" s="25">
        <v>13949050</v>
      </c>
      <c r="GC63" s="25">
        <v>12380390</v>
      </c>
      <c r="GD63" s="25">
        <v>10934150</v>
      </c>
      <c r="GE63" s="25">
        <v>9646081</v>
      </c>
      <c r="GF63" s="25">
        <v>8464856</v>
      </c>
      <c r="GG63" s="25">
        <v>7401385</v>
      </c>
      <c r="GH63" s="25">
        <v>6322504</v>
      </c>
      <c r="GI63" s="25">
        <v>5226747</v>
      </c>
      <c r="GJ63" s="25">
        <v>4153920</v>
      </c>
      <c r="GK63" s="25">
        <v>3072021</v>
      </c>
      <c r="GL63" s="25">
        <v>1880707</v>
      </c>
      <c r="GM63" s="25">
        <v>957275</v>
      </c>
      <c r="GN63" s="25">
        <v>11391470</v>
      </c>
      <c r="GO63" s="25">
        <v>10227580</v>
      </c>
      <c r="GP63" s="25">
        <v>9132783</v>
      </c>
      <c r="GQ63" s="25">
        <v>8126171</v>
      </c>
      <c r="GR63" s="25">
        <v>7105618</v>
      </c>
      <c r="GS63" s="25">
        <v>6190086</v>
      </c>
      <c r="GT63" s="25">
        <v>5284483</v>
      </c>
      <c r="GU63" s="25">
        <v>4307252</v>
      </c>
      <c r="GV63" s="25">
        <v>3343625</v>
      </c>
      <c r="GW63" s="25">
        <v>2392511</v>
      </c>
      <c r="GX63" s="25">
        <v>1476937</v>
      </c>
      <c r="GY63" s="25">
        <v>762720</v>
      </c>
      <c r="GZ63" s="25">
        <v>6879360</v>
      </c>
      <c r="HA63" s="25">
        <v>6051650</v>
      </c>
      <c r="HB63" s="25">
        <v>5301360</v>
      </c>
      <c r="HC63" s="25">
        <v>4627280</v>
      </c>
      <c r="HD63" s="25">
        <v>3977340</v>
      </c>
      <c r="HE63" s="25">
        <v>3381550</v>
      </c>
      <c r="HF63" s="25">
        <v>2803420</v>
      </c>
      <c r="HG63" s="25">
        <v>2251000</v>
      </c>
      <c r="HH63" s="25">
        <v>1714000</v>
      </c>
      <c r="HI63" s="25">
        <v>1230000</v>
      </c>
      <c r="HJ63" s="25">
        <v>758081</v>
      </c>
      <c r="HK63" s="25">
        <v>403874</v>
      </c>
      <c r="HL63" s="25">
        <v>3688680</v>
      </c>
      <c r="HM63" s="25">
        <v>3138380</v>
      </c>
      <c r="HN63" s="25">
        <v>2744480</v>
      </c>
      <c r="HO63" s="25">
        <v>2387880</v>
      </c>
      <c r="HP63" s="25">
        <v>2033830</v>
      </c>
      <c r="HQ63" s="25">
        <v>1713700</v>
      </c>
      <c r="HR63" s="25">
        <v>1500730</v>
      </c>
      <c r="HS63" s="25">
        <v>1068050</v>
      </c>
      <c r="HT63" s="25">
        <v>790590</v>
      </c>
      <c r="HU63" s="25">
        <v>510410</v>
      </c>
      <c r="HV63" s="25">
        <v>308990</v>
      </c>
      <c r="HW63" s="25">
        <v>119410</v>
      </c>
    </row>
    <row r="64" spans="1:231" s="17" customFormat="1" ht="15.95" hidden="1" customHeight="1" x14ac:dyDescent="0.25">
      <c r="A64" s="15" t="s">
        <v>60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2"/>
      <c r="CF64" s="12"/>
      <c r="CG64" s="12"/>
      <c r="CH64" s="12"/>
      <c r="CI64" s="12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 s="16"/>
      <c r="EJ64" s="16"/>
      <c r="EK64" s="16"/>
      <c r="EL64" s="16"/>
      <c r="EM64" s="16"/>
      <c r="EN64" s="16"/>
      <c r="EO64" s="16"/>
      <c r="EP64" s="16"/>
      <c r="EQ64" s="16"/>
      <c r="ER64" s="25">
        <v>1006465</v>
      </c>
      <c r="ES64" s="25">
        <v>992485</v>
      </c>
      <c r="ET64" s="25">
        <v>1003172</v>
      </c>
      <c r="EU64" s="25">
        <v>1015838</v>
      </c>
      <c r="EV64" s="25">
        <v>948582</v>
      </c>
      <c r="EW64" s="25">
        <v>976271</v>
      </c>
      <c r="EX64" s="25">
        <v>1031945.9999999999</v>
      </c>
      <c r="EY64" s="25">
        <v>1068222</v>
      </c>
      <c r="EZ64" s="25">
        <v>1098669</v>
      </c>
      <c r="FA64" s="25">
        <v>1112716</v>
      </c>
      <c r="FB64" s="25">
        <v>880680</v>
      </c>
      <c r="FC64" s="25">
        <v>983802</v>
      </c>
      <c r="FD64" s="25">
        <v>1041794.0000000001</v>
      </c>
      <c r="FE64" s="25">
        <v>1050697</v>
      </c>
      <c r="FF64" s="25">
        <v>1104829</v>
      </c>
      <c r="FG64" s="25">
        <v>1065602</v>
      </c>
      <c r="FH64" s="25">
        <v>1055265</v>
      </c>
      <c r="FI64" s="25">
        <v>1084787</v>
      </c>
      <c r="FJ64" s="25">
        <v>1083977</v>
      </c>
      <c r="FK64" s="25">
        <v>1196677</v>
      </c>
      <c r="FL64" s="25">
        <v>1166062</v>
      </c>
      <c r="FM64" s="25">
        <v>1225423</v>
      </c>
      <c r="FN64" s="25">
        <v>948198</v>
      </c>
      <c r="FO64" s="25">
        <v>1106737</v>
      </c>
      <c r="FP64" s="25">
        <v>1190246</v>
      </c>
      <c r="FQ64" s="25">
        <v>1191705</v>
      </c>
      <c r="FR64" s="25">
        <v>1211065</v>
      </c>
      <c r="FS64" s="25">
        <v>1252696</v>
      </c>
      <c r="FT64" s="25">
        <v>1210700</v>
      </c>
      <c r="FU64" s="25">
        <v>1271201</v>
      </c>
      <c r="FV64" s="25">
        <v>1295752</v>
      </c>
      <c r="FW64" s="25">
        <v>1286099</v>
      </c>
      <c r="FX64" s="25">
        <v>1310583</v>
      </c>
      <c r="FY64" s="25">
        <v>1298814</v>
      </c>
      <c r="FZ64" s="25">
        <v>1010088</v>
      </c>
      <c r="GA64" s="25">
        <v>1202198</v>
      </c>
      <c r="GB64" s="25">
        <v>1568665</v>
      </c>
      <c r="GC64" s="25">
        <v>1446241</v>
      </c>
      <c r="GD64" s="25">
        <v>1288066</v>
      </c>
      <c r="GE64" s="25">
        <v>1181225</v>
      </c>
      <c r="GF64" s="25">
        <v>1063472</v>
      </c>
      <c r="GG64" s="25">
        <v>1078881</v>
      </c>
      <c r="GH64" s="25">
        <v>1095756</v>
      </c>
      <c r="GI64" s="25">
        <v>1072827</v>
      </c>
      <c r="GJ64" s="25">
        <v>1081899</v>
      </c>
      <c r="GK64" s="25">
        <v>1191314</v>
      </c>
      <c r="GL64" s="25">
        <v>923431</v>
      </c>
      <c r="GM64" s="25">
        <v>957275</v>
      </c>
      <c r="GN64" s="25">
        <v>1163893</v>
      </c>
      <c r="GO64" s="25">
        <v>1094797</v>
      </c>
      <c r="GP64" s="25">
        <v>1006612</v>
      </c>
      <c r="GQ64" s="25">
        <v>1020553</v>
      </c>
      <c r="GR64" s="25">
        <v>915532</v>
      </c>
      <c r="GS64" s="25">
        <v>905602</v>
      </c>
      <c r="GT64" s="25">
        <v>977231</v>
      </c>
      <c r="GU64" s="25">
        <v>963627</v>
      </c>
      <c r="GV64" s="25">
        <v>951114</v>
      </c>
      <c r="GW64" s="25">
        <v>915573</v>
      </c>
      <c r="GX64" s="25">
        <v>714217</v>
      </c>
      <c r="GY64" s="25">
        <v>762720</v>
      </c>
      <c r="GZ64" s="25"/>
      <c r="HA64" s="25"/>
      <c r="HB64" s="25"/>
      <c r="HC64" s="25"/>
      <c r="HD64" s="25"/>
      <c r="HE64" s="25"/>
      <c r="HF64" s="25"/>
      <c r="HG64" s="25"/>
      <c r="HH64" s="25"/>
      <c r="HI64" s="25"/>
      <c r="HJ64" s="25"/>
      <c r="HK64" s="25"/>
      <c r="HL64" s="25"/>
      <c r="HM64" s="25"/>
      <c r="HN64" s="25"/>
      <c r="HO64" s="25"/>
      <c r="HP64" s="25"/>
      <c r="HQ64" s="25"/>
      <c r="HR64" s="25"/>
      <c r="HS64" s="25"/>
      <c r="HT64" s="25"/>
      <c r="HU64" s="25"/>
      <c r="HV64" s="25"/>
      <c r="HW64" s="25"/>
    </row>
    <row r="65" spans="1:231" s="17" customFormat="1" ht="15.95" hidden="1" customHeigh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2"/>
      <c r="CF65" s="12"/>
      <c r="CG65" s="12"/>
      <c r="CH65" s="12"/>
      <c r="CI65" s="12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 s="16"/>
      <c r="EJ65" s="16"/>
      <c r="EK65" s="16"/>
      <c r="EL65" s="16"/>
      <c r="EM65" s="16"/>
      <c r="EN65" s="16"/>
      <c r="EO65" s="16"/>
      <c r="EP65" s="16"/>
      <c r="EQ65" s="16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  <c r="FI65" s="25"/>
      <c r="FJ65" s="25"/>
      <c r="FK65" s="25"/>
      <c r="FL65" s="25"/>
      <c r="FM65" s="25"/>
      <c r="FN65" s="25"/>
      <c r="FO65" s="25"/>
      <c r="FP65" s="25"/>
      <c r="FQ65" s="25"/>
      <c r="FR65" s="25"/>
      <c r="FS65" s="25"/>
      <c r="FT65" s="25"/>
      <c r="FU65" s="25"/>
      <c r="FV65" s="25"/>
      <c r="FW65" s="25"/>
      <c r="FX65" s="25"/>
      <c r="FY65" s="25"/>
      <c r="FZ65" s="25"/>
      <c r="GA65" s="25"/>
      <c r="GB65" s="25"/>
      <c r="GC65" s="25"/>
      <c r="GD65" s="25"/>
      <c r="GE65" s="25"/>
      <c r="GF65" s="25"/>
      <c r="GG65" s="25"/>
      <c r="GH65" s="25"/>
      <c r="GI65" s="25"/>
      <c r="GJ65" s="25"/>
      <c r="GK65" s="25"/>
      <c r="GL65" s="25"/>
      <c r="GM65" s="25"/>
      <c r="GN65" s="25"/>
      <c r="GO65" s="25"/>
      <c r="GP65" s="25"/>
      <c r="GQ65" s="25"/>
      <c r="GR65" s="25"/>
      <c r="GS65" s="25"/>
      <c r="GT65" s="25"/>
      <c r="GU65" s="25"/>
      <c r="GV65" s="25"/>
      <c r="GW65" s="25"/>
      <c r="GX65" s="25"/>
      <c r="GY65" s="25"/>
      <c r="GZ65" s="25"/>
      <c r="HA65" s="25"/>
      <c r="HB65" s="25"/>
      <c r="HC65" s="25"/>
      <c r="HD65" s="25"/>
      <c r="HE65" s="25"/>
      <c r="HF65" s="25"/>
      <c r="HG65" s="25"/>
      <c r="HH65" s="25"/>
      <c r="HI65" s="25"/>
      <c r="HJ65" s="25"/>
      <c r="HK65" s="25"/>
      <c r="HL65" s="25"/>
      <c r="HM65" s="25"/>
      <c r="HN65" s="25"/>
      <c r="HO65" s="25"/>
      <c r="HP65" s="25"/>
      <c r="HQ65" s="25"/>
      <c r="HR65" s="25"/>
      <c r="HS65" s="25"/>
      <c r="HT65" s="25"/>
      <c r="HU65" s="25"/>
      <c r="HV65" s="25"/>
      <c r="HW65" s="25"/>
    </row>
    <row r="66" spans="1:231" s="17" customFormat="1" ht="15.95" hidden="1" customHeight="1" x14ac:dyDescent="0.25">
      <c r="A66" s="30" t="s">
        <v>40</v>
      </c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2"/>
      <c r="CF66" s="32"/>
      <c r="CG66" s="32"/>
      <c r="CH66" s="32"/>
      <c r="CI66" s="32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 s="16"/>
      <c r="EJ66" s="16"/>
      <c r="EK66" s="16"/>
      <c r="EL66" s="16"/>
      <c r="EM66" s="16"/>
      <c r="EN66" s="16"/>
      <c r="EO66" s="16"/>
      <c r="EP66" s="16"/>
      <c r="EQ66" s="16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5"/>
      <c r="GL66" s="25"/>
      <c r="GM66" s="25"/>
      <c r="GN66" s="25"/>
      <c r="GO66" s="25"/>
      <c r="GP66" s="25"/>
      <c r="GQ66" s="25"/>
      <c r="GR66" s="25"/>
      <c r="GS66" s="25"/>
      <c r="GT66" s="25"/>
      <c r="GU66" s="25"/>
      <c r="GV66" s="25"/>
      <c r="GW66" s="25"/>
      <c r="GX66" s="25"/>
      <c r="GY66" s="25"/>
      <c r="GZ66" s="25"/>
      <c r="HA66" s="25"/>
      <c r="HB66" s="25"/>
      <c r="HC66" s="25"/>
      <c r="HD66" s="25"/>
      <c r="HE66" s="25"/>
      <c r="HF66" s="25"/>
      <c r="HG66" s="25"/>
      <c r="HH66" s="25"/>
      <c r="HI66" s="25"/>
      <c r="HJ66" s="25"/>
      <c r="HK66" s="25"/>
      <c r="HL66" s="25"/>
      <c r="HM66" s="25"/>
      <c r="HN66" s="25"/>
      <c r="HO66" s="25"/>
      <c r="HP66" s="25"/>
      <c r="HQ66" s="25"/>
      <c r="HR66" s="25"/>
      <c r="HS66" s="25"/>
      <c r="HT66" s="25"/>
      <c r="HU66" s="25"/>
      <c r="HV66" s="25"/>
      <c r="HW66" s="25"/>
    </row>
    <row r="67" spans="1:231" s="17" customFormat="1" ht="15.95" hidden="1" customHeight="1" x14ac:dyDescent="0.25">
      <c r="A67" s="30" t="s">
        <v>55</v>
      </c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2"/>
      <c r="CF67" s="32"/>
      <c r="CG67" s="32"/>
      <c r="CH67" s="32"/>
      <c r="CI67" s="32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 s="16"/>
      <c r="EJ67" s="16"/>
      <c r="EK67" s="16"/>
      <c r="EL67" s="16"/>
      <c r="EM67" s="16"/>
      <c r="EN67" s="16"/>
      <c r="EO67" s="16"/>
      <c r="EP67" s="16"/>
      <c r="EQ67" s="16"/>
      <c r="ER67" s="25">
        <v>12017480</v>
      </c>
      <c r="ES67" s="25">
        <v>11018890</v>
      </c>
      <c r="ET67" s="25">
        <v>10034620</v>
      </c>
      <c r="EU67" s="25">
        <v>9039565</v>
      </c>
      <c r="EV67" s="25">
        <v>8031684</v>
      </c>
      <c r="EW67" s="25">
        <v>7091244</v>
      </c>
      <c r="EX67" s="25">
        <v>6123109</v>
      </c>
      <c r="EY67" s="25">
        <v>5099494</v>
      </c>
      <c r="EZ67" s="25">
        <v>4039893</v>
      </c>
      <c r="FA67" s="25">
        <v>2951000</v>
      </c>
      <c r="FB67" s="25">
        <v>1847759</v>
      </c>
      <c r="FC67" s="25">
        <v>974579</v>
      </c>
      <c r="FD67" s="25">
        <v>13019280</v>
      </c>
      <c r="FE67" s="25">
        <v>11986780</v>
      </c>
      <c r="FF67" s="25">
        <v>10945860</v>
      </c>
      <c r="FG67" s="25">
        <v>9850632</v>
      </c>
      <c r="FH67" s="25">
        <v>8794532</v>
      </c>
      <c r="FI67" s="25">
        <v>7748657</v>
      </c>
      <c r="FJ67" s="25">
        <v>6673089</v>
      </c>
      <c r="FK67" s="25">
        <v>5598230</v>
      </c>
      <c r="FL67" s="25">
        <v>4410850</v>
      </c>
      <c r="FM67" s="25">
        <v>3254033</v>
      </c>
      <c r="FN67" s="25">
        <v>2038061</v>
      </c>
      <c r="FO67" s="25">
        <v>1097762</v>
      </c>
      <c r="FP67" s="25">
        <v>14596310</v>
      </c>
      <c r="FQ67" s="25">
        <v>13415870</v>
      </c>
      <c r="FR67" s="25">
        <v>12234880</v>
      </c>
      <c r="FS67" s="25">
        <v>11034290</v>
      </c>
      <c r="FT67" s="25">
        <v>9792135</v>
      </c>
      <c r="FU67" s="25">
        <v>8593296</v>
      </c>
      <c r="FV67" s="25">
        <v>7333891</v>
      </c>
      <c r="FW67" s="25">
        <v>6049911</v>
      </c>
      <c r="FX67" s="25">
        <v>4775401</v>
      </c>
      <c r="FY67" s="25">
        <v>3476547</v>
      </c>
      <c r="FZ67" s="25">
        <v>2190007</v>
      </c>
      <c r="GA67" s="25">
        <v>1189963</v>
      </c>
      <c r="GB67" s="25">
        <v>13806560</v>
      </c>
      <c r="GC67" s="25">
        <v>12250840</v>
      </c>
      <c r="GD67" s="25">
        <v>10817780</v>
      </c>
      <c r="GE67" s="25">
        <v>9543591</v>
      </c>
      <c r="GF67" s="25">
        <v>8375773.9999999991</v>
      </c>
      <c r="GG67" s="25">
        <v>7323534</v>
      </c>
      <c r="GH67" s="25">
        <v>6256955</v>
      </c>
      <c r="GI67" s="25">
        <v>5173903</v>
      </c>
      <c r="GJ67" s="25">
        <v>4112349</v>
      </c>
      <c r="GK67" s="25">
        <v>3041531</v>
      </c>
      <c r="GL67" s="25">
        <v>1861083</v>
      </c>
      <c r="GM67" s="25">
        <v>947016</v>
      </c>
      <c r="GN67" s="25">
        <v>11248070</v>
      </c>
      <c r="GO67" s="25">
        <v>10094720</v>
      </c>
      <c r="GP67" s="25">
        <v>9010846</v>
      </c>
      <c r="GQ67" s="25">
        <v>8016190</v>
      </c>
      <c r="GR67" s="25">
        <v>7008634</v>
      </c>
      <c r="GS67" s="25">
        <v>6104023</v>
      </c>
      <c r="GT67" s="25">
        <v>5208962</v>
      </c>
      <c r="GU67" s="25">
        <v>4242484</v>
      </c>
      <c r="GV67" s="25">
        <v>3290177</v>
      </c>
      <c r="GW67" s="25">
        <v>2353779</v>
      </c>
      <c r="GX67" s="25">
        <v>1451367</v>
      </c>
      <c r="GY67" s="25">
        <v>751275</v>
      </c>
      <c r="GZ67" s="25">
        <v>6752270</v>
      </c>
      <c r="HA67" s="25">
        <v>5938040</v>
      </c>
      <c r="HB67" s="25">
        <v>5200820</v>
      </c>
      <c r="HC67" s="25">
        <v>4538380</v>
      </c>
      <c r="HD67" s="25">
        <v>3900320</v>
      </c>
      <c r="HE67" s="25">
        <v>3315380</v>
      </c>
      <c r="HF67" s="25">
        <v>2747110</v>
      </c>
      <c r="HG67" s="25">
        <v>2204000</v>
      </c>
      <c r="HH67" s="25">
        <v>1677000</v>
      </c>
      <c r="HI67" s="25">
        <v>1200000</v>
      </c>
      <c r="HJ67" s="25">
        <v>739943</v>
      </c>
      <c r="HK67" s="25">
        <v>393891</v>
      </c>
      <c r="HL67" s="25">
        <v>3522040</v>
      </c>
      <c r="HM67" s="25">
        <v>2985530</v>
      </c>
      <c r="HN67" s="25">
        <v>2603110</v>
      </c>
      <c r="HO67" s="25">
        <v>2260640</v>
      </c>
      <c r="HP67" s="25">
        <v>1921330</v>
      </c>
      <c r="HQ67" s="25">
        <v>1614260</v>
      </c>
      <c r="HR67" s="25">
        <v>1411180</v>
      </c>
      <c r="HS67" s="25">
        <v>1004530</v>
      </c>
      <c r="HT67" s="25">
        <v>744560</v>
      </c>
      <c r="HU67" s="25">
        <v>482910</v>
      </c>
      <c r="HV67" s="25">
        <v>292180</v>
      </c>
      <c r="HW67" s="25">
        <v>112940</v>
      </c>
    </row>
    <row r="68" spans="1:231" s="17" customFormat="1" ht="15.95" hidden="1" customHeight="1" x14ac:dyDescent="0.25">
      <c r="A68" s="30" t="s">
        <v>56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2"/>
      <c r="CF68" s="32"/>
      <c r="CG68" s="32"/>
      <c r="CH68" s="32"/>
      <c r="CI68" s="32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 s="16"/>
      <c r="EJ68" s="16"/>
      <c r="EK68" s="16"/>
      <c r="EL68" s="16"/>
      <c r="EM68" s="16"/>
      <c r="EN68" s="16"/>
      <c r="EO68" s="16"/>
      <c r="EP68" s="16"/>
      <c r="EQ68" s="16"/>
      <c r="ER68" s="25">
        <v>998592</v>
      </c>
      <c r="ES68" s="25">
        <v>984268</v>
      </c>
      <c r="ET68" s="25">
        <v>995054</v>
      </c>
      <c r="EU68" s="25">
        <v>1007881</v>
      </c>
      <c r="EV68" s="25">
        <v>940440</v>
      </c>
      <c r="EW68" s="25">
        <v>968134</v>
      </c>
      <c r="EX68" s="25">
        <v>1023616</v>
      </c>
      <c r="EY68" s="25">
        <v>1059601</v>
      </c>
      <c r="EZ68" s="25">
        <v>1088893</v>
      </c>
      <c r="FA68" s="25">
        <v>1103241</v>
      </c>
      <c r="FB68" s="25">
        <v>873180</v>
      </c>
      <c r="FC68" s="25">
        <v>974579</v>
      </c>
      <c r="FD68" s="25">
        <v>1032501</v>
      </c>
      <c r="FE68" s="25">
        <v>1040922</v>
      </c>
      <c r="FF68" s="25">
        <v>1095226</v>
      </c>
      <c r="FG68" s="25">
        <v>1056099</v>
      </c>
      <c r="FH68" s="25">
        <v>1045875</v>
      </c>
      <c r="FI68" s="25">
        <v>1075567</v>
      </c>
      <c r="FJ68" s="25">
        <v>1074860</v>
      </c>
      <c r="FK68" s="25">
        <v>1187379</v>
      </c>
      <c r="FL68" s="25">
        <v>1156817</v>
      </c>
      <c r="FM68" s="25">
        <v>1215972</v>
      </c>
      <c r="FN68" s="25">
        <v>940299</v>
      </c>
      <c r="FO68" s="25">
        <v>1097762</v>
      </c>
      <c r="FP68" s="25">
        <v>1180440</v>
      </c>
      <c r="FQ68" s="25">
        <v>1180993</v>
      </c>
      <c r="FR68" s="25">
        <v>1200595</v>
      </c>
      <c r="FS68" s="25">
        <v>1242150</v>
      </c>
      <c r="FT68" s="25">
        <v>1198839</v>
      </c>
      <c r="FU68" s="25">
        <v>1259404</v>
      </c>
      <c r="FV68" s="25">
        <v>1283980</v>
      </c>
      <c r="FW68" s="25">
        <v>1274510</v>
      </c>
      <c r="FX68" s="25">
        <v>1298854</v>
      </c>
      <c r="FY68" s="25">
        <v>1286540</v>
      </c>
      <c r="FZ68" s="25">
        <v>1000044</v>
      </c>
      <c r="GA68" s="25">
        <v>1189963</v>
      </c>
      <c r="GB68" s="25">
        <v>1555716</v>
      </c>
      <c r="GC68" s="25">
        <v>1433066</v>
      </c>
      <c r="GD68" s="25">
        <v>1274188</v>
      </c>
      <c r="GE68" s="25">
        <v>1167817</v>
      </c>
      <c r="GF68" s="25">
        <v>1052241</v>
      </c>
      <c r="GG68" s="25">
        <v>1066579</v>
      </c>
      <c r="GH68" s="25">
        <v>1083052</v>
      </c>
      <c r="GI68" s="25">
        <v>1061555</v>
      </c>
      <c r="GJ68" s="25">
        <v>1070817</v>
      </c>
      <c r="GK68" s="25">
        <v>1180448</v>
      </c>
      <c r="GL68" s="25">
        <v>914067</v>
      </c>
      <c r="GM68" s="25">
        <v>947016</v>
      </c>
      <c r="GN68" s="25">
        <v>1153342</v>
      </c>
      <c r="GO68" s="25">
        <v>1083879</v>
      </c>
      <c r="GP68" s="25">
        <v>994656</v>
      </c>
      <c r="GQ68" s="25">
        <v>1007556</v>
      </c>
      <c r="GR68" s="25">
        <v>904611</v>
      </c>
      <c r="GS68" s="25">
        <v>895060</v>
      </c>
      <c r="GT68" s="25">
        <v>966478</v>
      </c>
      <c r="GU68" s="25">
        <v>952307</v>
      </c>
      <c r="GV68" s="25">
        <v>936398</v>
      </c>
      <c r="GW68" s="25">
        <v>902412</v>
      </c>
      <c r="GX68" s="25">
        <v>700092</v>
      </c>
      <c r="GY68" s="25">
        <v>751275</v>
      </c>
      <c r="GZ68" s="25"/>
      <c r="HA68" s="25"/>
      <c r="HB68" s="25"/>
      <c r="HC68" s="25"/>
      <c r="HD68" s="25"/>
      <c r="HE68" s="25"/>
      <c r="HF68" s="25"/>
      <c r="HG68" s="25"/>
      <c r="HH68" s="25"/>
      <c r="HI68" s="25"/>
      <c r="HJ68" s="25"/>
      <c r="HK68" s="25"/>
      <c r="HL68" s="25"/>
      <c r="HM68" s="25"/>
      <c r="HN68" s="25"/>
      <c r="HO68" s="25"/>
      <c r="HP68" s="25"/>
      <c r="HQ68" s="25"/>
      <c r="HR68" s="25"/>
      <c r="HS68" s="25"/>
      <c r="HT68" s="25"/>
      <c r="HU68" s="25"/>
      <c r="HV68" s="25"/>
      <c r="HW68" s="25"/>
    </row>
    <row r="69" spans="1:231" s="17" customFormat="1" ht="15.95" hidden="1" customHeight="1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2"/>
      <c r="CF69" s="32"/>
      <c r="CG69" s="32"/>
      <c r="CH69" s="32"/>
      <c r="CI69" s="32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 s="16"/>
      <c r="EJ69" s="16"/>
      <c r="EK69" s="16"/>
      <c r="EL69" s="16"/>
      <c r="EM69" s="16"/>
      <c r="EN69" s="16"/>
      <c r="EO69" s="16"/>
      <c r="EP69" s="16"/>
      <c r="EQ69" s="16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</row>
    <row r="70" spans="1:231" s="17" customFormat="1" ht="15.95" hidden="1" customHeight="1" x14ac:dyDescent="0.25">
      <c r="A70" s="30" t="s">
        <v>57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2"/>
      <c r="CF70" s="32"/>
      <c r="CG70" s="32"/>
      <c r="CH70" s="32"/>
      <c r="CI70" s="32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 s="16"/>
      <c r="EJ70" s="16"/>
      <c r="EK70" s="16"/>
      <c r="EL70" s="16"/>
      <c r="EM70" s="16"/>
      <c r="EN70" s="16"/>
      <c r="EO70" s="16"/>
      <c r="EP70" s="16"/>
      <c r="EQ70" s="16"/>
      <c r="ER70" s="25">
        <v>101368</v>
      </c>
      <c r="ES70" s="25">
        <v>93496</v>
      </c>
      <c r="ET70" s="25">
        <v>85279</v>
      </c>
      <c r="EU70" s="25">
        <v>77161</v>
      </c>
      <c r="EV70" s="25">
        <v>69204</v>
      </c>
      <c r="EW70" s="25">
        <v>61062</v>
      </c>
      <c r="EX70" s="25">
        <v>52926</v>
      </c>
      <c r="EY70" s="25">
        <v>44595</v>
      </c>
      <c r="EZ70" s="25">
        <v>35974</v>
      </c>
      <c r="FA70" s="25">
        <v>26198</v>
      </c>
      <c r="FB70" s="25">
        <v>16723</v>
      </c>
      <c r="FC70" s="25">
        <v>9223</v>
      </c>
      <c r="FD70" s="25">
        <v>110768</v>
      </c>
      <c r="FE70" s="25">
        <v>101475</v>
      </c>
      <c r="FF70" s="25">
        <v>91700</v>
      </c>
      <c r="FG70" s="25">
        <v>82097</v>
      </c>
      <c r="FH70" s="25">
        <v>72595</v>
      </c>
      <c r="FI70" s="25">
        <v>63205</v>
      </c>
      <c r="FJ70" s="25">
        <v>53986</v>
      </c>
      <c r="FK70" s="25">
        <v>44869</v>
      </c>
      <c r="FL70" s="25">
        <v>35571</v>
      </c>
      <c r="FM70" s="25">
        <v>26326</v>
      </c>
      <c r="FN70" s="25">
        <v>16875</v>
      </c>
      <c r="FO70" s="25">
        <v>8975</v>
      </c>
      <c r="FP70" s="25">
        <v>134834</v>
      </c>
      <c r="FQ70" s="25">
        <v>125028</v>
      </c>
      <c r="FR70" s="25">
        <v>114317</v>
      </c>
      <c r="FS70" s="25">
        <v>103847</v>
      </c>
      <c r="FT70" s="25">
        <v>93301</v>
      </c>
      <c r="FU70" s="25">
        <v>81439</v>
      </c>
      <c r="FV70" s="25">
        <v>69643</v>
      </c>
      <c r="FW70" s="25">
        <v>57871</v>
      </c>
      <c r="FX70" s="25">
        <v>46282</v>
      </c>
      <c r="FY70" s="25">
        <v>34553</v>
      </c>
      <c r="FZ70" s="25">
        <v>22279</v>
      </c>
      <c r="GA70" s="25">
        <v>12235</v>
      </c>
      <c r="GB70" s="25">
        <v>142493</v>
      </c>
      <c r="GC70" s="25">
        <v>129544.00000000001</v>
      </c>
      <c r="GD70" s="25">
        <v>116368</v>
      </c>
      <c r="GE70" s="25">
        <v>102490</v>
      </c>
      <c r="GF70" s="25">
        <v>89082</v>
      </c>
      <c r="GG70" s="25">
        <v>77851</v>
      </c>
      <c r="GH70" s="25">
        <v>65549</v>
      </c>
      <c r="GI70" s="25">
        <v>52844</v>
      </c>
      <c r="GJ70" s="25">
        <v>41571</v>
      </c>
      <c r="GK70" s="25">
        <v>30490</v>
      </c>
      <c r="GL70" s="25">
        <v>19624</v>
      </c>
      <c r="GM70" s="25">
        <v>10259</v>
      </c>
      <c r="GN70" s="25">
        <v>143406</v>
      </c>
      <c r="GO70" s="25">
        <v>132855</v>
      </c>
      <c r="GP70" s="25">
        <v>121937</v>
      </c>
      <c r="GQ70" s="25">
        <v>109981</v>
      </c>
      <c r="GR70" s="25">
        <v>96984</v>
      </c>
      <c r="GS70" s="25">
        <v>86063</v>
      </c>
      <c r="GT70" s="25">
        <v>75521</v>
      </c>
      <c r="GU70" s="25">
        <v>64768</v>
      </c>
      <c r="GV70" s="25">
        <v>53448</v>
      </c>
      <c r="GW70" s="25">
        <v>38732</v>
      </c>
      <c r="GX70" s="25">
        <v>25570</v>
      </c>
      <c r="GY70" s="25">
        <v>11445</v>
      </c>
      <c r="GZ70" s="25">
        <v>127083</v>
      </c>
      <c r="HA70" s="25">
        <v>113600</v>
      </c>
      <c r="HB70" s="25">
        <v>100538</v>
      </c>
      <c r="HC70" s="25">
        <v>88900</v>
      </c>
      <c r="HD70" s="25">
        <v>77022</v>
      </c>
      <c r="HE70" s="25">
        <v>66176</v>
      </c>
      <c r="HF70" s="25">
        <v>56305</v>
      </c>
      <c r="HG70" s="25">
        <v>47000</v>
      </c>
      <c r="HH70" s="25">
        <v>37000</v>
      </c>
      <c r="HI70" s="25">
        <v>30000</v>
      </c>
      <c r="HJ70" s="25">
        <v>18138</v>
      </c>
      <c r="HK70" s="25">
        <v>9983</v>
      </c>
      <c r="HL70" s="25">
        <v>166640</v>
      </c>
      <c r="HM70" s="25">
        <v>152850</v>
      </c>
      <c r="HN70" s="25">
        <v>141370</v>
      </c>
      <c r="HO70" s="25">
        <v>127240</v>
      </c>
      <c r="HP70" s="25">
        <v>112500</v>
      </c>
      <c r="HQ70" s="25">
        <v>99440</v>
      </c>
      <c r="HR70" s="25">
        <v>89550</v>
      </c>
      <c r="HS70" s="25">
        <v>63520</v>
      </c>
      <c r="HT70" s="25">
        <v>46030</v>
      </c>
      <c r="HU70" s="25">
        <v>27500</v>
      </c>
      <c r="HV70" s="25">
        <v>16810</v>
      </c>
      <c r="HW70" s="25">
        <v>6470</v>
      </c>
    </row>
    <row r="71" spans="1:231" s="17" customFormat="1" ht="15.95" hidden="1" customHeight="1" x14ac:dyDescent="0.25">
      <c r="A71" s="30" t="s">
        <v>58</v>
      </c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2"/>
      <c r="CF71" s="32"/>
      <c r="CG71" s="32"/>
      <c r="CH71" s="32"/>
      <c r="CI71" s="32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 s="16"/>
      <c r="EJ71" s="16"/>
      <c r="EK71" s="16"/>
      <c r="EL71" s="16"/>
      <c r="EM71" s="16"/>
      <c r="EN71" s="16"/>
      <c r="EO71" s="16"/>
      <c r="EP71" s="16"/>
      <c r="EQ71" s="16"/>
      <c r="ER71" s="25">
        <v>7873</v>
      </c>
      <c r="ES71" s="25">
        <v>8217</v>
      </c>
      <c r="ET71" s="25">
        <v>8118</v>
      </c>
      <c r="EU71" s="25">
        <v>7957</v>
      </c>
      <c r="EV71" s="25">
        <v>8141.9999999999991</v>
      </c>
      <c r="EW71" s="25">
        <v>8137</v>
      </c>
      <c r="EX71" s="25">
        <v>8330</v>
      </c>
      <c r="EY71" s="25">
        <v>8621</v>
      </c>
      <c r="EZ71" s="25">
        <v>9776</v>
      </c>
      <c r="FA71" s="25">
        <v>9475</v>
      </c>
      <c r="FB71" s="25">
        <v>7500</v>
      </c>
      <c r="FC71" s="25">
        <v>9223</v>
      </c>
      <c r="FD71" s="25">
        <v>9293</v>
      </c>
      <c r="FE71" s="25">
        <v>9775</v>
      </c>
      <c r="FF71" s="25">
        <v>9603</v>
      </c>
      <c r="FG71" s="25">
        <v>9503</v>
      </c>
      <c r="FH71" s="25">
        <v>9390</v>
      </c>
      <c r="FI71" s="25">
        <v>9220</v>
      </c>
      <c r="FJ71" s="25">
        <v>9117</v>
      </c>
      <c r="FK71" s="25">
        <v>9298</v>
      </c>
      <c r="FL71" s="25">
        <v>9245</v>
      </c>
      <c r="FM71" s="25">
        <v>9451</v>
      </c>
      <c r="FN71" s="25">
        <v>7899</v>
      </c>
      <c r="FO71" s="25">
        <v>8975</v>
      </c>
      <c r="FP71" s="25">
        <v>9806</v>
      </c>
      <c r="FQ71" s="25">
        <v>10712</v>
      </c>
      <c r="FR71" s="25">
        <v>10469</v>
      </c>
      <c r="FS71" s="25">
        <v>10546</v>
      </c>
      <c r="FT71" s="25">
        <v>11861</v>
      </c>
      <c r="FU71" s="25">
        <v>11797</v>
      </c>
      <c r="FV71" s="25">
        <v>11772</v>
      </c>
      <c r="FW71" s="25">
        <v>11589</v>
      </c>
      <c r="FX71" s="25">
        <v>11729</v>
      </c>
      <c r="FY71" s="25">
        <v>12274</v>
      </c>
      <c r="FZ71" s="25">
        <v>10044</v>
      </c>
      <c r="GA71" s="25">
        <v>12235</v>
      </c>
      <c r="GB71" s="25">
        <v>12949</v>
      </c>
      <c r="GC71" s="25">
        <v>13175</v>
      </c>
      <c r="GD71" s="25">
        <v>13878</v>
      </c>
      <c r="GE71" s="25">
        <v>13408</v>
      </c>
      <c r="GF71" s="25">
        <v>11231</v>
      </c>
      <c r="GG71" s="25">
        <v>12302</v>
      </c>
      <c r="GH71" s="25">
        <v>12704</v>
      </c>
      <c r="GI71" s="25">
        <v>11272</v>
      </c>
      <c r="GJ71" s="25">
        <v>11082</v>
      </c>
      <c r="GK71" s="25">
        <v>10866</v>
      </c>
      <c r="GL71" s="25">
        <v>9364</v>
      </c>
      <c r="GM71" s="25">
        <v>10259</v>
      </c>
      <c r="GN71" s="25">
        <v>10551</v>
      </c>
      <c r="GO71" s="25">
        <v>10918</v>
      </c>
      <c r="GP71" s="25">
        <v>11956</v>
      </c>
      <c r="GQ71" s="25">
        <v>12997</v>
      </c>
      <c r="GR71" s="25">
        <v>10921</v>
      </c>
      <c r="GS71" s="25">
        <v>10542</v>
      </c>
      <c r="GT71" s="25">
        <v>10753</v>
      </c>
      <c r="GU71" s="25">
        <v>11320</v>
      </c>
      <c r="GV71" s="25">
        <v>14716</v>
      </c>
      <c r="GW71" s="25">
        <v>13161</v>
      </c>
      <c r="GX71" s="25">
        <v>14125</v>
      </c>
      <c r="GY71" s="25">
        <v>11445</v>
      </c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</row>
    <row r="72" spans="1:231" s="17" customFormat="1" ht="15.95" hidden="1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2"/>
      <c r="CF72" s="12"/>
      <c r="CG72" s="12"/>
      <c r="CH72" s="12"/>
      <c r="CI72" s="1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 s="16"/>
      <c r="EJ72" s="16"/>
      <c r="EK72" s="16"/>
      <c r="EL72" s="16"/>
      <c r="EM72" s="16"/>
      <c r="EN72" s="16"/>
      <c r="EO72" s="16"/>
      <c r="EP72" s="16"/>
      <c r="EQ72" s="16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</row>
    <row r="73" spans="1:231" s="17" customFormat="1" ht="15.95" hidden="1" customHeight="1" x14ac:dyDescent="0.25">
      <c r="A73" s="15" t="s">
        <v>61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2"/>
      <c r="CF73" s="12"/>
      <c r="CG73" s="12"/>
      <c r="CH73" s="12"/>
      <c r="CI73" s="12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 s="16"/>
      <c r="EJ73" s="16"/>
      <c r="EK73" s="16"/>
      <c r="EL73" s="16"/>
      <c r="EM73" s="16"/>
      <c r="EN73" s="16"/>
      <c r="EO73" s="16"/>
      <c r="EP73" s="16"/>
      <c r="EQ73" s="16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28">
        <v>5134</v>
      </c>
      <c r="FE73" s="28">
        <v>5365</v>
      </c>
      <c r="FF73" s="28">
        <v>5601</v>
      </c>
      <c r="FG73" s="28">
        <v>5631</v>
      </c>
      <c r="FH73" s="28">
        <v>5768</v>
      </c>
      <c r="FI73" s="28">
        <v>5916</v>
      </c>
      <c r="FJ73" s="28">
        <v>6095</v>
      </c>
      <c r="FK73" s="28">
        <v>6321</v>
      </c>
      <c r="FL73" s="28">
        <v>6452</v>
      </c>
      <c r="FM73" s="28">
        <v>6706</v>
      </c>
      <c r="FN73" s="28">
        <v>6838</v>
      </c>
      <c r="FO73" s="28">
        <v>6978</v>
      </c>
      <c r="FP73" s="28">
        <v>7185</v>
      </c>
      <c r="FQ73" s="28">
        <v>7292</v>
      </c>
      <c r="FR73" s="28">
        <v>7688</v>
      </c>
      <c r="FS73" s="28">
        <v>8080</v>
      </c>
      <c r="FT73" s="28">
        <v>8331</v>
      </c>
      <c r="FU73" s="28">
        <v>8289</v>
      </c>
      <c r="FV73" s="28">
        <v>8347</v>
      </c>
      <c r="FW73" s="28">
        <v>8869</v>
      </c>
      <c r="FX73" s="28">
        <v>9281</v>
      </c>
      <c r="FY73" s="28">
        <v>10033</v>
      </c>
      <c r="FZ73" s="28">
        <v>11015</v>
      </c>
      <c r="GA73" s="28">
        <v>12372</v>
      </c>
      <c r="GB73" s="28">
        <v>13625</v>
      </c>
      <c r="GC73" s="28">
        <v>13576</v>
      </c>
      <c r="GD73" s="28">
        <v>13484</v>
      </c>
      <c r="GE73" s="28">
        <v>13398</v>
      </c>
      <c r="GF73" s="28">
        <v>13332</v>
      </c>
      <c r="GG73" s="28">
        <v>13239</v>
      </c>
      <c r="GH73" s="28">
        <v>13137</v>
      </c>
      <c r="GI73" s="28">
        <v>13019</v>
      </c>
      <c r="GJ73" s="28">
        <v>12908</v>
      </c>
      <c r="GK73" s="28">
        <v>12820</v>
      </c>
      <c r="GL73" s="28">
        <v>12717</v>
      </c>
      <c r="GM73" s="28">
        <v>12536</v>
      </c>
      <c r="GN73" s="28">
        <v>12432</v>
      </c>
      <c r="GO73" s="28">
        <v>12100</v>
      </c>
      <c r="GP73" s="28">
        <v>11599</v>
      </c>
      <c r="GQ73" s="28">
        <v>11249</v>
      </c>
      <c r="GR73" s="28">
        <v>10922</v>
      </c>
      <c r="GS73" s="28">
        <v>10253</v>
      </c>
      <c r="GT73" s="28">
        <v>9754</v>
      </c>
      <c r="GU73" s="28">
        <v>9100</v>
      </c>
      <c r="GV73" s="28">
        <v>8559</v>
      </c>
      <c r="GW73" s="28">
        <v>8048.9999999999991</v>
      </c>
      <c r="GX73" s="28">
        <v>7742</v>
      </c>
      <c r="GY73" s="28">
        <v>7611</v>
      </c>
      <c r="GZ73" s="28">
        <v>7292</v>
      </c>
      <c r="HA73" s="28">
        <v>7004</v>
      </c>
      <c r="HB73" s="28">
        <v>6456</v>
      </c>
      <c r="HC73" s="28">
        <v>6330</v>
      </c>
      <c r="HD73" s="28">
        <v>5499</v>
      </c>
      <c r="HE73" s="28">
        <v>4806</v>
      </c>
      <c r="HF73" s="28">
        <v>4433</v>
      </c>
      <c r="HG73" s="28">
        <v>4234</v>
      </c>
      <c r="HH73" s="28">
        <v>4107</v>
      </c>
      <c r="HI73" s="28">
        <v>4014.9999999999995</v>
      </c>
      <c r="HJ73" s="28">
        <v>3847</v>
      </c>
      <c r="HK73" s="28">
        <v>3692</v>
      </c>
      <c r="HL73" s="28">
        <v>3405</v>
      </c>
      <c r="HM73" s="28">
        <v>2767</v>
      </c>
      <c r="HN73" s="28">
        <v>2277</v>
      </c>
      <c r="HO73" s="28">
        <v>1797</v>
      </c>
      <c r="HP73" s="28">
        <v>1538</v>
      </c>
      <c r="HQ73" s="28">
        <v>1343</v>
      </c>
      <c r="HR73" s="28">
        <v>1177</v>
      </c>
      <c r="HS73" s="28">
        <v>838</v>
      </c>
      <c r="HT73" s="28">
        <v>630</v>
      </c>
      <c r="HU73" s="28">
        <v>539</v>
      </c>
      <c r="HV73" s="28">
        <v>493</v>
      </c>
      <c r="HW73" s="28">
        <v>443</v>
      </c>
    </row>
    <row r="74" spans="1:231" s="17" customFormat="1" ht="15.95" hidden="1" customHeight="1" x14ac:dyDescent="0.25">
      <c r="A74" s="15" t="s">
        <v>62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2"/>
      <c r="CF74" s="12"/>
      <c r="CG74" s="12"/>
      <c r="CH74" s="12"/>
      <c r="CI74" s="12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 s="16"/>
      <c r="EJ74" s="16"/>
      <c r="EK74" s="16"/>
      <c r="EL74" s="16"/>
      <c r="EM74" s="16"/>
      <c r="EN74" s="16"/>
      <c r="EO74" s="16"/>
      <c r="EP74" s="16"/>
      <c r="EQ74" s="16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28">
        <v>-231</v>
      </c>
      <c r="FE74" s="28">
        <v>-236</v>
      </c>
      <c r="FF74" s="28">
        <v>-30</v>
      </c>
      <c r="FG74" s="28">
        <v>-137</v>
      </c>
      <c r="FH74" s="28">
        <v>-148</v>
      </c>
      <c r="FI74" s="28">
        <v>-179</v>
      </c>
      <c r="FJ74" s="28">
        <v>-226</v>
      </c>
      <c r="FK74" s="28">
        <v>-131</v>
      </c>
      <c r="FL74" s="28">
        <v>-254</v>
      </c>
      <c r="FM74" s="28">
        <v>-132</v>
      </c>
      <c r="FN74" s="28">
        <v>-140</v>
      </c>
      <c r="FO74" s="28">
        <v>-207</v>
      </c>
      <c r="FP74" s="28">
        <v>-107</v>
      </c>
      <c r="FQ74" s="28">
        <v>-396</v>
      </c>
      <c r="FR74" s="28">
        <v>-392</v>
      </c>
      <c r="FS74" s="28">
        <v>-251</v>
      </c>
      <c r="FT74" s="28">
        <v>42</v>
      </c>
      <c r="FU74" s="28">
        <v>-59</v>
      </c>
      <c r="FV74" s="28">
        <v>-522</v>
      </c>
      <c r="FW74" s="28">
        <v>-412</v>
      </c>
      <c r="FX74" s="28">
        <v>-751</v>
      </c>
      <c r="FY74" s="28">
        <v>-982</v>
      </c>
      <c r="FZ74" s="28">
        <v>-1357</v>
      </c>
      <c r="GA74" s="28">
        <v>-1252</v>
      </c>
      <c r="GB74" s="28">
        <v>48</v>
      </c>
      <c r="GC74" s="28">
        <v>92</v>
      </c>
      <c r="GD74" s="28">
        <v>86</v>
      </c>
      <c r="GE74" s="28">
        <v>66</v>
      </c>
      <c r="GF74" s="28">
        <v>94</v>
      </c>
      <c r="GG74" s="28">
        <v>101</v>
      </c>
      <c r="GH74" s="28">
        <v>118</v>
      </c>
      <c r="GI74" s="28">
        <v>111</v>
      </c>
      <c r="GJ74" s="28">
        <v>88</v>
      </c>
      <c r="GK74" s="28">
        <v>103</v>
      </c>
      <c r="GL74" s="28">
        <v>181</v>
      </c>
      <c r="GM74" s="28">
        <v>104</v>
      </c>
      <c r="GN74" s="28">
        <v>332</v>
      </c>
      <c r="GO74" s="28">
        <v>501</v>
      </c>
      <c r="GP74" s="28">
        <v>350</v>
      </c>
      <c r="GQ74" s="28">
        <v>328</v>
      </c>
      <c r="GR74" s="28">
        <v>668</v>
      </c>
      <c r="GS74" s="28">
        <v>499</v>
      </c>
      <c r="GT74" s="28">
        <v>655</v>
      </c>
      <c r="GU74" s="28">
        <v>541</v>
      </c>
      <c r="GV74" s="28">
        <v>509</v>
      </c>
      <c r="GW74" s="28">
        <v>308</v>
      </c>
      <c r="GX74" s="28">
        <v>131</v>
      </c>
      <c r="GY74" s="28">
        <v>318</v>
      </c>
      <c r="GZ74" s="28"/>
      <c r="HA74" s="28"/>
      <c r="HB74" s="28"/>
      <c r="HC74" s="28"/>
      <c r="HD74" s="28"/>
      <c r="HE74" s="28"/>
      <c r="HF74" s="28"/>
      <c r="HG74" s="28"/>
      <c r="HH74" s="28"/>
      <c r="HI74" s="28"/>
      <c r="HJ74" s="28"/>
      <c r="HK74" s="28"/>
      <c r="HL74" s="28"/>
      <c r="HM74" s="28"/>
      <c r="HN74" s="28"/>
      <c r="HO74" s="28"/>
      <c r="HP74" s="28"/>
      <c r="HQ74" s="28"/>
      <c r="HR74" s="28"/>
      <c r="HS74" s="28"/>
      <c r="HT74" s="28"/>
      <c r="HU74" s="28"/>
      <c r="HV74" s="28"/>
      <c r="HW74" s="28"/>
    </row>
    <row r="75" spans="1:231" s="17" customFormat="1" ht="15.95" hidden="1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2"/>
      <c r="CF75" s="12"/>
      <c r="CG75" s="12"/>
      <c r="CH75" s="12"/>
      <c r="CI75" s="12"/>
      <c r="CJ75" s="19"/>
      <c r="CK75" s="19"/>
      <c r="CL75" s="19"/>
      <c r="CM75" s="19"/>
      <c r="CN75" s="19"/>
      <c r="CO75" s="19"/>
      <c r="CP75" s="19"/>
      <c r="CQ75" s="19"/>
      <c r="CR75" s="20"/>
      <c r="CS75" s="20"/>
      <c r="CT75" s="20"/>
      <c r="CU75" s="19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 s="16"/>
      <c r="EJ75" s="16"/>
      <c r="EK75" s="16"/>
      <c r="EL75" s="16"/>
      <c r="EM75" s="16"/>
      <c r="EN75" s="16"/>
      <c r="EO75" s="16"/>
      <c r="EP75" s="16"/>
      <c r="EQ75" s="16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</row>
    <row r="76" spans="1:231" s="17" customFormat="1" ht="15.95" hidden="1" customHeight="1" x14ac:dyDescent="0.25">
      <c r="A76" s="15" t="s">
        <v>63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2"/>
      <c r="CF76" s="12"/>
      <c r="CG76" s="12"/>
      <c r="CH76" s="12"/>
      <c r="CI76" s="12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 s="16"/>
      <c r="EJ76" s="16"/>
      <c r="EK76" s="16"/>
      <c r="EL76" s="16"/>
      <c r="EM76" s="16"/>
      <c r="EN76" s="16"/>
      <c r="EO76" s="16"/>
      <c r="EP76" s="16"/>
      <c r="EQ76" s="16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GN76" s="28">
        <v>8560</v>
      </c>
      <c r="GO76" s="28">
        <v>9313</v>
      </c>
      <c r="GP76" s="28">
        <v>10054</v>
      </c>
      <c r="GQ76" s="28">
        <v>10794</v>
      </c>
      <c r="GR76" s="28">
        <v>11534</v>
      </c>
      <c r="GS76" s="28">
        <v>12280</v>
      </c>
      <c r="GT76" s="28">
        <v>13025</v>
      </c>
      <c r="GU76" s="28">
        <v>13752</v>
      </c>
      <c r="GV76" s="28">
        <v>14483</v>
      </c>
      <c r="GW76" s="28">
        <v>15254</v>
      </c>
      <c r="GX76" s="28">
        <v>16047</v>
      </c>
      <c r="GY76" s="28">
        <v>16845</v>
      </c>
      <c r="GZ76" s="28">
        <v>17682</v>
      </c>
      <c r="HA76" s="28">
        <v>18548</v>
      </c>
      <c r="HB76" s="28">
        <v>19462</v>
      </c>
      <c r="HC76" s="28">
        <v>20410</v>
      </c>
      <c r="HD76" s="28">
        <v>21375</v>
      </c>
      <c r="HE76" s="28">
        <v>22539</v>
      </c>
      <c r="HF76" s="28">
        <v>23681</v>
      </c>
      <c r="HG76" s="28">
        <v>24910</v>
      </c>
      <c r="HH76" s="28">
        <v>26702</v>
      </c>
      <c r="HI76" s="28">
        <v>29122</v>
      </c>
      <c r="HJ76" s="28">
        <v>31016</v>
      </c>
      <c r="HK76" s="28">
        <v>31674</v>
      </c>
      <c r="HL76" s="28">
        <v>32907</v>
      </c>
      <c r="HM76" s="28">
        <v>35562</v>
      </c>
      <c r="HN76" s="28">
        <v>37781</v>
      </c>
      <c r="HO76" s="28">
        <v>38464</v>
      </c>
      <c r="HP76" s="28">
        <v>38918</v>
      </c>
      <c r="HQ76" s="28">
        <v>39214</v>
      </c>
      <c r="HR76" s="28">
        <v>40048</v>
      </c>
      <c r="HS76" s="28">
        <v>40696</v>
      </c>
      <c r="HT76" s="28">
        <v>40954</v>
      </c>
      <c r="HU76" s="28">
        <v>41697</v>
      </c>
      <c r="HV76" s="28">
        <v>41678</v>
      </c>
      <c r="HW76" s="28">
        <v>42129</v>
      </c>
    </row>
    <row r="77" spans="1:231" s="17" customFormat="1" ht="15.95" hidden="1" customHeight="1" x14ac:dyDescent="0.25">
      <c r="A77" s="15" t="s">
        <v>64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2"/>
      <c r="CF77" s="12"/>
      <c r="CG77" s="12"/>
      <c r="CH77" s="12"/>
      <c r="CI77" s="12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 s="16"/>
      <c r="EJ77" s="16"/>
      <c r="EK77" s="16"/>
      <c r="EL77" s="16"/>
      <c r="EM77" s="16"/>
      <c r="EN77" s="16"/>
      <c r="EO77" s="16"/>
      <c r="EP77" s="16"/>
      <c r="EQ77" s="16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GN77" s="28">
        <v>-753</v>
      </c>
      <c r="GO77" s="28">
        <v>-741</v>
      </c>
      <c r="GP77" s="28">
        <v>-740</v>
      </c>
      <c r="GQ77" s="28">
        <v>-740</v>
      </c>
      <c r="GR77" s="28">
        <v>-746</v>
      </c>
      <c r="GS77" s="28">
        <v>-745</v>
      </c>
      <c r="GT77" s="28">
        <v>-727</v>
      </c>
      <c r="GU77" s="28">
        <v>-731</v>
      </c>
      <c r="GV77" s="28">
        <v>-771</v>
      </c>
      <c r="GW77" s="28">
        <v>-793</v>
      </c>
      <c r="GX77" s="28">
        <v>-799</v>
      </c>
      <c r="GY77" s="28">
        <v>-837</v>
      </c>
      <c r="GZ77" s="28"/>
      <c r="HA77" s="28"/>
      <c r="HB77" s="28"/>
      <c r="HC77" s="28"/>
      <c r="HD77" s="28"/>
      <c r="HE77" s="28"/>
      <c r="HF77" s="28"/>
      <c r="HG77" s="28"/>
      <c r="HH77" s="28"/>
      <c r="HI77" s="28"/>
      <c r="HJ77" s="28"/>
      <c r="HK77" s="28"/>
      <c r="HL77" s="28"/>
      <c r="HM77" s="28"/>
      <c r="HN77" s="28"/>
      <c r="HO77" s="28"/>
      <c r="HP77" s="28"/>
      <c r="HQ77" s="28"/>
      <c r="HR77" s="28"/>
      <c r="HS77" s="28"/>
      <c r="HT77" s="28"/>
      <c r="HU77" s="28"/>
      <c r="HV77" s="28"/>
      <c r="HW77" s="28"/>
    </row>
    <row r="78" spans="1:231" s="17" customFormat="1" ht="15.75" customHeight="1" x14ac:dyDescent="0.25">
      <c r="A78" s="38" t="s">
        <v>65</v>
      </c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2"/>
      <c r="CF78" s="12"/>
      <c r="CG78" s="12"/>
      <c r="CH78" s="12"/>
      <c r="CI78" s="12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 s="16"/>
      <c r="EJ78" s="16"/>
      <c r="EK78" s="16"/>
      <c r="EL78" s="16"/>
      <c r="EM78" s="16"/>
      <c r="EN78" s="16"/>
      <c r="EO78" s="16"/>
      <c r="EP78" s="16"/>
      <c r="EQ78" s="16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GN78" s="28"/>
      <c r="GO78" s="28"/>
      <c r="GP78" s="28"/>
      <c r="GQ78" s="28"/>
      <c r="GR78" s="28"/>
      <c r="GS78" s="28"/>
      <c r="GT78" s="28"/>
      <c r="GU78" s="28"/>
      <c r="GV78" s="28"/>
      <c r="GW78" s="28"/>
      <c r="GX78" s="28"/>
      <c r="GY78" s="28"/>
      <c r="GZ78" s="28"/>
      <c r="HA78" s="28"/>
      <c r="HB78" s="28"/>
      <c r="HC78" s="28"/>
      <c r="HD78" s="28"/>
      <c r="HE78" s="28"/>
      <c r="HF78" s="28"/>
      <c r="HG78" s="28"/>
      <c r="HH78" s="28"/>
      <c r="HI78" s="28"/>
      <c r="HJ78" s="28"/>
      <c r="HK78" s="28"/>
      <c r="HL78" s="28"/>
      <c r="HM78" s="28"/>
      <c r="HN78" s="28"/>
      <c r="HO78" s="28"/>
      <c r="HP78" s="28"/>
      <c r="HQ78" s="28"/>
      <c r="HR78" s="28"/>
      <c r="HS78" s="28"/>
      <c r="HT78" s="28"/>
      <c r="HU78" s="28"/>
      <c r="HV78" s="28"/>
      <c r="HW78" s="28"/>
    </row>
    <row r="79" spans="1:231" ht="15.95" customHeight="1" x14ac:dyDescent="0.25">
      <c r="A79" s="40" t="s">
        <v>66</v>
      </c>
      <c r="CJ79"/>
      <c r="CK79"/>
      <c r="CL79"/>
      <c r="CM79"/>
      <c r="CN79"/>
      <c r="CO79"/>
      <c r="CP79"/>
      <c r="CQ79"/>
      <c r="CR79"/>
      <c r="CS79"/>
      <c r="CT79"/>
      <c r="CU79"/>
    </row>
    <row r="80" spans="1:231" ht="15.95" customHeight="1" x14ac:dyDescent="0.25">
      <c r="A80" s="10" t="s">
        <v>67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21"/>
      <c r="CF80" s="21"/>
      <c r="CG80" s="21"/>
      <c r="CH80" s="21"/>
      <c r="CI80" s="21"/>
      <c r="CJ80"/>
      <c r="CK80"/>
      <c r="CL80"/>
      <c r="CM80"/>
      <c r="CN80"/>
      <c r="CO80"/>
      <c r="CP80"/>
      <c r="CQ80"/>
      <c r="CR80"/>
      <c r="CS80"/>
      <c r="CT80"/>
      <c r="CU80"/>
    </row>
    <row r="81" spans="1:147" ht="15.95" customHeight="1" x14ac:dyDescent="0.25">
      <c r="A81" s="40" t="s">
        <v>68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21"/>
      <c r="CF81" s="21"/>
      <c r="CG81" s="21"/>
      <c r="CH81" s="21"/>
      <c r="CI81" s="21"/>
      <c r="CJ81"/>
      <c r="CK81"/>
      <c r="CL81"/>
      <c r="CM81"/>
      <c r="CN81"/>
      <c r="CO81"/>
      <c r="CP81"/>
      <c r="CQ81"/>
      <c r="CR81"/>
      <c r="CS81"/>
      <c r="CT81"/>
      <c r="CU81"/>
    </row>
    <row r="82" spans="1:147" ht="15.95" customHeight="1" x14ac:dyDescent="0.25">
      <c r="A82" s="40" t="s">
        <v>69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21"/>
      <c r="CF82" s="21"/>
      <c r="CG82" s="21"/>
      <c r="CH82" s="21"/>
      <c r="CI82" s="21"/>
    </row>
    <row r="83" spans="1:147" ht="15.95" customHeight="1" x14ac:dyDescent="0.25">
      <c r="A8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21"/>
      <c r="CF83" s="21"/>
      <c r="CG83" s="21"/>
      <c r="CH83" s="21"/>
      <c r="CI83" s="21"/>
      <c r="CJ83"/>
      <c r="CK83"/>
      <c r="CL83"/>
      <c r="CM83"/>
      <c r="CN83"/>
      <c r="CO83"/>
      <c r="CP83"/>
      <c r="CQ83"/>
      <c r="CR83"/>
      <c r="CS83"/>
      <c r="CT83"/>
      <c r="CU83"/>
    </row>
    <row r="84" spans="1:147" ht="15.95" customHeight="1" x14ac:dyDescent="0.25">
      <c r="A84" t="s">
        <v>103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21"/>
      <c r="CF84" s="21"/>
      <c r="CG84" s="21"/>
      <c r="CH84" s="21"/>
      <c r="CI84" s="21"/>
      <c r="CJ84"/>
      <c r="CK84"/>
      <c r="CL84"/>
      <c r="CM84"/>
      <c r="CN84"/>
      <c r="CO84"/>
      <c r="CP84"/>
      <c r="CQ84"/>
      <c r="CR84"/>
      <c r="CS84"/>
      <c r="CT84"/>
      <c r="CU84"/>
    </row>
    <row r="85" spans="1:147" ht="15.95" customHeight="1" x14ac:dyDescent="0.25">
      <c r="A85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21"/>
      <c r="CF85" s="21"/>
      <c r="CG85" s="21"/>
      <c r="CH85" s="21"/>
      <c r="CI85" s="21"/>
      <c r="CJ85"/>
      <c r="CK85"/>
      <c r="CL85"/>
      <c r="CM85"/>
      <c r="CN85"/>
      <c r="CO85"/>
      <c r="CP85"/>
      <c r="CQ85"/>
      <c r="CR85"/>
      <c r="CS85"/>
      <c r="CT85"/>
      <c r="CU85"/>
    </row>
    <row r="86" spans="1:147" ht="15.95" customHeight="1" x14ac:dyDescent="0.25">
      <c r="A86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33"/>
      <c r="CF86" s="33"/>
      <c r="CG86" s="33"/>
      <c r="CH86" s="33"/>
      <c r="CI86" s="33"/>
      <c r="CJ86"/>
      <c r="CK86"/>
      <c r="CL86"/>
      <c r="CM86"/>
      <c r="CN86"/>
      <c r="CO86"/>
      <c r="CP86"/>
      <c r="CQ86"/>
      <c r="CR86"/>
      <c r="CS86"/>
      <c r="CT86"/>
      <c r="CU86"/>
    </row>
    <row r="87" spans="1:147" ht="15.95" customHeight="1" x14ac:dyDescent="0.25">
      <c r="A8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33"/>
      <c r="CF87" s="33"/>
      <c r="CG87" s="33"/>
      <c r="CH87" s="33"/>
      <c r="CI87" s="33"/>
      <c r="CJ87"/>
      <c r="CK87"/>
      <c r="CL87"/>
      <c r="CM87"/>
      <c r="CN87"/>
      <c r="CO87"/>
      <c r="CP87"/>
      <c r="CQ87"/>
      <c r="CR87"/>
      <c r="CS87"/>
      <c r="CT87"/>
      <c r="CU87"/>
      <c r="EI87"/>
      <c r="EJ87"/>
      <c r="EK87"/>
      <c r="EL87"/>
      <c r="EM87"/>
      <c r="EN87"/>
      <c r="EO87"/>
      <c r="EP87"/>
      <c r="EQ87"/>
    </row>
    <row r="88" spans="1:147" ht="15.95" customHeight="1" x14ac:dyDescent="0.25">
      <c r="A8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21"/>
      <c r="CF88" s="21"/>
      <c r="CG88" s="21"/>
      <c r="CH88" s="19"/>
      <c r="CI88" s="19"/>
      <c r="CJ88"/>
      <c r="CK88"/>
      <c r="CL88"/>
      <c r="CM88"/>
      <c r="CN88"/>
      <c r="CO88"/>
      <c r="CP88"/>
      <c r="CQ88"/>
      <c r="CR88"/>
      <c r="CS88"/>
      <c r="CT88"/>
      <c r="CU88"/>
      <c r="EI88"/>
      <c r="EJ88"/>
      <c r="EK88"/>
      <c r="EL88"/>
      <c r="EM88"/>
      <c r="EN88"/>
      <c r="EO88"/>
      <c r="EP88"/>
      <c r="EQ88"/>
    </row>
    <row r="89" spans="1:147" ht="15.95" customHeight="1" x14ac:dyDescent="0.25">
      <c r="A89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21"/>
      <c r="CF89" s="21"/>
      <c r="CG89" s="21"/>
      <c r="CH89" s="19"/>
      <c r="CI89" s="19"/>
      <c r="CJ89"/>
      <c r="CK89"/>
      <c r="CL89"/>
      <c r="CM89"/>
      <c r="CN89"/>
      <c r="CO89"/>
      <c r="CP89"/>
      <c r="CQ89"/>
      <c r="CR89"/>
      <c r="CS89"/>
      <c r="CT89"/>
      <c r="CU89"/>
      <c r="EI89"/>
      <c r="EJ89"/>
      <c r="EK89"/>
      <c r="EL89"/>
      <c r="EM89"/>
      <c r="EN89"/>
      <c r="EO89"/>
      <c r="EP89"/>
      <c r="EQ89"/>
    </row>
    <row r="90" spans="1:147" ht="15.95" customHeight="1" x14ac:dyDescent="0.25">
      <c r="A90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9"/>
      <c r="CF90" s="19"/>
      <c r="CG90" s="19"/>
      <c r="CH90" s="19"/>
      <c r="CI90" s="19"/>
      <c r="CJ90"/>
      <c r="CK90"/>
      <c r="CL90"/>
      <c r="CM90"/>
      <c r="CN90"/>
      <c r="CO90"/>
      <c r="CP90"/>
      <c r="CQ90"/>
      <c r="CR90"/>
      <c r="CS90"/>
      <c r="CT90"/>
      <c r="CU90"/>
      <c r="EI90"/>
      <c r="EJ90"/>
      <c r="EK90"/>
      <c r="EL90"/>
      <c r="EM90"/>
      <c r="EN90"/>
      <c r="EO90"/>
      <c r="EP90"/>
      <c r="EQ90"/>
    </row>
    <row r="91" spans="1:147" ht="15.95" customHeight="1" x14ac:dyDescent="0.25">
      <c r="A91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9"/>
      <c r="CF91" s="19"/>
      <c r="CG91" s="25"/>
      <c r="CH91" s="19"/>
      <c r="CI91" s="19"/>
      <c r="CJ91"/>
      <c r="CK91"/>
      <c r="CL91"/>
      <c r="CM91"/>
      <c r="CN91"/>
      <c r="CO91"/>
      <c r="CP91"/>
      <c r="CQ91"/>
      <c r="CR91"/>
      <c r="CS91"/>
      <c r="CT91"/>
      <c r="CU91"/>
      <c r="EI91"/>
      <c r="EJ91"/>
      <c r="EK91"/>
      <c r="EL91"/>
      <c r="EM91"/>
      <c r="EN91"/>
      <c r="EO91"/>
      <c r="EP91"/>
      <c r="EQ91"/>
    </row>
    <row r="92" spans="1:147" ht="15.95" customHeight="1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9"/>
      <c r="CF92" s="19"/>
      <c r="CG92" s="25"/>
      <c r="CH92" s="19"/>
      <c r="CI92" s="19"/>
      <c r="CJ92"/>
      <c r="CK92"/>
      <c r="CL92"/>
      <c r="CM92"/>
      <c r="CN92"/>
      <c r="CO92"/>
      <c r="CP92"/>
      <c r="CQ92"/>
      <c r="CR92"/>
      <c r="CS92"/>
      <c r="CT92"/>
      <c r="CU92"/>
      <c r="EI92"/>
      <c r="EJ92"/>
      <c r="EK92"/>
      <c r="EL92"/>
      <c r="EM92"/>
      <c r="EN92"/>
      <c r="EO92"/>
      <c r="EP92"/>
      <c r="EQ92"/>
    </row>
    <row r="93" spans="1:147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 s="19"/>
      <c r="CF93" s="19"/>
      <c r="CG93" s="25"/>
      <c r="CH93" s="19"/>
      <c r="CI93" s="19"/>
      <c r="CJ93"/>
      <c r="CK93"/>
      <c r="CL93"/>
      <c r="CM93"/>
      <c r="CN93"/>
      <c r="CO93"/>
      <c r="CP93"/>
      <c r="CQ93"/>
      <c r="CR93"/>
      <c r="CS93"/>
      <c r="CT93"/>
      <c r="CU93"/>
      <c r="EI93"/>
      <c r="EJ93"/>
      <c r="EK93"/>
      <c r="EL93"/>
      <c r="EM93"/>
      <c r="EN93"/>
      <c r="EO93"/>
      <c r="EP93"/>
      <c r="EQ93"/>
    </row>
    <row r="94" spans="1:147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 s="19"/>
      <c r="CF94" s="19"/>
      <c r="CG94" s="25"/>
      <c r="CH94" s="19"/>
      <c r="CI94" s="19"/>
      <c r="CJ94"/>
      <c r="CK94"/>
      <c r="CL94"/>
      <c r="CM94"/>
      <c r="CN94"/>
      <c r="CO94"/>
      <c r="CP94"/>
      <c r="CQ94"/>
      <c r="CR94"/>
      <c r="CS94"/>
      <c r="CT94"/>
      <c r="CU94"/>
      <c r="EI94"/>
      <c r="EJ94"/>
      <c r="EK94"/>
      <c r="EL94"/>
      <c r="EM94"/>
      <c r="EN94"/>
      <c r="EO94"/>
      <c r="EP94"/>
      <c r="EQ94"/>
    </row>
    <row r="95" spans="1:147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 s="19"/>
      <c r="CF95" s="19"/>
      <c r="CG95" s="25"/>
      <c r="CH95" s="19"/>
      <c r="CI95" s="19"/>
      <c r="CJ95"/>
      <c r="CK95"/>
      <c r="CL95"/>
      <c r="CM95"/>
      <c r="CN95"/>
      <c r="CO95"/>
      <c r="CP95"/>
      <c r="CQ95"/>
      <c r="CR95"/>
      <c r="CS95"/>
      <c r="CT95"/>
      <c r="CU95"/>
      <c r="EI95"/>
      <c r="EJ95"/>
      <c r="EK95"/>
      <c r="EL95"/>
      <c r="EM95"/>
      <c r="EN95"/>
      <c r="EO95"/>
      <c r="EP95"/>
      <c r="EQ95"/>
    </row>
    <row r="96" spans="1:147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 s="19"/>
      <c r="CF96" s="19"/>
      <c r="CG96" s="25"/>
      <c r="CH96" s="19"/>
      <c r="CI96" s="19"/>
      <c r="CJ96"/>
      <c r="CK96"/>
      <c r="CL96"/>
      <c r="CM96"/>
      <c r="CN96"/>
      <c r="CO96"/>
      <c r="CP96"/>
      <c r="CQ96"/>
      <c r="CR96"/>
      <c r="CS96"/>
      <c r="CT96"/>
      <c r="CU96"/>
      <c r="EI96"/>
      <c r="EJ96"/>
      <c r="EK96"/>
      <c r="EL96"/>
      <c r="EM96"/>
      <c r="EN96"/>
      <c r="EO96"/>
      <c r="EP96"/>
      <c r="EQ96"/>
    </row>
    <row r="97" spans="1:147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 s="19"/>
      <c r="CF97" s="19"/>
      <c r="CG97" s="25"/>
      <c r="CH97" s="19"/>
      <c r="CI97" s="19"/>
      <c r="CJ97"/>
      <c r="CK97"/>
      <c r="CL97"/>
      <c r="CM97"/>
      <c r="CN97"/>
      <c r="CO97"/>
      <c r="CP97"/>
      <c r="CQ97"/>
      <c r="CR97"/>
      <c r="CS97"/>
      <c r="CT97"/>
      <c r="CU97"/>
      <c r="EI97"/>
      <c r="EJ97"/>
      <c r="EK97"/>
      <c r="EL97"/>
      <c r="EM97"/>
      <c r="EN97"/>
      <c r="EO97"/>
      <c r="EP97"/>
      <c r="EQ97"/>
    </row>
    <row r="98" spans="1:147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 s="19"/>
      <c r="CF98" s="19"/>
      <c r="CG98" s="25"/>
      <c r="CH98" s="19"/>
      <c r="CI98" s="19"/>
      <c r="EI98"/>
      <c r="EJ98"/>
      <c r="EK98"/>
      <c r="EL98"/>
      <c r="EM98"/>
      <c r="EN98"/>
      <c r="EO98"/>
      <c r="EP98"/>
      <c r="EQ98"/>
    </row>
    <row r="99" spans="1:147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 s="19"/>
      <c r="CF99" s="19"/>
      <c r="CG99" s="25"/>
      <c r="CH99" s="19"/>
      <c r="CI99" s="19"/>
      <c r="EI99"/>
      <c r="EJ99"/>
      <c r="EK99"/>
      <c r="EL99"/>
      <c r="EM99"/>
      <c r="EN99"/>
      <c r="EO99"/>
      <c r="EP99"/>
      <c r="EQ99"/>
    </row>
    <row r="100" spans="1:147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 s="19"/>
      <c r="CF100" s="19"/>
      <c r="CG100" s="25"/>
      <c r="CH100" s="19"/>
      <c r="CI100" s="19"/>
      <c r="EI100"/>
      <c r="EJ100"/>
      <c r="EK100"/>
      <c r="EL100"/>
      <c r="EM100"/>
      <c r="EN100"/>
      <c r="EO100"/>
      <c r="EP100"/>
      <c r="EQ100"/>
    </row>
    <row r="101" spans="1:147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 s="19"/>
      <c r="CF101" s="19"/>
      <c r="CG101" s="25"/>
      <c r="CH101" s="19"/>
      <c r="CI101" s="19"/>
      <c r="EI101"/>
      <c r="EJ101"/>
      <c r="EK101"/>
      <c r="EL101"/>
      <c r="EM101"/>
      <c r="EN101"/>
      <c r="EO101"/>
      <c r="EP101"/>
      <c r="EQ101"/>
    </row>
    <row r="102" spans="1:147" x14ac:dyDescent="0.25">
      <c r="CG102" s="25"/>
    </row>
    <row r="103" spans="1:147" x14ac:dyDescent="0.25">
      <c r="CG103" s="25"/>
    </row>
    <row r="104" spans="1:147" x14ac:dyDescent="0.25">
      <c r="CG104" s="25"/>
    </row>
    <row r="105" spans="1:147" x14ac:dyDescent="0.25">
      <c r="CG105" s="25"/>
    </row>
    <row r="106" spans="1:147" x14ac:dyDescent="0.25">
      <c r="CG106" s="25"/>
    </row>
    <row r="107" spans="1:147" x14ac:dyDescent="0.25">
      <c r="CG107" s="25"/>
    </row>
    <row r="108" spans="1:147" x14ac:dyDescent="0.25">
      <c r="CG108" s="25"/>
    </row>
    <row r="109" spans="1:147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 s="19"/>
      <c r="CF109" s="19"/>
      <c r="CG109" s="25"/>
      <c r="CH109" s="19"/>
      <c r="CI109" s="19"/>
      <c r="CJ109"/>
      <c r="CK109"/>
      <c r="CL109"/>
      <c r="CM109"/>
      <c r="CN109"/>
      <c r="CO109"/>
      <c r="CP109"/>
      <c r="CQ109"/>
      <c r="CR109"/>
      <c r="CS109"/>
      <c r="CT109"/>
      <c r="CU109"/>
      <c r="EI109"/>
      <c r="EJ109"/>
      <c r="EK109"/>
      <c r="EL109"/>
      <c r="EM109"/>
      <c r="EN109"/>
      <c r="EO109"/>
      <c r="EP109"/>
      <c r="EQ109"/>
    </row>
    <row r="110" spans="1:147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 s="19"/>
      <c r="CF110" s="19"/>
      <c r="CG110" s="25"/>
      <c r="CH110" s="19"/>
      <c r="CI110" s="19"/>
      <c r="CJ110"/>
      <c r="CK110"/>
      <c r="CL110"/>
      <c r="CM110"/>
      <c r="CN110"/>
      <c r="CO110"/>
      <c r="CP110"/>
      <c r="CQ110"/>
      <c r="CR110"/>
      <c r="CS110"/>
      <c r="CT110"/>
      <c r="CU110"/>
      <c r="EI110"/>
      <c r="EJ110"/>
      <c r="EK110"/>
      <c r="EL110"/>
      <c r="EM110"/>
      <c r="EN110"/>
      <c r="EO110"/>
      <c r="EP110"/>
      <c r="EQ110"/>
    </row>
    <row r="111" spans="1:147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 s="19"/>
      <c r="CF111" s="19"/>
      <c r="CG111" s="25"/>
      <c r="CH111" s="19"/>
      <c r="CI111" s="19"/>
      <c r="CJ111"/>
      <c r="CK111"/>
      <c r="CL111"/>
      <c r="CM111"/>
      <c r="CN111"/>
      <c r="CO111"/>
      <c r="CP111"/>
      <c r="CQ111"/>
      <c r="CR111"/>
      <c r="CS111"/>
      <c r="CT111"/>
      <c r="CU111"/>
      <c r="EI111"/>
      <c r="EJ111"/>
      <c r="EK111"/>
      <c r="EL111"/>
      <c r="EM111"/>
      <c r="EN111"/>
      <c r="EO111"/>
      <c r="EP111"/>
      <c r="EQ111"/>
    </row>
    <row r="112" spans="1:147" x14ac:dyDescent="0.25">
      <c r="CG112" s="25"/>
    </row>
    <row r="113" spans="85:85" x14ac:dyDescent="0.25">
      <c r="CG113" s="25"/>
    </row>
    <row r="114" spans="85:85" x14ac:dyDescent="0.25">
      <c r="CG114" s="25"/>
    </row>
    <row r="115" spans="85:85" x14ac:dyDescent="0.25">
      <c r="CG115" s="25"/>
    </row>
    <row r="116" spans="85:85" x14ac:dyDescent="0.25">
      <c r="CG116" s="25"/>
    </row>
    <row r="117" spans="85:85" x14ac:dyDescent="0.25">
      <c r="CG117" s="25"/>
    </row>
    <row r="118" spans="85:85" x14ac:dyDescent="0.25">
      <c r="CG118" s="25"/>
    </row>
    <row r="119" spans="85:85" x14ac:dyDescent="0.25">
      <c r="CG119" s="25"/>
    </row>
    <row r="120" spans="85:85" x14ac:dyDescent="0.25">
      <c r="CG120" s="25"/>
    </row>
    <row r="121" spans="85:85" x14ac:dyDescent="0.25">
      <c r="CG121" s="25"/>
    </row>
  </sheetData>
  <phoneticPr fontId="2" type="noConversion"/>
  <pageMargins left="0.25" right="0.25" top="0.75" bottom="0.75" header="0.3" footer="0.3"/>
  <pageSetup paperSize="9" scale="90" fitToWidth="0" orientation="landscape" r:id="rId1"/>
  <ignoredErrors>
    <ignoredError sqref="BA16:BJ16 BA20:BJ20 AZ47:BJ47 AZ51:BJ5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showGridLines="0" workbookViewId="0">
      <selection activeCell="B1" sqref="B1"/>
    </sheetView>
  </sheetViews>
  <sheetFormatPr defaultColWidth="8.875" defaultRowHeight="15.75" x14ac:dyDescent="0.25"/>
  <cols>
    <col min="2" max="2" width="70.625" customWidth="1"/>
  </cols>
  <sheetData>
    <row r="1" spans="1:2" ht="63" x14ac:dyDescent="0.25">
      <c r="A1" s="36" t="s">
        <v>70</v>
      </c>
      <c r="B1" s="34" t="s">
        <v>71</v>
      </c>
    </row>
    <row r="2" spans="1:2" ht="47.25" x14ac:dyDescent="0.25">
      <c r="A2" s="36" t="s">
        <v>72</v>
      </c>
      <c r="B2" s="34" t="s">
        <v>73</v>
      </c>
    </row>
    <row r="3" spans="1:2" ht="31.5" x14ac:dyDescent="0.25">
      <c r="A3" s="36" t="s">
        <v>74</v>
      </c>
      <c r="B3" s="34" t="s">
        <v>75</v>
      </c>
    </row>
    <row r="4" spans="1:2" ht="63" x14ac:dyDescent="0.25">
      <c r="A4" s="36" t="s">
        <v>76</v>
      </c>
      <c r="B4" s="34" t="s">
        <v>77</v>
      </c>
    </row>
    <row r="5" spans="1:2" ht="31.5" x14ac:dyDescent="0.25">
      <c r="A5" s="36" t="s">
        <v>78</v>
      </c>
      <c r="B5" s="34" t="s">
        <v>79</v>
      </c>
    </row>
    <row r="6" spans="1:2" ht="47.25" x14ac:dyDescent="0.25">
      <c r="A6" s="36" t="s">
        <v>80</v>
      </c>
      <c r="B6" s="34" t="s">
        <v>81</v>
      </c>
    </row>
    <row r="7" spans="1:2" ht="31.5" x14ac:dyDescent="0.25">
      <c r="A7" s="36" t="s">
        <v>82</v>
      </c>
      <c r="B7" s="35" t="s">
        <v>83</v>
      </c>
    </row>
    <row r="8" spans="1:2" x14ac:dyDescent="0.25">
      <c r="A8" s="36" t="s">
        <v>84</v>
      </c>
      <c r="B8" s="34" t="s">
        <v>85</v>
      </c>
    </row>
    <row r="9" spans="1:2" ht="47.25" x14ac:dyDescent="0.25">
      <c r="A9" s="36" t="s">
        <v>86</v>
      </c>
      <c r="B9" s="34" t="s">
        <v>87</v>
      </c>
    </row>
    <row r="10" spans="1:2" ht="47.25" x14ac:dyDescent="0.25">
      <c r="A10" s="36" t="s">
        <v>88</v>
      </c>
      <c r="B10" s="34" t="s">
        <v>89</v>
      </c>
    </row>
    <row r="11" spans="1:2" ht="31.5" x14ac:dyDescent="0.25">
      <c r="A11" s="36" t="s">
        <v>90</v>
      </c>
      <c r="B11" s="34" t="s">
        <v>91</v>
      </c>
    </row>
    <row r="12" spans="1:2" ht="47.25" x14ac:dyDescent="0.25">
      <c r="A12" s="36" t="s">
        <v>92</v>
      </c>
      <c r="B12" s="34" t="s">
        <v>93</v>
      </c>
    </row>
    <row r="13" spans="1:2" x14ac:dyDescent="0.25">
      <c r="A13" s="36"/>
      <c r="B13" s="34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Data</vt:lpstr>
      <vt:lpstr>Notes</vt:lpstr>
      <vt:lpstr>Data!Print_Titles</vt:lpstr>
    </vt:vector>
  </TitlesOfParts>
  <Manager/>
  <Company>China Unicom (Hong Kong) Ltd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Joanna Rui</dc:creator>
  <cp:keywords/>
  <dc:description/>
  <cp:lastModifiedBy>Billy Tang</cp:lastModifiedBy>
  <cp:revision/>
  <dcterms:created xsi:type="dcterms:W3CDTF">2013-01-24T06:52:09Z</dcterms:created>
  <dcterms:modified xsi:type="dcterms:W3CDTF">2020-03-20T08:34:20Z</dcterms:modified>
  <cp:category/>
  <cp:contentStatus/>
</cp:coreProperties>
</file>