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ac_properties\"/>
    </mc:Choice>
  </mc:AlternateContent>
  <xr:revisionPtr revIDLastSave="0" documentId="10_ncr:100000_{142E9E52-F623-478B-BEE3-BDDA1A132062}" xr6:coauthVersionLast="31" xr6:coauthVersionMax="31" xr10:uidLastSave="{00000000-0000-0000-0000-000000000000}"/>
  <bookViews>
    <workbookView xWindow="0" yWindow="0" windowWidth="16092" windowHeight="7632" xr2:uid="{4BB146E8-3C3E-44E7-9317-0AFA49F3EF0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5" i="1"/>
  <c r="P5" i="1"/>
  <c r="Q6" i="1"/>
  <c r="Q7" i="1"/>
  <c r="Q10" i="1"/>
  <c r="Q11" i="1"/>
  <c r="Q14" i="1"/>
  <c r="Q15" i="1"/>
  <c r="Q18" i="1"/>
  <c r="Q19" i="1"/>
  <c r="Q22" i="1"/>
  <c r="Q23" i="1"/>
  <c r="Q61" i="1"/>
  <c r="Q65" i="1"/>
  <c r="Q69" i="1"/>
  <c r="Q73" i="1"/>
  <c r="Q77" i="1"/>
  <c r="Q81" i="1"/>
  <c r="Q85" i="1"/>
  <c r="Q89" i="1"/>
  <c r="P60" i="1"/>
  <c r="P61" i="1"/>
  <c r="P64" i="1"/>
  <c r="P65" i="1"/>
  <c r="P68" i="1"/>
  <c r="P69" i="1"/>
  <c r="P72" i="1"/>
  <c r="P73" i="1"/>
  <c r="P76" i="1"/>
  <c r="P77" i="1"/>
  <c r="P80" i="1"/>
  <c r="P81" i="1"/>
  <c r="P84" i="1"/>
  <c r="P85" i="1"/>
  <c r="P88" i="1"/>
  <c r="P89" i="1"/>
  <c r="P7" i="1"/>
  <c r="P11" i="1"/>
  <c r="P15" i="1"/>
  <c r="P19" i="1"/>
  <c r="P23" i="1"/>
  <c r="P27" i="1"/>
  <c r="P28" i="1"/>
  <c r="J2" i="1"/>
  <c r="J12" i="1"/>
  <c r="J16" i="1"/>
  <c r="J28" i="1"/>
  <c r="J61" i="1"/>
  <c r="J67" i="1"/>
  <c r="J69" i="1"/>
  <c r="J75" i="1"/>
  <c r="J77" i="1"/>
  <c r="J83" i="1"/>
  <c r="J85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Q2" i="1" s="1"/>
  <c r="E3" i="1"/>
  <c r="J3" i="1" s="1"/>
  <c r="E4" i="1"/>
  <c r="J4" i="1" s="1"/>
  <c r="E5" i="1"/>
  <c r="J5" i="1" s="1"/>
  <c r="E6" i="1"/>
  <c r="J6" i="1" s="1"/>
  <c r="E7" i="1"/>
  <c r="J7" i="1" s="1"/>
  <c r="E8" i="1"/>
  <c r="P8" i="1" s="1"/>
  <c r="E9" i="1"/>
  <c r="J9" i="1" s="1"/>
  <c r="E10" i="1"/>
  <c r="J10" i="1" s="1"/>
  <c r="E11" i="1"/>
  <c r="J11" i="1" s="1"/>
  <c r="E12" i="1"/>
  <c r="P12" i="1" s="1"/>
  <c r="E13" i="1"/>
  <c r="J13" i="1" s="1"/>
  <c r="E14" i="1"/>
  <c r="J14" i="1" s="1"/>
  <c r="E15" i="1"/>
  <c r="J15" i="1" s="1"/>
  <c r="E16" i="1"/>
  <c r="P16" i="1" s="1"/>
  <c r="E17" i="1"/>
  <c r="J17" i="1" s="1"/>
  <c r="E18" i="1"/>
  <c r="J18" i="1" s="1"/>
  <c r="E19" i="1"/>
  <c r="J19" i="1" s="1"/>
  <c r="E20" i="1"/>
  <c r="P20" i="1" s="1"/>
  <c r="E21" i="1"/>
  <c r="J21" i="1" s="1"/>
  <c r="E22" i="1"/>
  <c r="J22" i="1" s="1"/>
  <c r="E23" i="1"/>
  <c r="J23" i="1" s="1"/>
  <c r="E24" i="1"/>
  <c r="P24" i="1" s="1"/>
  <c r="E25" i="1"/>
  <c r="J25" i="1" s="1"/>
  <c r="E26" i="1"/>
  <c r="J26" i="1" s="1"/>
  <c r="E27" i="1"/>
  <c r="J27" i="1" s="1"/>
  <c r="E28" i="1"/>
  <c r="E29" i="1"/>
  <c r="J29" i="1" s="1"/>
  <c r="E30" i="1"/>
  <c r="J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J60" i="1" s="1"/>
  <c r="E61" i="1"/>
  <c r="E62" i="1"/>
  <c r="J62" i="1" s="1"/>
  <c r="E63" i="1"/>
  <c r="J63" i="1" s="1"/>
  <c r="E64" i="1"/>
  <c r="J64" i="1" s="1"/>
  <c r="E65" i="1"/>
  <c r="J65" i="1" s="1"/>
  <c r="E66" i="1"/>
  <c r="J66" i="1" s="1"/>
  <c r="E67" i="1"/>
  <c r="P67" i="1" s="1"/>
  <c r="E68" i="1"/>
  <c r="J68" i="1" s="1"/>
  <c r="E69" i="1"/>
  <c r="E70" i="1"/>
  <c r="J70" i="1" s="1"/>
  <c r="E71" i="1"/>
  <c r="J71" i="1" s="1"/>
  <c r="E72" i="1"/>
  <c r="J72" i="1" s="1"/>
  <c r="E73" i="1"/>
  <c r="J73" i="1" s="1"/>
  <c r="E74" i="1"/>
  <c r="J74" i="1" s="1"/>
  <c r="E75" i="1"/>
  <c r="P75" i="1" s="1"/>
  <c r="E76" i="1"/>
  <c r="J76" i="1" s="1"/>
  <c r="E77" i="1"/>
  <c r="E78" i="1"/>
  <c r="J78" i="1" s="1"/>
  <c r="E79" i="1"/>
  <c r="J79" i="1" s="1"/>
  <c r="E80" i="1"/>
  <c r="J80" i="1" s="1"/>
  <c r="E81" i="1"/>
  <c r="J81" i="1" s="1"/>
  <c r="E82" i="1"/>
  <c r="J82" i="1" s="1"/>
  <c r="E83" i="1"/>
  <c r="P83" i="1" s="1"/>
  <c r="E84" i="1"/>
  <c r="J84" i="1" s="1"/>
  <c r="E85" i="1"/>
  <c r="E86" i="1"/>
  <c r="J86" i="1" s="1"/>
  <c r="E87" i="1"/>
  <c r="J87" i="1" s="1"/>
  <c r="E88" i="1"/>
  <c r="J88" i="1" s="1"/>
  <c r="E89" i="1"/>
  <c r="J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  <c r="P22" i="1" l="1"/>
  <c r="P14" i="1"/>
  <c r="P6" i="1"/>
  <c r="Q88" i="1"/>
  <c r="Q80" i="1"/>
  <c r="Q72" i="1"/>
  <c r="Q64" i="1"/>
  <c r="Q27" i="1"/>
  <c r="J24" i="1"/>
  <c r="J8" i="1"/>
  <c r="P30" i="1"/>
  <c r="P26" i="1"/>
  <c r="P21" i="1"/>
  <c r="P17" i="1"/>
  <c r="P13" i="1"/>
  <c r="P9" i="1"/>
  <c r="P4" i="1"/>
  <c r="P87" i="1"/>
  <c r="P79" i="1"/>
  <c r="P71" i="1"/>
  <c r="P63" i="1"/>
  <c r="K2" i="1"/>
  <c r="Q87" i="1"/>
  <c r="Q83" i="1"/>
  <c r="Q79" i="1"/>
  <c r="Q75" i="1"/>
  <c r="Q71" i="1"/>
  <c r="Q67" i="1"/>
  <c r="Q63" i="1"/>
  <c r="Q30" i="1"/>
  <c r="Q26" i="1"/>
  <c r="Q21" i="1"/>
  <c r="Q17" i="1"/>
  <c r="Q13" i="1"/>
  <c r="Q9" i="1"/>
  <c r="Q4" i="1"/>
  <c r="P25" i="1"/>
  <c r="Q28" i="1"/>
  <c r="P18" i="1"/>
  <c r="P10" i="1"/>
  <c r="Q84" i="1"/>
  <c r="Q76" i="1"/>
  <c r="Q68" i="1"/>
  <c r="Q60" i="1"/>
  <c r="J20" i="1"/>
  <c r="P29" i="1"/>
  <c r="P3" i="1"/>
  <c r="P86" i="1"/>
  <c r="P82" i="1"/>
  <c r="P78" i="1"/>
  <c r="P74" i="1"/>
  <c r="P70" i="1"/>
  <c r="P66" i="1"/>
  <c r="P62" i="1"/>
  <c r="Q86" i="1"/>
  <c r="Q82" i="1"/>
  <c r="Q78" i="1"/>
  <c r="Q74" i="1"/>
  <c r="Q70" i="1"/>
  <c r="Q66" i="1"/>
  <c r="Q62" i="1"/>
  <c r="Q29" i="1"/>
  <c r="Q24" i="1"/>
  <c r="Q20" i="1"/>
  <c r="Q16" i="1"/>
  <c r="Q12" i="1"/>
  <c r="Q8" i="1"/>
  <c r="Q3" i="1"/>
  <c r="Q25" i="1"/>
  <c r="J90" i="1"/>
  <c r="J31" i="1"/>
  <c r="K90" i="1"/>
  <c r="K31" i="1"/>
  <c r="P90" i="1" l="1"/>
  <c r="Q31" i="1"/>
  <c r="P31" i="1"/>
  <c r="Q90" i="1"/>
</calcChain>
</file>

<file path=xl/sharedStrings.xml><?xml version="1.0" encoding="utf-8"?>
<sst xmlns="http://schemas.openxmlformats.org/spreadsheetml/2006/main" count="371" uniqueCount="51">
  <si>
    <t>SiteName</t>
  </si>
  <si>
    <t>Type</t>
  </si>
  <si>
    <t>SR</t>
  </si>
  <si>
    <t>Year</t>
  </si>
  <si>
    <t>Blease_3B_6</t>
  </si>
  <si>
    <t>AC</t>
  </si>
  <si>
    <t>A</t>
  </si>
  <si>
    <t>Blease_3B_9</t>
  </si>
  <si>
    <t>Bryson_2B_9</t>
  </si>
  <si>
    <t>Creswell_0B_8</t>
  </si>
  <si>
    <t>Creswell_2B_10</t>
  </si>
  <si>
    <t>Hudson_2B_7</t>
  </si>
  <si>
    <t>Kemp_0B_10</t>
  </si>
  <si>
    <t>Kemp_1B_1</t>
  </si>
  <si>
    <t>Kemp_2B_5</t>
  </si>
  <si>
    <t>Kessler_3B_4</t>
  </si>
  <si>
    <t>Kessler_3B_5B</t>
  </si>
  <si>
    <t>Mathis_1B_6</t>
  </si>
  <si>
    <t>Mills_0B_9</t>
  </si>
  <si>
    <t>Mills_1B_45</t>
  </si>
  <si>
    <t>Shealy_0B_2</t>
  </si>
  <si>
    <t>Shealy_0B_4</t>
  </si>
  <si>
    <t>Shealy_1B_3B</t>
  </si>
  <si>
    <t>Shealy_1B_E_S</t>
  </si>
  <si>
    <t>Shealy_2B_3</t>
  </si>
  <si>
    <t>Suggs_0B_E_S</t>
  </si>
  <si>
    <t>Swanson_3B_2</t>
  </si>
  <si>
    <t>Turkey_Rd_2B_6A</t>
  </si>
  <si>
    <t>Timberhaven_2B_1</t>
  </si>
  <si>
    <t>Burnett_1B_5</t>
  </si>
  <si>
    <t>Honea_Path_3B_3</t>
  </si>
  <si>
    <t>Honea_Path_3B_1</t>
  </si>
  <si>
    <t>Honea_Path_0B_1</t>
  </si>
  <si>
    <t>Abercrombie_0B_E_AB</t>
  </si>
  <si>
    <t>Abercrombie_1B_2</t>
  </si>
  <si>
    <t>PC</t>
  </si>
  <si>
    <t>Battlewood_1B_8</t>
  </si>
  <si>
    <t>B</t>
  </si>
  <si>
    <t>Gosnell_0B_5B</t>
  </si>
  <si>
    <t>Hood_Creek_Rd_0B_7</t>
  </si>
  <si>
    <t>90% SR</t>
  </si>
  <si>
    <t>95% SR</t>
  </si>
  <si>
    <t>17Visit1SR</t>
  </si>
  <si>
    <t>17Visit2SR</t>
  </si>
  <si>
    <t>17Visit3SR</t>
  </si>
  <si>
    <t>#sites90by2</t>
  </si>
  <si>
    <t>#sites95by2</t>
  </si>
  <si>
    <t>17Time1SR</t>
  </si>
  <si>
    <t>17Time2SR</t>
  </si>
  <si>
    <t>17Time3SR</t>
  </si>
  <si>
    <t>17Time4SR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</si>
</sst>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DBCC-FA84-4C30-954B-5720588B339B}">
  <dimension ref="A1:Q119"/>
  <sheetViews>
    <sheetView tabSelected="1" workbookViewId="0">
      <selection activeCell="K12" sqref="K12"/>
    </sheetView>
  </sheetViews>
  <sheetFormatPr defaultRowHeight="14.4" x14ac:dyDescent="0.3"/>
  <cols>
    <col min="1" max="1" width="17.109375" customWidth="1"/>
    <col min="2" max="2" width="5.5546875" customWidth="1"/>
    <col min="3" max="3" width="8.88671875" customWidth="1"/>
    <col min="4" max="4" width="4.44140625" customWidth="1"/>
    <col min="5" max="8" width="8.88671875" customWidth="1"/>
    <col min="9" max="9" width="9.33203125" customWidth="1"/>
    <col min="10" max="10" width="11.5546875" customWidth="1"/>
    <col min="11" max="11" width="11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45</v>
      </c>
      <c r="Q1" t="s">
        <v>46</v>
      </c>
    </row>
    <row r="2" spans="1:17" x14ac:dyDescent="0.3">
      <c r="A2" t="s">
        <v>4</v>
      </c>
      <c r="B2" t="s">
        <v>5</v>
      </c>
      <c r="C2">
        <v>23</v>
      </c>
      <c r="D2" t="s">
        <v>6</v>
      </c>
      <c r="E2">
        <f>C2*0.9</f>
        <v>20.7</v>
      </c>
      <c r="F2">
        <f>C2*0.95</f>
        <v>21.849999999999998</v>
      </c>
      <c r="G2">
        <v>14</v>
      </c>
      <c r="H2">
        <v>19</v>
      </c>
      <c r="I2">
        <v>23</v>
      </c>
      <c r="J2">
        <f>IF(H2&gt;E2,1,0)</f>
        <v>0</v>
      </c>
      <c r="K2">
        <f>IF(H2&gt;F2,1,0)</f>
        <v>0</v>
      </c>
      <c r="L2">
        <v>15.75</v>
      </c>
      <c r="M2">
        <v>19</v>
      </c>
      <c r="N2">
        <v>21.25</v>
      </c>
      <c r="O2">
        <v>23</v>
      </c>
      <c r="P2">
        <f>IF(N2&gt;E2,1,0)</f>
        <v>1</v>
      </c>
      <c r="Q2">
        <f>IF(N2&gt;F2,1,0)</f>
        <v>0</v>
      </c>
    </row>
    <row r="3" spans="1:17" x14ac:dyDescent="0.3">
      <c r="A3" t="s">
        <v>7</v>
      </c>
      <c r="B3" t="s">
        <v>5</v>
      </c>
      <c r="C3">
        <v>22</v>
      </c>
      <c r="D3" t="s">
        <v>6</v>
      </c>
      <c r="E3">
        <f t="shared" ref="E3:E66" si="0">C3*0.9</f>
        <v>19.8</v>
      </c>
      <c r="F3">
        <f t="shared" ref="F3:F66" si="1">C3*0.95</f>
        <v>20.9</v>
      </c>
      <c r="G3">
        <v>15</v>
      </c>
      <c r="H3">
        <v>19.329999999999998</v>
      </c>
      <c r="I3">
        <v>22</v>
      </c>
      <c r="J3">
        <f t="shared" ref="J3:J66" si="2">IF(H3&gt;E3,1,0)</f>
        <v>0</v>
      </c>
      <c r="K3">
        <f t="shared" ref="K3:K66" si="3">IF(H3&gt;F3,1,0)</f>
        <v>0</v>
      </c>
      <c r="L3">
        <v>17.5</v>
      </c>
      <c r="M3">
        <v>20</v>
      </c>
      <c r="N3">
        <v>21.25</v>
      </c>
      <c r="O3">
        <v>22</v>
      </c>
      <c r="P3">
        <f t="shared" ref="P3:P66" si="4">IF(N3&gt;E3,1,0)</f>
        <v>1</v>
      </c>
      <c r="Q3">
        <f t="shared" ref="Q3:Q66" si="5">IF(N3&gt;F3,1,0)</f>
        <v>1</v>
      </c>
    </row>
    <row r="4" spans="1:17" x14ac:dyDescent="0.3">
      <c r="A4" t="s">
        <v>8</v>
      </c>
      <c r="B4" t="s">
        <v>5</v>
      </c>
      <c r="C4">
        <v>18</v>
      </c>
      <c r="D4" t="s">
        <v>6</v>
      </c>
      <c r="E4">
        <f t="shared" si="0"/>
        <v>16.2</v>
      </c>
      <c r="F4">
        <f t="shared" si="1"/>
        <v>17.099999999999998</v>
      </c>
      <c r="G4">
        <v>11.33</v>
      </c>
      <c r="H4">
        <v>15.33</v>
      </c>
      <c r="I4">
        <v>18</v>
      </c>
      <c r="J4">
        <f t="shared" si="2"/>
        <v>0</v>
      </c>
      <c r="K4">
        <f t="shared" si="3"/>
        <v>0</v>
      </c>
      <c r="L4">
        <v>13.5</v>
      </c>
      <c r="M4">
        <v>15.67</v>
      </c>
      <c r="N4">
        <v>17</v>
      </c>
      <c r="O4">
        <v>18</v>
      </c>
      <c r="P4">
        <f t="shared" si="4"/>
        <v>1</v>
      </c>
      <c r="Q4">
        <f t="shared" si="5"/>
        <v>0</v>
      </c>
    </row>
    <row r="5" spans="1:17" x14ac:dyDescent="0.3">
      <c r="A5" t="s">
        <v>9</v>
      </c>
      <c r="B5" t="s">
        <v>5</v>
      </c>
      <c r="C5">
        <v>24</v>
      </c>
      <c r="D5" t="s">
        <v>6</v>
      </c>
      <c r="E5">
        <f t="shared" si="0"/>
        <v>21.6</v>
      </c>
      <c r="F5">
        <f t="shared" si="1"/>
        <v>22.799999999999997</v>
      </c>
      <c r="G5">
        <v>11.67</v>
      </c>
      <c r="H5">
        <v>18.329999999999998</v>
      </c>
      <c r="I5">
        <v>24</v>
      </c>
      <c r="J5">
        <f t="shared" si="2"/>
        <v>0</v>
      </c>
      <c r="K5">
        <f t="shared" si="3"/>
        <v>0</v>
      </c>
      <c r="L5">
        <v>15.75</v>
      </c>
      <c r="M5">
        <v>20.329999999999998</v>
      </c>
      <c r="N5">
        <v>22.75</v>
      </c>
      <c r="O5">
        <v>24</v>
      </c>
      <c r="P5">
        <f>IF(N5&gt;E5,1,0)</f>
        <v>1</v>
      </c>
      <c r="Q5">
        <f>IF(N5&gt;F5,1,0)</f>
        <v>0</v>
      </c>
    </row>
    <row r="6" spans="1:17" x14ac:dyDescent="0.3">
      <c r="A6" t="s">
        <v>10</v>
      </c>
      <c r="B6" t="s">
        <v>5</v>
      </c>
      <c r="C6">
        <v>23</v>
      </c>
      <c r="D6" t="s">
        <v>6</v>
      </c>
      <c r="E6">
        <f t="shared" si="0"/>
        <v>20.7</v>
      </c>
      <c r="F6">
        <f t="shared" si="1"/>
        <v>21.849999999999998</v>
      </c>
      <c r="G6">
        <v>12.33</v>
      </c>
      <c r="H6">
        <v>19</v>
      </c>
      <c r="I6">
        <v>23</v>
      </c>
      <c r="J6">
        <f t="shared" si="2"/>
        <v>0</v>
      </c>
      <c r="K6">
        <f t="shared" si="3"/>
        <v>0</v>
      </c>
      <c r="L6">
        <v>16</v>
      </c>
      <c r="M6">
        <v>19.170000000000002</v>
      </c>
      <c r="N6">
        <v>21.25</v>
      </c>
      <c r="O6">
        <v>23</v>
      </c>
      <c r="P6">
        <f t="shared" si="4"/>
        <v>1</v>
      </c>
      <c r="Q6">
        <f t="shared" si="5"/>
        <v>0</v>
      </c>
    </row>
    <row r="7" spans="1:17" x14ac:dyDescent="0.3">
      <c r="A7" t="s">
        <v>11</v>
      </c>
      <c r="B7" t="s">
        <v>5</v>
      </c>
      <c r="C7">
        <v>25</v>
      </c>
      <c r="D7" t="s">
        <v>6</v>
      </c>
      <c r="E7">
        <f t="shared" si="0"/>
        <v>22.5</v>
      </c>
      <c r="F7">
        <f t="shared" si="1"/>
        <v>23.75</v>
      </c>
      <c r="G7">
        <v>16</v>
      </c>
      <c r="H7">
        <v>22</v>
      </c>
      <c r="I7">
        <v>25</v>
      </c>
      <c r="J7">
        <f t="shared" si="2"/>
        <v>0</v>
      </c>
      <c r="K7">
        <f t="shared" si="3"/>
        <v>0</v>
      </c>
      <c r="L7">
        <v>16</v>
      </c>
      <c r="M7">
        <v>20.329999999999998</v>
      </c>
      <c r="N7">
        <v>23</v>
      </c>
      <c r="O7">
        <v>25</v>
      </c>
      <c r="P7">
        <f t="shared" si="4"/>
        <v>1</v>
      </c>
      <c r="Q7">
        <f t="shared" si="5"/>
        <v>0</v>
      </c>
    </row>
    <row r="8" spans="1:17" x14ac:dyDescent="0.3">
      <c r="A8" t="s">
        <v>12</v>
      </c>
      <c r="B8" t="s">
        <v>5</v>
      </c>
      <c r="C8">
        <v>23</v>
      </c>
      <c r="D8" t="s">
        <v>6</v>
      </c>
      <c r="E8">
        <f t="shared" si="0"/>
        <v>20.7</v>
      </c>
      <c r="F8">
        <f t="shared" si="1"/>
        <v>21.849999999999998</v>
      </c>
      <c r="G8">
        <v>13.33</v>
      </c>
      <c r="H8">
        <v>19</v>
      </c>
      <c r="I8">
        <v>23</v>
      </c>
      <c r="J8">
        <f t="shared" si="2"/>
        <v>0</v>
      </c>
      <c r="K8">
        <f t="shared" si="3"/>
        <v>0</v>
      </c>
      <c r="L8">
        <v>16.25</v>
      </c>
      <c r="M8">
        <v>19.5</v>
      </c>
      <c r="N8">
        <v>21.5</v>
      </c>
      <c r="O8">
        <v>23</v>
      </c>
      <c r="P8">
        <f t="shared" si="4"/>
        <v>1</v>
      </c>
      <c r="Q8">
        <f t="shared" si="5"/>
        <v>0</v>
      </c>
    </row>
    <row r="9" spans="1:17" x14ac:dyDescent="0.3">
      <c r="A9" t="s">
        <v>13</v>
      </c>
      <c r="B9" t="s">
        <v>5</v>
      </c>
      <c r="C9">
        <v>26</v>
      </c>
      <c r="D9" t="s">
        <v>6</v>
      </c>
      <c r="E9">
        <f t="shared" si="0"/>
        <v>23.400000000000002</v>
      </c>
      <c r="F9">
        <f t="shared" si="1"/>
        <v>24.7</v>
      </c>
      <c r="G9">
        <v>14</v>
      </c>
      <c r="H9">
        <v>20.67</v>
      </c>
      <c r="I9">
        <v>26</v>
      </c>
      <c r="J9">
        <f t="shared" si="2"/>
        <v>0</v>
      </c>
      <c r="K9">
        <f t="shared" si="3"/>
        <v>0</v>
      </c>
      <c r="L9">
        <v>17</v>
      </c>
      <c r="M9">
        <v>21.33</v>
      </c>
      <c r="N9">
        <v>24.25</v>
      </c>
      <c r="O9">
        <v>26</v>
      </c>
      <c r="P9">
        <f t="shared" si="4"/>
        <v>1</v>
      </c>
      <c r="Q9">
        <f t="shared" si="5"/>
        <v>0</v>
      </c>
    </row>
    <row r="10" spans="1:17" x14ac:dyDescent="0.3">
      <c r="A10" t="s">
        <v>14</v>
      </c>
      <c r="B10" t="s">
        <v>5</v>
      </c>
      <c r="C10">
        <v>24</v>
      </c>
      <c r="D10" t="s">
        <v>6</v>
      </c>
      <c r="E10">
        <f t="shared" si="0"/>
        <v>21.6</v>
      </c>
      <c r="F10">
        <f t="shared" si="1"/>
        <v>22.799999999999997</v>
      </c>
      <c r="G10">
        <v>15.33</v>
      </c>
      <c r="H10">
        <v>20.329999999999998</v>
      </c>
      <c r="I10">
        <v>24</v>
      </c>
      <c r="J10">
        <f t="shared" si="2"/>
        <v>0</v>
      </c>
      <c r="K10">
        <f t="shared" si="3"/>
        <v>0</v>
      </c>
      <c r="L10">
        <v>17</v>
      </c>
      <c r="M10">
        <v>20.5</v>
      </c>
      <c r="N10">
        <v>22.75</v>
      </c>
      <c r="O10">
        <v>24</v>
      </c>
      <c r="P10">
        <f t="shared" si="4"/>
        <v>1</v>
      </c>
      <c r="Q10">
        <f t="shared" si="5"/>
        <v>0</v>
      </c>
    </row>
    <row r="11" spans="1:17" x14ac:dyDescent="0.3">
      <c r="A11" t="s">
        <v>15</v>
      </c>
      <c r="B11" t="s">
        <v>5</v>
      </c>
      <c r="C11">
        <v>21</v>
      </c>
      <c r="D11" t="s">
        <v>6</v>
      </c>
      <c r="E11">
        <f t="shared" si="0"/>
        <v>18.900000000000002</v>
      </c>
      <c r="F11">
        <f t="shared" si="1"/>
        <v>19.95</v>
      </c>
      <c r="G11">
        <v>12.67</v>
      </c>
      <c r="H11">
        <v>17.670000000000002</v>
      </c>
      <c r="I11">
        <v>21</v>
      </c>
      <c r="J11">
        <f t="shared" si="2"/>
        <v>0</v>
      </c>
      <c r="K11">
        <f t="shared" si="3"/>
        <v>0</v>
      </c>
      <c r="L11">
        <v>14.75</v>
      </c>
      <c r="M11">
        <v>17.829999999999998</v>
      </c>
      <c r="N11">
        <v>19.75</v>
      </c>
      <c r="O11">
        <v>21</v>
      </c>
      <c r="P11">
        <f t="shared" si="4"/>
        <v>1</v>
      </c>
      <c r="Q11">
        <f t="shared" si="5"/>
        <v>0</v>
      </c>
    </row>
    <row r="12" spans="1:17" x14ac:dyDescent="0.3">
      <c r="A12" t="s">
        <v>16</v>
      </c>
      <c r="B12" t="s">
        <v>5</v>
      </c>
      <c r="C12">
        <v>27</v>
      </c>
      <c r="D12" t="s">
        <v>6</v>
      </c>
      <c r="E12">
        <f t="shared" si="0"/>
        <v>24.3</v>
      </c>
      <c r="F12">
        <f t="shared" si="1"/>
        <v>25.65</v>
      </c>
      <c r="G12">
        <v>15.33</v>
      </c>
      <c r="H12">
        <v>22.33</v>
      </c>
      <c r="I12">
        <v>27</v>
      </c>
      <c r="J12">
        <f t="shared" si="2"/>
        <v>0</v>
      </c>
      <c r="K12">
        <f t="shared" si="3"/>
        <v>0</v>
      </c>
      <c r="L12">
        <v>18</v>
      </c>
      <c r="M12">
        <v>22.5</v>
      </c>
      <c r="N12">
        <v>25.25</v>
      </c>
      <c r="O12">
        <v>27</v>
      </c>
      <c r="P12">
        <f t="shared" si="4"/>
        <v>1</v>
      </c>
      <c r="Q12">
        <f t="shared" si="5"/>
        <v>0</v>
      </c>
    </row>
    <row r="13" spans="1:17" x14ac:dyDescent="0.3">
      <c r="A13" t="s">
        <v>17</v>
      </c>
      <c r="B13" t="s">
        <v>5</v>
      </c>
      <c r="C13">
        <v>22</v>
      </c>
      <c r="D13" t="s">
        <v>6</v>
      </c>
      <c r="E13">
        <f t="shared" si="0"/>
        <v>19.8</v>
      </c>
      <c r="F13">
        <f t="shared" si="1"/>
        <v>20.9</v>
      </c>
      <c r="G13">
        <v>14</v>
      </c>
      <c r="H13">
        <v>19</v>
      </c>
      <c r="I13">
        <v>23</v>
      </c>
      <c r="J13">
        <f t="shared" si="2"/>
        <v>0</v>
      </c>
      <c r="K13">
        <f t="shared" si="3"/>
        <v>0</v>
      </c>
      <c r="L13">
        <v>17</v>
      </c>
      <c r="M13">
        <v>19.329999999999998</v>
      </c>
      <c r="N13">
        <v>20.75</v>
      </c>
      <c r="O13">
        <v>22</v>
      </c>
      <c r="P13">
        <f t="shared" si="4"/>
        <v>1</v>
      </c>
      <c r="Q13">
        <f t="shared" si="5"/>
        <v>0</v>
      </c>
    </row>
    <row r="14" spans="1:17" x14ac:dyDescent="0.3">
      <c r="A14" t="s">
        <v>18</v>
      </c>
      <c r="B14" t="s">
        <v>5</v>
      </c>
      <c r="C14">
        <v>18</v>
      </c>
      <c r="D14" t="s">
        <v>6</v>
      </c>
      <c r="E14">
        <f t="shared" si="0"/>
        <v>16.2</v>
      </c>
      <c r="F14">
        <f t="shared" si="1"/>
        <v>17.099999999999998</v>
      </c>
      <c r="G14">
        <v>10.67</v>
      </c>
      <c r="H14">
        <v>15.33</v>
      </c>
      <c r="I14">
        <v>18</v>
      </c>
      <c r="J14">
        <f t="shared" si="2"/>
        <v>0</v>
      </c>
      <c r="K14">
        <f t="shared" si="3"/>
        <v>0</v>
      </c>
      <c r="L14">
        <v>14</v>
      </c>
      <c r="M14">
        <v>16.670000000000002</v>
      </c>
      <c r="N14">
        <v>17.25</v>
      </c>
      <c r="O14">
        <v>18</v>
      </c>
      <c r="P14">
        <f t="shared" si="4"/>
        <v>1</v>
      </c>
      <c r="Q14">
        <f t="shared" si="5"/>
        <v>1</v>
      </c>
    </row>
    <row r="15" spans="1:17" x14ac:dyDescent="0.3">
      <c r="A15" t="s">
        <v>19</v>
      </c>
      <c r="B15" t="s">
        <v>5</v>
      </c>
      <c r="C15">
        <v>24</v>
      </c>
      <c r="D15" t="s">
        <v>6</v>
      </c>
      <c r="E15">
        <f t="shared" si="0"/>
        <v>21.6</v>
      </c>
      <c r="F15">
        <f t="shared" si="1"/>
        <v>22.799999999999997</v>
      </c>
      <c r="G15">
        <v>15.33</v>
      </c>
      <c r="H15">
        <v>21</v>
      </c>
      <c r="I15">
        <v>24</v>
      </c>
      <c r="J15">
        <f t="shared" si="2"/>
        <v>0</v>
      </c>
      <c r="K15">
        <f t="shared" si="3"/>
        <v>0</v>
      </c>
      <c r="L15">
        <v>17</v>
      </c>
      <c r="M15">
        <v>20.83</v>
      </c>
      <c r="N15">
        <v>22.75</v>
      </c>
      <c r="O15">
        <v>24</v>
      </c>
      <c r="P15">
        <f t="shared" si="4"/>
        <v>1</v>
      </c>
      <c r="Q15">
        <f t="shared" si="5"/>
        <v>0</v>
      </c>
    </row>
    <row r="16" spans="1:17" x14ac:dyDescent="0.3">
      <c r="A16" t="s">
        <v>20</v>
      </c>
      <c r="B16" t="s">
        <v>5</v>
      </c>
      <c r="C16">
        <v>22</v>
      </c>
      <c r="D16" t="s">
        <v>6</v>
      </c>
      <c r="E16">
        <f t="shared" si="0"/>
        <v>19.8</v>
      </c>
      <c r="F16">
        <f t="shared" si="1"/>
        <v>20.9</v>
      </c>
      <c r="G16">
        <v>13</v>
      </c>
      <c r="H16">
        <v>18</v>
      </c>
      <c r="I16">
        <v>22</v>
      </c>
      <c r="J16">
        <f t="shared" si="2"/>
        <v>0</v>
      </c>
      <c r="K16">
        <f t="shared" si="3"/>
        <v>0</v>
      </c>
      <c r="L16">
        <v>14.25</v>
      </c>
      <c r="M16">
        <v>17.670000000000002</v>
      </c>
      <c r="N16">
        <v>20</v>
      </c>
      <c r="O16">
        <v>22</v>
      </c>
      <c r="P16">
        <f t="shared" si="4"/>
        <v>1</v>
      </c>
      <c r="Q16">
        <f t="shared" si="5"/>
        <v>0</v>
      </c>
    </row>
    <row r="17" spans="1:17" x14ac:dyDescent="0.3">
      <c r="A17" t="s">
        <v>21</v>
      </c>
      <c r="B17" t="s">
        <v>5</v>
      </c>
      <c r="C17">
        <v>25</v>
      </c>
      <c r="D17" t="s">
        <v>6</v>
      </c>
      <c r="E17">
        <f t="shared" si="0"/>
        <v>22.5</v>
      </c>
      <c r="F17">
        <f t="shared" si="1"/>
        <v>23.75</v>
      </c>
      <c r="G17">
        <v>15</v>
      </c>
      <c r="H17">
        <v>21.67</v>
      </c>
      <c r="I17">
        <v>25</v>
      </c>
      <c r="J17">
        <f t="shared" si="2"/>
        <v>0</v>
      </c>
      <c r="K17">
        <f t="shared" si="3"/>
        <v>0</v>
      </c>
      <c r="L17">
        <v>17.5</v>
      </c>
      <c r="M17">
        <v>21.17</v>
      </c>
      <c r="N17">
        <v>23.25</v>
      </c>
      <c r="O17">
        <v>25</v>
      </c>
      <c r="P17">
        <f t="shared" si="4"/>
        <v>1</v>
      </c>
      <c r="Q17">
        <f t="shared" si="5"/>
        <v>0</v>
      </c>
    </row>
    <row r="18" spans="1:17" x14ac:dyDescent="0.3">
      <c r="A18" t="s">
        <v>22</v>
      </c>
      <c r="B18" t="s">
        <v>5</v>
      </c>
      <c r="C18">
        <v>22</v>
      </c>
      <c r="D18" t="s">
        <v>6</v>
      </c>
      <c r="E18">
        <f t="shared" si="0"/>
        <v>19.8</v>
      </c>
      <c r="F18">
        <f t="shared" si="1"/>
        <v>20.9</v>
      </c>
      <c r="G18">
        <v>13</v>
      </c>
      <c r="H18">
        <v>18</v>
      </c>
      <c r="I18">
        <v>22</v>
      </c>
      <c r="J18">
        <f t="shared" si="2"/>
        <v>0</v>
      </c>
      <c r="K18">
        <f t="shared" si="3"/>
        <v>0</v>
      </c>
      <c r="L18">
        <v>14.25</v>
      </c>
      <c r="M18">
        <v>18</v>
      </c>
      <c r="N18">
        <v>20.25</v>
      </c>
      <c r="O18">
        <v>22</v>
      </c>
      <c r="P18">
        <f t="shared" si="4"/>
        <v>1</v>
      </c>
      <c r="Q18">
        <f t="shared" si="5"/>
        <v>0</v>
      </c>
    </row>
    <row r="19" spans="1:17" x14ac:dyDescent="0.3">
      <c r="A19" t="s">
        <v>23</v>
      </c>
      <c r="B19" t="s">
        <v>5</v>
      </c>
      <c r="C19">
        <v>29</v>
      </c>
      <c r="D19" t="s">
        <v>6</v>
      </c>
      <c r="E19">
        <f t="shared" si="0"/>
        <v>26.1</v>
      </c>
      <c r="F19">
        <f t="shared" si="1"/>
        <v>27.549999999999997</v>
      </c>
      <c r="G19">
        <v>16.329999999999998</v>
      </c>
      <c r="H19">
        <v>23.33</v>
      </c>
      <c r="I19">
        <v>29</v>
      </c>
      <c r="J19">
        <f t="shared" si="2"/>
        <v>0</v>
      </c>
      <c r="K19">
        <f t="shared" si="3"/>
        <v>0</v>
      </c>
      <c r="L19">
        <v>19.5</v>
      </c>
      <c r="M19">
        <v>24.33</v>
      </c>
      <c r="N19">
        <v>27.25</v>
      </c>
      <c r="O19">
        <v>29</v>
      </c>
      <c r="P19">
        <f t="shared" si="4"/>
        <v>1</v>
      </c>
      <c r="Q19">
        <f t="shared" si="5"/>
        <v>0</v>
      </c>
    </row>
    <row r="20" spans="1:17" x14ac:dyDescent="0.3">
      <c r="A20" t="s">
        <v>24</v>
      </c>
      <c r="B20" t="s">
        <v>5</v>
      </c>
      <c r="C20">
        <v>21</v>
      </c>
      <c r="D20" t="s">
        <v>6</v>
      </c>
      <c r="E20">
        <f t="shared" si="0"/>
        <v>18.900000000000002</v>
      </c>
      <c r="F20">
        <f t="shared" si="1"/>
        <v>19.95</v>
      </c>
      <c r="G20">
        <v>13.33</v>
      </c>
      <c r="H20">
        <v>18</v>
      </c>
      <c r="I20">
        <v>21</v>
      </c>
      <c r="J20">
        <f t="shared" si="2"/>
        <v>0</v>
      </c>
      <c r="K20">
        <f t="shared" si="3"/>
        <v>0</v>
      </c>
      <c r="L20">
        <v>14.75</v>
      </c>
      <c r="M20">
        <v>17.829999999999998</v>
      </c>
      <c r="N20">
        <v>19.75</v>
      </c>
      <c r="O20">
        <v>21</v>
      </c>
      <c r="P20">
        <f t="shared" si="4"/>
        <v>1</v>
      </c>
      <c r="Q20">
        <f t="shared" si="5"/>
        <v>0</v>
      </c>
    </row>
    <row r="21" spans="1:17" x14ac:dyDescent="0.3">
      <c r="A21" t="s">
        <v>25</v>
      </c>
      <c r="B21" t="s">
        <v>5</v>
      </c>
      <c r="C21">
        <v>21</v>
      </c>
      <c r="D21" t="s">
        <v>6</v>
      </c>
      <c r="E21">
        <f t="shared" si="0"/>
        <v>18.900000000000002</v>
      </c>
      <c r="F21">
        <f t="shared" si="1"/>
        <v>19.95</v>
      </c>
      <c r="G21">
        <v>16</v>
      </c>
      <c r="H21">
        <v>19.329999999999998</v>
      </c>
      <c r="I21">
        <v>21</v>
      </c>
      <c r="J21">
        <f t="shared" si="2"/>
        <v>1</v>
      </c>
      <c r="K21">
        <f t="shared" si="3"/>
        <v>0</v>
      </c>
      <c r="L21">
        <v>15.75</v>
      </c>
      <c r="M21">
        <v>18.5</v>
      </c>
      <c r="N21">
        <v>20</v>
      </c>
      <c r="O21">
        <v>21</v>
      </c>
      <c r="P21">
        <f t="shared" si="4"/>
        <v>1</v>
      </c>
      <c r="Q21">
        <f t="shared" si="5"/>
        <v>1</v>
      </c>
    </row>
    <row r="22" spans="1:17" x14ac:dyDescent="0.3">
      <c r="A22" t="s">
        <v>26</v>
      </c>
      <c r="B22" t="s">
        <v>5</v>
      </c>
      <c r="C22">
        <v>25</v>
      </c>
      <c r="D22" t="s">
        <v>6</v>
      </c>
      <c r="E22">
        <f t="shared" si="0"/>
        <v>22.5</v>
      </c>
      <c r="F22">
        <f t="shared" si="1"/>
        <v>23.75</v>
      </c>
      <c r="G22">
        <v>17.329999999999998</v>
      </c>
      <c r="H22">
        <v>22.67</v>
      </c>
      <c r="I22">
        <v>25</v>
      </c>
      <c r="J22">
        <f t="shared" si="2"/>
        <v>1</v>
      </c>
      <c r="K22">
        <f t="shared" si="3"/>
        <v>0</v>
      </c>
      <c r="L22">
        <v>19.25</v>
      </c>
      <c r="M22">
        <v>22.5</v>
      </c>
      <c r="N22">
        <v>24</v>
      </c>
      <c r="O22">
        <v>25</v>
      </c>
      <c r="P22">
        <f t="shared" si="4"/>
        <v>1</v>
      </c>
      <c r="Q22">
        <f t="shared" si="5"/>
        <v>1</v>
      </c>
    </row>
    <row r="23" spans="1:17" x14ac:dyDescent="0.3">
      <c r="A23" t="s">
        <v>27</v>
      </c>
      <c r="B23" t="s">
        <v>5</v>
      </c>
      <c r="C23">
        <v>22</v>
      </c>
      <c r="D23" t="s">
        <v>6</v>
      </c>
      <c r="E23">
        <f t="shared" si="0"/>
        <v>19.8</v>
      </c>
      <c r="F23">
        <f t="shared" si="1"/>
        <v>20.9</v>
      </c>
      <c r="G23">
        <v>15.33</v>
      </c>
      <c r="H23">
        <v>19.329999999999998</v>
      </c>
      <c r="I23">
        <v>22</v>
      </c>
      <c r="J23">
        <f t="shared" si="2"/>
        <v>0</v>
      </c>
      <c r="K23">
        <f t="shared" si="3"/>
        <v>0</v>
      </c>
      <c r="L23">
        <v>18.5</v>
      </c>
      <c r="M23">
        <v>20.170000000000002</v>
      </c>
      <c r="N23">
        <v>21.25</v>
      </c>
      <c r="O23">
        <v>22</v>
      </c>
      <c r="P23">
        <f t="shared" si="4"/>
        <v>1</v>
      </c>
      <c r="Q23">
        <f t="shared" si="5"/>
        <v>1</v>
      </c>
    </row>
    <row r="24" spans="1:17" x14ac:dyDescent="0.3">
      <c r="A24" t="s">
        <v>28</v>
      </c>
      <c r="B24" t="s">
        <v>5</v>
      </c>
      <c r="C24">
        <v>24</v>
      </c>
      <c r="D24" t="s">
        <v>6</v>
      </c>
      <c r="E24">
        <f t="shared" si="0"/>
        <v>21.6</v>
      </c>
      <c r="F24">
        <f t="shared" si="1"/>
        <v>22.799999999999997</v>
      </c>
      <c r="G24">
        <v>14.33</v>
      </c>
      <c r="H24">
        <v>20.329999999999998</v>
      </c>
      <c r="I24">
        <v>24</v>
      </c>
      <c r="J24">
        <f t="shared" si="2"/>
        <v>0</v>
      </c>
      <c r="K24">
        <f t="shared" si="3"/>
        <v>0</v>
      </c>
      <c r="L24">
        <v>17.25</v>
      </c>
      <c r="M24">
        <v>20.329999999999998</v>
      </c>
      <c r="N24">
        <v>22.5</v>
      </c>
      <c r="O24">
        <v>24</v>
      </c>
      <c r="P24">
        <f t="shared" si="4"/>
        <v>1</v>
      </c>
      <c r="Q24">
        <f t="shared" si="5"/>
        <v>0</v>
      </c>
    </row>
    <row r="25" spans="1:17" x14ac:dyDescent="0.3">
      <c r="A25" t="s">
        <v>29</v>
      </c>
      <c r="B25" t="s">
        <v>5</v>
      </c>
      <c r="C25">
        <v>24</v>
      </c>
      <c r="D25" t="s">
        <v>6</v>
      </c>
      <c r="E25">
        <f t="shared" si="0"/>
        <v>21.6</v>
      </c>
      <c r="F25">
        <f t="shared" si="1"/>
        <v>22.799999999999997</v>
      </c>
      <c r="G25">
        <v>16</v>
      </c>
      <c r="H25">
        <v>21.33</v>
      </c>
      <c r="I25">
        <v>24</v>
      </c>
      <c r="J25">
        <f t="shared" si="2"/>
        <v>0</v>
      </c>
      <c r="K25">
        <f t="shared" si="3"/>
        <v>0</v>
      </c>
      <c r="L25">
        <v>18</v>
      </c>
      <c r="M25">
        <v>21.5</v>
      </c>
      <c r="N25">
        <v>23.25</v>
      </c>
      <c r="O25">
        <v>24</v>
      </c>
      <c r="P25">
        <f>IF(N25&gt;E25,1,0)</f>
        <v>1</v>
      </c>
      <c r="Q25">
        <f>IF(N25&gt;F25,1,0)</f>
        <v>1</v>
      </c>
    </row>
    <row r="26" spans="1:17" x14ac:dyDescent="0.3">
      <c r="A26" t="s">
        <v>30</v>
      </c>
      <c r="B26" t="s">
        <v>5</v>
      </c>
      <c r="C26">
        <v>24</v>
      </c>
      <c r="D26" t="s">
        <v>6</v>
      </c>
      <c r="E26">
        <f t="shared" si="0"/>
        <v>21.6</v>
      </c>
      <c r="F26">
        <f t="shared" si="1"/>
        <v>22.799999999999997</v>
      </c>
      <c r="G26">
        <v>15.33</v>
      </c>
      <c r="H26">
        <v>20.67</v>
      </c>
      <c r="I26">
        <v>24</v>
      </c>
      <c r="J26">
        <f t="shared" si="2"/>
        <v>0</v>
      </c>
      <c r="K26">
        <f t="shared" si="3"/>
        <v>0</v>
      </c>
      <c r="L26">
        <v>19</v>
      </c>
      <c r="M26">
        <v>21.83</v>
      </c>
      <c r="N26">
        <v>23.25</v>
      </c>
      <c r="O26">
        <v>24</v>
      </c>
      <c r="P26">
        <f t="shared" si="4"/>
        <v>1</v>
      </c>
      <c r="Q26">
        <f t="shared" si="5"/>
        <v>1</v>
      </c>
    </row>
    <row r="27" spans="1:17" x14ac:dyDescent="0.3">
      <c r="A27" t="s">
        <v>31</v>
      </c>
      <c r="B27" t="s">
        <v>5</v>
      </c>
      <c r="C27">
        <v>24</v>
      </c>
      <c r="D27" t="s">
        <v>6</v>
      </c>
      <c r="E27">
        <f t="shared" si="0"/>
        <v>21.6</v>
      </c>
      <c r="F27">
        <f t="shared" si="1"/>
        <v>22.799999999999997</v>
      </c>
      <c r="G27">
        <v>15.33</v>
      </c>
      <c r="H27">
        <v>20</v>
      </c>
      <c r="I27">
        <v>24</v>
      </c>
      <c r="J27">
        <f t="shared" si="2"/>
        <v>0</v>
      </c>
      <c r="K27">
        <f t="shared" si="3"/>
        <v>0</v>
      </c>
      <c r="L27">
        <v>17.5</v>
      </c>
      <c r="M27">
        <v>20.83</v>
      </c>
      <c r="N27">
        <v>22.75</v>
      </c>
      <c r="O27">
        <v>24</v>
      </c>
      <c r="P27">
        <f t="shared" si="4"/>
        <v>1</v>
      </c>
      <c r="Q27">
        <f t="shared" si="5"/>
        <v>0</v>
      </c>
    </row>
    <row r="28" spans="1:17" x14ac:dyDescent="0.3">
      <c r="A28" t="s">
        <v>32</v>
      </c>
      <c r="B28" t="s">
        <v>5</v>
      </c>
      <c r="C28">
        <v>17</v>
      </c>
      <c r="D28" t="s">
        <v>6</v>
      </c>
      <c r="E28">
        <f t="shared" si="0"/>
        <v>15.3</v>
      </c>
      <c r="F28">
        <f t="shared" si="1"/>
        <v>16.149999999999999</v>
      </c>
      <c r="G28">
        <v>10.67</v>
      </c>
      <c r="H28">
        <v>14.33</v>
      </c>
      <c r="I28">
        <v>17</v>
      </c>
      <c r="J28">
        <f t="shared" si="2"/>
        <v>0</v>
      </c>
      <c r="K28">
        <f t="shared" si="3"/>
        <v>0</v>
      </c>
      <c r="L28">
        <v>10.25</v>
      </c>
      <c r="M28">
        <v>13.17</v>
      </c>
      <c r="N28">
        <v>15.25</v>
      </c>
      <c r="O28">
        <v>17</v>
      </c>
      <c r="P28">
        <f t="shared" si="4"/>
        <v>0</v>
      </c>
      <c r="Q28">
        <f t="shared" si="5"/>
        <v>0</v>
      </c>
    </row>
    <row r="29" spans="1:17" x14ac:dyDescent="0.3">
      <c r="A29" t="s">
        <v>33</v>
      </c>
      <c r="B29" t="s">
        <v>5</v>
      </c>
      <c r="C29">
        <v>15</v>
      </c>
      <c r="D29" t="s">
        <v>6</v>
      </c>
      <c r="E29">
        <f t="shared" si="0"/>
        <v>13.5</v>
      </c>
      <c r="F29">
        <f t="shared" si="1"/>
        <v>14.25</v>
      </c>
      <c r="G29">
        <v>8.67</v>
      </c>
      <c r="H29">
        <v>12.33</v>
      </c>
      <c r="I29">
        <v>15</v>
      </c>
      <c r="J29">
        <f t="shared" si="2"/>
        <v>0</v>
      </c>
      <c r="K29">
        <f t="shared" si="3"/>
        <v>0</v>
      </c>
      <c r="L29">
        <v>11.5</v>
      </c>
      <c r="M29">
        <v>12.83</v>
      </c>
      <c r="N29">
        <v>14</v>
      </c>
      <c r="O29">
        <v>15</v>
      </c>
      <c r="P29">
        <f t="shared" si="4"/>
        <v>1</v>
      </c>
      <c r="Q29">
        <f t="shared" si="5"/>
        <v>0</v>
      </c>
    </row>
    <row r="30" spans="1:17" x14ac:dyDescent="0.3">
      <c r="A30" t="s">
        <v>34</v>
      </c>
      <c r="B30" t="s">
        <v>5</v>
      </c>
      <c r="C30">
        <v>19</v>
      </c>
      <c r="D30" t="s">
        <v>6</v>
      </c>
      <c r="E30">
        <f t="shared" si="0"/>
        <v>17.100000000000001</v>
      </c>
      <c r="F30">
        <f t="shared" si="1"/>
        <v>18.05</v>
      </c>
      <c r="G30">
        <v>10.67</v>
      </c>
      <c r="H30">
        <v>15.67</v>
      </c>
      <c r="I30">
        <v>19</v>
      </c>
      <c r="J30">
        <f t="shared" si="2"/>
        <v>0</v>
      </c>
      <c r="K30">
        <f t="shared" si="3"/>
        <v>0</v>
      </c>
      <c r="L30">
        <v>13.5</v>
      </c>
      <c r="M30">
        <v>16</v>
      </c>
      <c r="N30">
        <v>17.75</v>
      </c>
      <c r="O30">
        <v>19</v>
      </c>
      <c r="P30">
        <f t="shared" si="4"/>
        <v>1</v>
      </c>
      <c r="Q30">
        <f t="shared" si="5"/>
        <v>0</v>
      </c>
    </row>
    <row r="31" spans="1:17" x14ac:dyDescent="0.3">
      <c r="A31" t="s">
        <v>4</v>
      </c>
      <c r="B31" t="s">
        <v>35</v>
      </c>
      <c r="C31">
        <v>32</v>
      </c>
      <c r="D31" t="s">
        <v>6</v>
      </c>
      <c r="E31">
        <f t="shared" si="0"/>
        <v>28.8</v>
      </c>
      <c r="F31">
        <f t="shared" si="1"/>
        <v>30.4</v>
      </c>
      <c r="J31" s="1">
        <f>SUM(J2:J30)</f>
        <v>2</v>
      </c>
      <c r="K31" s="1">
        <f>SUM(K2:K30)</f>
        <v>0</v>
      </c>
      <c r="P31" s="1">
        <f>SUM(P2:P30)</f>
        <v>28</v>
      </c>
      <c r="Q31" s="1">
        <f>SUM(Q2:Q30)</f>
        <v>7</v>
      </c>
    </row>
    <row r="32" spans="1:17" x14ac:dyDescent="0.3">
      <c r="A32" t="s">
        <v>7</v>
      </c>
      <c r="B32" t="s">
        <v>35</v>
      </c>
      <c r="C32">
        <v>27</v>
      </c>
      <c r="D32" t="s">
        <v>6</v>
      </c>
      <c r="E32">
        <f t="shared" si="0"/>
        <v>24.3</v>
      </c>
      <c r="F32">
        <f t="shared" si="1"/>
        <v>25.65</v>
      </c>
    </row>
    <row r="33" spans="1:6" x14ac:dyDescent="0.3">
      <c r="A33" t="s">
        <v>8</v>
      </c>
      <c r="B33" t="s">
        <v>35</v>
      </c>
      <c r="C33">
        <v>19</v>
      </c>
      <c r="D33" t="s">
        <v>6</v>
      </c>
      <c r="E33">
        <f t="shared" si="0"/>
        <v>17.100000000000001</v>
      </c>
      <c r="F33">
        <f t="shared" si="1"/>
        <v>18.05</v>
      </c>
    </row>
    <row r="34" spans="1:6" x14ac:dyDescent="0.3">
      <c r="A34" t="s">
        <v>9</v>
      </c>
      <c r="B34" t="s">
        <v>35</v>
      </c>
      <c r="C34">
        <v>21</v>
      </c>
      <c r="D34" t="s">
        <v>6</v>
      </c>
      <c r="E34">
        <f t="shared" si="0"/>
        <v>18.900000000000002</v>
      </c>
      <c r="F34">
        <f t="shared" si="1"/>
        <v>19.95</v>
      </c>
    </row>
    <row r="35" spans="1:6" x14ac:dyDescent="0.3">
      <c r="A35" t="s">
        <v>10</v>
      </c>
      <c r="B35" t="s">
        <v>35</v>
      </c>
      <c r="C35">
        <v>21</v>
      </c>
      <c r="D35" t="s">
        <v>6</v>
      </c>
      <c r="E35">
        <f t="shared" si="0"/>
        <v>18.900000000000002</v>
      </c>
      <c r="F35">
        <f t="shared" si="1"/>
        <v>19.95</v>
      </c>
    </row>
    <row r="36" spans="1:6" x14ac:dyDescent="0.3">
      <c r="A36" t="s">
        <v>11</v>
      </c>
      <c r="B36" t="s">
        <v>35</v>
      </c>
      <c r="C36">
        <v>34</v>
      </c>
      <c r="D36" t="s">
        <v>6</v>
      </c>
      <c r="E36">
        <f t="shared" si="0"/>
        <v>30.6</v>
      </c>
      <c r="F36">
        <f t="shared" si="1"/>
        <v>32.299999999999997</v>
      </c>
    </row>
    <row r="37" spans="1:6" x14ac:dyDescent="0.3">
      <c r="A37" t="s">
        <v>12</v>
      </c>
      <c r="B37" t="s">
        <v>35</v>
      </c>
      <c r="C37">
        <v>25</v>
      </c>
      <c r="D37" t="s">
        <v>6</v>
      </c>
      <c r="E37">
        <f t="shared" si="0"/>
        <v>22.5</v>
      </c>
      <c r="F37">
        <f t="shared" si="1"/>
        <v>23.75</v>
      </c>
    </row>
    <row r="38" spans="1:6" x14ac:dyDescent="0.3">
      <c r="A38" t="s">
        <v>13</v>
      </c>
      <c r="B38" t="s">
        <v>35</v>
      </c>
      <c r="C38">
        <v>26</v>
      </c>
      <c r="D38" t="s">
        <v>6</v>
      </c>
      <c r="E38">
        <f t="shared" si="0"/>
        <v>23.400000000000002</v>
      </c>
      <c r="F38">
        <f t="shared" si="1"/>
        <v>24.7</v>
      </c>
    </row>
    <row r="39" spans="1:6" x14ac:dyDescent="0.3">
      <c r="A39" t="s">
        <v>14</v>
      </c>
      <c r="B39" t="s">
        <v>35</v>
      </c>
      <c r="C39">
        <v>20</v>
      </c>
      <c r="D39" t="s">
        <v>6</v>
      </c>
      <c r="E39">
        <f t="shared" si="0"/>
        <v>18</v>
      </c>
      <c r="F39">
        <f t="shared" si="1"/>
        <v>19</v>
      </c>
    </row>
    <row r="40" spans="1:6" x14ac:dyDescent="0.3">
      <c r="A40" t="s">
        <v>15</v>
      </c>
      <c r="B40" t="s">
        <v>35</v>
      </c>
      <c r="C40">
        <v>21</v>
      </c>
      <c r="D40" t="s">
        <v>6</v>
      </c>
      <c r="E40">
        <f t="shared" si="0"/>
        <v>18.900000000000002</v>
      </c>
      <c r="F40">
        <f t="shared" si="1"/>
        <v>19.95</v>
      </c>
    </row>
    <row r="41" spans="1:6" x14ac:dyDescent="0.3">
      <c r="A41" t="s">
        <v>16</v>
      </c>
      <c r="B41" t="s">
        <v>35</v>
      </c>
      <c r="C41">
        <v>32</v>
      </c>
      <c r="D41" t="s">
        <v>6</v>
      </c>
      <c r="E41">
        <f t="shared" si="0"/>
        <v>28.8</v>
      </c>
      <c r="F41">
        <f t="shared" si="1"/>
        <v>30.4</v>
      </c>
    </row>
    <row r="42" spans="1:6" x14ac:dyDescent="0.3">
      <c r="A42" t="s">
        <v>17</v>
      </c>
      <c r="B42" t="s">
        <v>35</v>
      </c>
      <c r="C42">
        <v>25</v>
      </c>
      <c r="D42" t="s">
        <v>6</v>
      </c>
      <c r="E42">
        <f t="shared" si="0"/>
        <v>22.5</v>
      </c>
      <c r="F42">
        <f t="shared" si="1"/>
        <v>23.75</v>
      </c>
    </row>
    <row r="43" spans="1:6" x14ac:dyDescent="0.3">
      <c r="A43" t="s">
        <v>18</v>
      </c>
      <c r="B43" t="s">
        <v>35</v>
      </c>
      <c r="C43">
        <v>22</v>
      </c>
      <c r="D43" t="s">
        <v>6</v>
      </c>
      <c r="E43">
        <f t="shared" si="0"/>
        <v>19.8</v>
      </c>
      <c r="F43">
        <f t="shared" si="1"/>
        <v>20.9</v>
      </c>
    </row>
    <row r="44" spans="1:6" x14ac:dyDescent="0.3">
      <c r="A44" t="s">
        <v>19</v>
      </c>
      <c r="B44" t="s">
        <v>35</v>
      </c>
      <c r="C44">
        <v>24</v>
      </c>
      <c r="D44" t="s">
        <v>6</v>
      </c>
      <c r="E44">
        <f t="shared" si="0"/>
        <v>21.6</v>
      </c>
      <c r="F44">
        <f t="shared" si="1"/>
        <v>22.799999999999997</v>
      </c>
    </row>
    <row r="45" spans="1:6" x14ac:dyDescent="0.3">
      <c r="A45" t="s">
        <v>20</v>
      </c>
      <c r="B45" t="s">
        <v>35</v>
      </c>
      <c r="C45">
        <v>23</v>
      </c>
      <c r="D45" t="s">
        <v>6</v>
      </c>
      <c r="E45">
        <f t="shared" si="0"/>
        <v>20.7</v>
      </c>
      <c r="F45">
        <f t="shared" si="1"/>
        <v>21.849999999999998</v>
      </c>
    </row>
    <row r="46" spans="1:6" x14ac:dyDescent="0.3">
      <c r="A46" t="s">
        <v>21</v>
      </c>
      <c r="B46" t="s">
        <v>35</v>
      </c>
      <c r="C46">
        <v>33</v>
      </c>
      <c r="D46" t="s">
        <v>6</v>
      </c>
      <c r="E46">
        <f t="shared" si="0"/>
        <v>29.7</v>
      </c>
      <c r="F46">
        <f t="shared" si="1"/>
        <v>31.349999999999998</v>
      </c>
    </row>
    <row r="47" spans="1:6" x14ac:dyDescent="0.3">
      <c r="A47" t="s">
        <v>22</v>
      </c>
      <c r="B47" t="s">
        <v>35</v>
      </c>
      <c r="C47">
        <v>23</v>
      </c>
      <c r="D47" t="s">
        <v>6</v>
      </c>
      <c r="E47">
        <f t="shared" si="0"/>
        <v>20.7</v>
      </c>
      <c r="F47">
        <f t="shared" si="1"/>
        <v>21.849999999999998</v>
      </c>
    </row>
    <row r="48" spans="1:6" x14ac:dyDescent="0.3">
      <c r="A48" t="s">
        <v>23</v>
      </c>
      <c r="B48" t="s">
        <v>35</v>
      </c>
      <c r="C48">
        <v>23</v>
      </c>
      <c r="D48" t="s">
        <v>6</v>
      </c>
      <c r="E48">
        <f t="shared" si="0"/>
        <v>20.7</v>
      </c>
      <c r="F48">
        <f t="shared" si="1"/>
        <v>21.849999999999998</v>
      </c>
    </row>
    <row r="49" spans="1:17" x14ac:dyDescent="0.3">
      <c r="A49" t="s">
        <v>24</v>
      </c>
      <c r="B49" t="s">
        <v>35</v>
      </c>
      <c r="C49">
        <v>26</v>
      </c>
      <c r="D49" t="s">
        <v>6</v>
      </c>
      <c r="E49">
        <f t="shared" si="0"/>
        <v>23.400000000000002</v>
      </c>
      <c r="F49">
        <f t="shared" si="1"/>
        <v>24.7</v>
      </c>
    </row>
    <row r="50" spans="1:17" x14ac:dyDescent="0.3">
      <c r="A50" t="s">
        <v>25</v>
      </c>
      <c r="B50" t="s">
        <v>35</v>
      </c>
      <c r="C50">
        <v>27</v>
      </c>
      <c r="D50" t="s">
        <v>6</v>
      </c>
      <c r="E50">
        <f t="shared" si="0"/>
        <v>24.3</v>
      </c>
      <c r="F50">
        <f t="shared" si="1"/>
        <v>25.65</v>
      </c>
    </row>
    <row r="51" spans="1:17" x14ac:dyDescent="0.3">
      <c r="A51" t="s">
        <v>26</v>
      </c>
      <c r="B51" t="s">
        <v>35</v>
      </c>
      <c r="C51">
        <v>29</v>
      </c>
      <c r="D51" t="s">
        <v>6</v>
      </c>
      <c r="E51">
        <f t="shared" si="0"/>
        <v>26.1</v>
      </c>
      <c r="F51">
        <f t="shared" si="1"/>
        <v>27.549999999999997</v>
      </c>
    </row>
    <row r="52" spans="1:17" x14ac:dyDescent="0.3">
      <c r="A52" t="s">
        <v>27</v>
      </c>
      <c r="B52" t="s">
        <v>35</v>
      </c>
      <c r="C52">
        <v>26</v>
      </c>
      <c r="D52" t="s">
        <v>6</v>
      </c>
      <c r="E52">
        <f t="shared" si="0"/>
        <v>23.400000000000002</v>
      </c>
      <c r="F52">
        <f t="shared" si="1"/>
        <v>24.7</v>
      </c>
    </row>
    <row r="53" spans="1:17" x14ac:dyDescent="0.3">
      <c r="A53" t="s">
        <v>28</v>
      </c>
      <c r="B53" t="s">
        <v>35</v>
      </c>
      <c r="C53">
        <v>29</v>
      </c>
      <c r="D53" t="s">
        <v>6</v>
      </c>
      <c r="E53">
        <f t="shared" si="0"/>
        <v>26.1</v>
      </c>
      <c r="F53">
        <f t="shared" si="1"/>
        <v>27.549999999999997</v>
      </c>
    </row>
    <row r="54" spans="1:17" x14ac:dyDescent="0.3">
      <c r="A54" t="s">
        <v>29</v>
      </c>
      <c r="B54" t="s">
        <v>35</v>
      </c>
      <c r="C54">
        <v>21</v>
      </c>
      <c r="D54" t="s">
        <v>6</v>
      </c>
      <c r="E54">
        <f t="shared" si="0"/>
        <v>18.900000000000002</v>
      </c>
      <c r="F54">
        <f t="shared" si="1"/>
        <v>19.95</v>
      </c>
    </row>
    <row r="55" spans="1:17" x14ac:dyDescent="0.3">
      <c r="A55" t="s">
        <v>30</v>
      </c>
      <c r="B55" t="s">
        <v>35</v>
      </c>
      <c r="C55">
        <v>26</v>
      </c>
      <c r="D55" t="s">
        <v>6</v>
      </c>
      <c r="E55">
        <f t="shared" si="0"/>
        <v>23.400000000000002</v>
      </c>
      <c r="F55">
        <f t="shared" si="1"/>
        <v>24.7</v>
      </c>
    </row>
    <row r="56" spans="1:17" x14ac:dyDescent="0.3">
      <c r="A56" t="s">
        <v>31</v>
      </c>
      <c r="B56" t="s">
        <v>35</v>
      </c>
      <c r="C56">
        <v>28</v>
      </c>
      <c r="D56" t="s">
        <v>6</v>
      </c>
      <c r="E56">
        <f t="shared" si="0"/>
        <v>25.2</v>
      </c>
      <c r="F56">
        <f t="shared" si="1"/>
        <v>26.599999999999998</v>
      </c>
    </row>
    <row r="57" spans="1:17" x14ac:dyDescent="0.3">
      <c r="A57" t="s">
        <v>32</v>
      </c>
      <c r="B57" t="s">
        <v>35</v>
      </c>
      <c r="C57">
        <v>23</v>
      </c>
      <c r="D57" t="s">
        <v>6</v>
      </c>
      <c r="E57">
        <f t="shared" si="0"/>
        <v>20.7</v>
      </c>
      <c r="F57">
        <f t="shared" si="1"/>
        <v>21.849999999999998</v>
      </c>
    </row>
    <row r="58" spans="1:17" x14ac:dyDescent="0.3">
      <c r="A58" t="s">
        <v>33</v>
      </c>
      <c r="B58" t="s">
        <v>35</v>
      </c>
      <c r="C58">
        <v>23</v>
      </c>
      <c r="D58" t="s">
        <v>6</v>
      </c>
      <c r="E58">
        <f t="shared" si="0"/>
        <v>20.7</v>
      </c>
      <c r="F58">
        <f t="shared" si="1"/>
        <v>21.849999999999998</v>
      </c>
    </row>
    <row r="59" spans="1:17" x14ac:dyDescent="0.3">
      <c r="A59" t="s">
        <v>34</v>
      </c>
      <c r="B59" t="s">
        <v>35</v>
      </c>
      <c r="C59">
        <v>22</v>
      </c>
      <c r="D59" t="s">
        <v>6</v>
      </c>
      <c r="E59">
        <f t="shared" si="0"/>
        <v>19.8</v>
      </c>
      <c r="F59">
        <f t="shared" si="1"/>
        <v>20.9</v>
      </c>
    </row>
    <row r="60" spans="1:17" x14ac:dyDescent="0.3">
      <c r="A60" t="s">
        <v>36</v>
      </c>
      <c r="B60" t="s">
        <v>5</v>
      </c>
      <c r="C60">
        <v>26</v>
      </c>
      <c r="D60" t="s">
        <v>37</v>
      </c>
      <c r="E60">
        <f t="shared" si="0"/>
        <v>23.400000000000002</v>
      </c>
      <c r="F60">
        <f t="shared" si="1"/>
        <v>24.7</v>
      </c>
      <c r="G60">
        <v>17.670000000000002</v>
      </c>
      <c r="H60">
        <v>23.33</v>
      </c>
      <c r="I60">
        <v>26</v>
      </c>
      <c r="J60">
        <f t="shared" si="2"/>
        <v>0</v>
      </c>
      <c r="K60">
        <f t="shared" si="3"/>
        <v>0</v>
      </c>
      <c r="L60" s="2">
        <v>21.25</v>
      </c>
      <c r="M60" s="2">
        <v>24.83</v>
      </c>
      <c r="N60" s="2">
        <v>25.75</v>
      </c>
      <c r="O60" s="2">
        <v>26</v>
      </c>
      <c r="P60">
        <f t="shared" si="4"/>
        <v>1</v>
      </c>
      <c r="Q60">
        <f t="shared" si="5"/>
        <v>1</v>
      </c>
    </row>
    <row r="61" spans="1:17" x14ac:dyDescent="0.3">
      <c r="A61" t="s">
        <v>4</v>
      </c>
      <c r="B61" t="s">
        <v>5</v>
      </c>
      <c r="C61">
        <v>19</v>
      </c>
      <c r="D61" t="s">
        <v>37</v>
      </c>
      <c r="E61">
        <f t="shared" si="0"/>
        <v>17.100000000000001</v>
      </c>
      <c r="F61">
        <f t="shared" si="1"/>
        <v>18.05</v>
      </c>
      <c r="G61">
        <v>15</v>
      </c>
      <c r="H61">
        <v>18</v>
      </c>
      <c r="I61">
        <v>19</v>
      </c>
      <c r="J61">
        <f t="shared" si="2"/>
        <v>1</v>
      </c>
      <c r="K61">
        <f t="shared" si="3"/>
        <v>0</v>
      </c>
      <c r="L61" s="2">
        <v>15.25</v>
      </c>
      <c r="M61" s="2">
        <v>17.829999999999998</v>
      </c>
      <c r="N61" s="2">
        <v>18.5</v>
      </c>
      <c r="O61" s="2">
        <v>19</v>
      </c>
      <c r="P61">
        <f t="shared" si="4"/>
        <v>1</v>
      </c>
      <c r="Q61">
        <f t="shared" si="5"/>
        <v>1</v>
      </c>
    </row>
    <row r="62" spans="1:17" x14ac:dyDescent="0.3">
      <c r="A62" t="s">
        <v>7</v>
      </c>
      <c r="B62" t="s">
        <v>5</v>
      </c>
      <c r="C62">
        <v>23</v>
      </c>
      <c r="D62" t="s">
        <v>37</v>
      </c>
      <c r="E62">
        <f t="shared" si="0"/>
        <v>20.7</v>
      </c>
      <c r="F62">
        <f t="shared" si="1"/>
        <v>21.849999999999998</v>
      </c>
      <c r="G62">
        <v>14</v>
      </c>
      <c r="H62">
        <v>19.329999999999998</v>
      </c>
      <c r="I62">
        <v>23</v>
      </c>
      <c r="J62">
        <f t="shared" si="2"/>
        <v>0</v>
      </c>
      <c r="K62">
        <f t="shared" si="3"/>
        <v>0</v>
      </c>
      <c r="L62" s="2">
        <v>15.75</v>
      </c>
      <c r="M62" s="2">
        <v>19.170000000000002</v>
      </c>
      <c r="N62" s="2">
        <v>21.5</v>
      </c>
      <c r="O62" s="2">
        <v>23</v>
      </c>
      <c r="P62">
        <f t="shared" si="4"/>
        <v>1</v>
      </c>
      <c r="Q62">
        <f t="shared" si="5"/>
        <v>0</v>
      </c>
    </row>
    <row r="63" spans="1:17" x14ac:dyDescent="0.3">
      <c r="A63" t="s">
        <v>8</v>
      </c>
      <c r="B63" t="s">
        <v>5</v>
      </c>
      <c r="C63">
        <v>18</v>
      </c>
      <c r="D63" t="s">
        <v>37</v>
      </c>
      <c r="E63">
        <f t="shared" si="0"/>
        <v>16.2</v>
      </c>
      <c r="F63">
        <f t="shared" si="1"/>
        <v>17.099999999999998</v>
      </c>
      <c r="G63">
        <v>10.67</v>
      </c>
      <c r="H63">
        <v>15.33</v>
      </c>
      <c r="I63">
        <v>18</v>
      </c>
      <c r="J63">
        <f t="shared" si="2"/>
        <v>0</v>
      </c>
      <c r="K63">
        <f t="shared" si="3"/>
        <v>0</v>
      </c>
      <c r="L63" s="2">
        <v>13.75</v>
      </c>
      <c r="M63" s="2">
        <v>15.83</v>
      </c>
      <c r="N63" s="2">
        <v>17</v>
      </c>
      <c r="O63" s="2">
        <v>18</v>
      </c>
      <c r="P63">
        <f t="shared" si="4"/>
        <v>1</v>
      </c>
      <c r="Q63">
        <f t="shared" si="5"/>
        <v>0</v>
      </c>
    </row>
    <row r="64" spans="1:17" x14ac:dyDescent="0.3">
      <c r="A64" t="s">
        <v>29</v>
      </c>
      <c r="B64" t="s">
        <v>5</v>
      </c>
      <c r="C64">
        <v>21</v>
      </c>
      <c r="D64" t="s">
        <v>37</v>
      </c>
      <c r="E64">
        <f t="shared" si="0"/>
        <v>18.900000000000002</v>
      </c>
      <c r="F64">
        <f t="shared" si="1"/>
        <v>19.95</v>
      </c>
      <c r="G64">
        <v>12.67</v>
      </c>
      <c r="H64">
        <v>17.670000000000002</v>
      </c>
      <c r="I64">
        <v>21</v>
      </c>
      <c r="J64">
        <f t="shared" si="2"/>
        <v>0</v>
      </c>
      <c r="K64">
        <f t="shared" si="3"/>
        <v>0</v>
      </c>
      <c r="L64" s="2">
        <v>14</v>
      </c>
      <c r="M64" s="2">
        <v>17.170000000000002</v>
      </c>
      <c r="N64" s="2">
        <v>19.25</v>
      </c>
      <c r="O64" s="2">
        <v>21</v>
      </c>
      <c r="P64">
        <f t="shared" si="4"/>
        <v>1</v>
      </c>
      <c r="Q64">
        <f t="shared" si="5"/>
        <v>0</v>
      </c>
    </row>
    <row r="65" spans="1:17" x14ac:dyDescent="0.3">
      <c r="A65" t="s">
        <v>9</v>
      </c>
      <c r="B65" t="s">
        <v>5</v>
      </c>
      <c r="C65">
        <v>21</v>
      </c>
      <c r="D65" t="s">
        <v>37</v>
      </c>
      <c r="E65">
        <f t="shared" si="0"/>
        <v>18.900000000000002</v>
      </c>
      <c r="F65">
        <f t="shared" si="1"/>
        <v>19.95</v>
      </c>
      <c r="G65">
        <v>12</v>
      </c>
      <c r="H65">
        <v>18</v>
      </c>
      <c r="I65">
        <v>21</v>
      </c>
      <c r="J65">
        <f t="shared" si="2"/>
        <v>0</v>
      </c>
      <c r="K65">
        <f t="shared" si="3"/>
        <v>0</v>
      </c>
      <c r="L65" s="2">
        <v>14.5</v>
      </c>
      <c r="M65" s="2">
        <v>18</v>
      </c>
      <c r="N65" s="2">
        <v>20</v>
      </c>
      <c r="O65" s="2">
        <v>21</v>
      </c>
      <c r="P65">
        <f t="shared" si="4"/>
        <v>1</v>
      </c>
      <c r="Q65">
        <f t="shared" si="5"/>
        <v>1</v>
      </c>
    </row>
    <row r="66" spans="1:17" x14ac:dyDescent="0.3">
      <c r="A66" t="s">
        <v>10</v>
      </c>
      <c r="B66" t="s">
        <v>5</v>
      </c>
      <c r="C66">
        <v>23</v>
      </c>
      <c r="D66" t="s">
        <v>37</v>
      </c>
      <c r="E66">
        <f t="shared" si="0"/>
        <v>20.7</v>
      </c>
      <c r="F66">
        <f t="shared" si="1"/>
        <v>21.849999999999998</v>
      </c>
      <c r="G66">
        <v>15</v>
      </c>
      <c r="H66">
        <v>20</v>
      </c>
      <c r="I66">
        <v>23</v>
      </c>
      <c r="J66">
        <f t="shared" si="2"/>
        <v>0</v>
      </c>
      <c r="K66">
        <f t="shared" si="3"/>
        <v>0</v>
      </c>
      <c r="L66" s="2">
        <v>16.5</v>
      </c>
      <c r="M66" s="2">
        <v>19.829999999999998</v>
      </c>
      <c r="N66" s="2">
        <v>22</v>
      </c>
      <c r="O66" s="2">
        <v>23</v>
      </c>
      <c r="P66">
        <f t="shared" si="4"/>
        <v>1</v>
      </c>
      <c r="Q66">
        <f t="shared" si="5"/>
        <v>1</v>
      </c>
    </row>
    <row r="67" spans="1:17" x14ac:dyDescent="0.3">
      <c r="A67" t="s">
        <v>38</v>
      </c>
      <c r="B67" t="s">
        <v>5</v>
      </c>
      <c r="C67">
        <v>22</v>
      </c>
      <c r="D67" t="s">
        <v>37</v>
      </c>
      <c r="E67">
        <f t="shared" ref="E67:E119" si="6">C67*0.9</f>
        <v>19.8</v>
      </c>
      <c r="F67">
        <f t="shared" ref="F67:F119" si="7">C67*0.95</f>
        <v>20.9</v>
      </c>
      <c r="G67">
        <v>13</v>
      </c>
      <c r="H67">
        <v>18.670000000000002</v>
      </c>
      <c r="I67">
        <v>22</v>
      </c>
      <c r="J67">
        <f t="shared" ref="J67:J89" si="8">IF(H67&gt;E67,1,0)</f>
        <v>0</v>
      </c>
      <c r="K67">
        <f t="shared" ref="K67:K89" si="9">IF(H67&gt;F67,1,0)</f>
        <v>0</v>
      </c>
      <c r="L67" s="2">
        <v>15.75</v>
      </c>
      <c r="M67" s="2">
        <v>19.5</v>
      </c>
      <c r="N67" s="2">
        <v>21.25</v>
      </c>
      <c r="O67" s="2">
        <v>22</v>
      </c>
      <c r="P67">
        <f t="shared" ref="P67:P89" si="10">IF(N67&gt;E67,1,0)</f>
        <v>1</v>
      </c>
      <c r="Q67">
        <f t="shared" ref="Q67:Q89" si="11">IF(N67&gt;F67,1,0)</f>
        <v>1</v>
      </c>
    </row>
    <row r="68" spans="1:17" x14ac:dyDescent="0.3">
      <c r="A68" t="s">
        <v>39</v>
      </c>
      <c r="B68" t="s">
        <v>5</v>
      </c>
      <c r="C68">
        <v>20</v>
      </c>
      <c r="D68" t="s">
        <v>37</v>
      </c>
      <c r="E68">
        <f t="shared" si="6"/>
        <v>18</v>
      </c>
      <c r="F68">
        <f t="shared" si="7"/>
        <v>19</v>
      </c>
      <c r="G68">
        <v>12.67</v>
      </c>
      <c r="H68">
        <v>17.329999999999998</v>
      </c>
      <c r="I68">
        <v>20</v>
      </c>
      <c r="J68">
        <f t="shared" si="8"/>
        <v>0</v>
      </c>
      <c r="K68">
        <f t="shared" si="9"/>
        <v>0</v>
      </c>
      <c r="L68" s="2">
        <v>15.25</v>
      </c>
      <c r="M68" s="2">
        <v>17.829999999999998</v>
      </c>
      <c r="N68" s="2">
        <v>19.25</v>
      </c>
      <c r="O68" s="2">
        <v>20</v>
      </c>
      <c r="P68">
        <f t="shared" si="10"/>
        <v>1</v>
      </c>
      <c r="Q68">
        <f t="shared" si="11"/>
        <v>1</v>
      </c>
    </row>
    <row r="69" spans="1:17" x14ac:dyDescent="0.3">
      <c r="A69" t="s">
        <v>11</v>
      </c>
      <c r="B69" t="s">
        <v>5</v>
      </c>
      <c r="C69">
        <v>29</v>
      </c>
      <c r="D69" t="s">
        <v>37</v>
      </c>
      <c r="E69">
        <f t="shared" si="6"/>
        <v>26.1</v>
      </c>
      <c r="F69">
        <f t="shared" si="7"/>
        <v>27.549999999999997</v>
      </c>
      <c r="G69">
        <v>17</v>
      </c>
      <c r="H69">
        <v>24.33</v>
      </c>
      <c r="I69">
        <v>29</v>
      </c>
      <c r="J69">
        <f t="shared" si="8"/>
        <v>0</v>
      </c>
      <c r="K69">
        <f t="shared" si="9"/>
        <v>0</v>
      </c>
      <c r="L69" s="2">
        <v>20.5</v>
      </c>
      <c r="M69" s="2">
        <v>24.66</v>
      </c>
      <c r="N69" s="2">
        <v>27.25</v>
      </c>
      <c r="O69" s="2">
        <v>29</v>
      </c>
      <c r="P69">
        <f t="shared" si="10"/>
        <v>1</v>
      </c>
      <c r="Q69">
        <f t="shared" si="11"/>
        <v>0</v>
      </c>
    </row>
    <row r="70" spans="1:17" x14ac:dyDescent="0.3">
      <c r="A70" t="s">
        <v>13</v>
      </c>
      <c r="B70" t="s">
        <v>5</v>
      </c>
      <c r="C70">
        <v>28</v>
      </c>
      <c r="D70" t="s">
        <v>37</v>
      </c>
      <c r="E70">
        <f t="shared" si="6"/>
        <v>25.2</v>
      </c>
      <c r="F70">
        <f t="shared" si="7"/>
        <v>26.599999999999998</v>
      </c>
      <c r="G70">
        <v>17.329999999999998</v>
      </c>
      <c r="H70">
        <v>24</v>
      </c>
      <c r="I70">
        <v>28</v>
      </c>
      <c r="J70">
        <f t="shared" si="8"/>
        <v>0</v>
      </c>
      <c r="K70">
        <f t="shared" si="9"/>
        <v>0</v>
      </c>
      <c r="L70" s="2">
        <v>20.25</v>
      </c>
      <c r="M70" s="2">
        <v>24.83</v>
      </c>
      <c r="N70" s="2">
        <v>27</v>
      </c>
      <c r="O70" s="2">
        <v>28</v>
      </c>
      <c r="P70">
        <f t="shared" si="10"/>
        <v>1</v>
      </c>
      <c r="Q70">
        <f t="shared" si="11"/>
        <v>1</v>
      </c>
    </row>
    <row r="71" spans="1:17" x14ac:dyDescent="0.3">
      <c r="A71" t="s">
        <v>14</v>
      </c>
      <c r="B71" t="s">
        <v>5</v>
      </c>
      <c r="C71">
        <v>25</v>
      </c>
      <c r="D71" t="s">
        <v>37</v>
      </c>
      <c r="E71">
        <f t="shared" si="6"/>
        <v>22.5</v>
      </c>
      <c r="F71">
        <f t="shared" si="7"/>
        <v>23.75</v>
      </c>
      <c r="G71">
        <v>18</v>
      </c>
      <c r="H71">
        <v>23</v>
      </c>
      <c r="I71">
        <v>25</v>
      </c>
      <c r="J71">
        <f t="shared" si="8"/>
        <v>1</v>
      </c>
      <c r="K71">
        <f t="shared" si="9"/>
        <v>0</v>
      </c>
      <c r="L71" s="2">
        <v>16.75</v>
      </c>
      <c r="M71" s="2">
        <v>21.33</v>
      </c>
      <c r="N71" s="2">
        <v>23.75</v>
      </c>
      <c r="O71" s="2">
        <v>25</v>
      </c>
      <c r="P71">
        <f t="shared" si="10"/>
        <v>1</v>
      </c>
      <c r="Q71">
        <f t="shared" si="11"/>
        <v>0</v>
      </c>
    </row>
    <row r="72" spans="1:17" x14ac:dyDescent="0.3">
      <c r="A72" t="s">
        <v>15</v>
      </c>
      <c r="B72" t="s">
        <v>5</v>
      </c>
      <c r="C72">
        <v>22</v>
      </c>
      <c r="D72" t="s">
        <v>37</v>
      </c>
      <c r="E72">
        <f t="shared" si="6"/>
        <v>19.8</v>
      </c>
      <c r="F72">
        <f t="shared" si="7"/>
        <v>20.9</v>
      </c>
      <c r="G72">
        <v>14.67</v>
      </c>
      <c r="H72">
        <v>19.670000000000002</v>
      </c>
      <c r="I72">
        <v>22</v>
      </c>
      <c r="J72">
        <f t="shared" si="8"/>
        <v>0</v>
      </c>
      <c r="K72">
        <f t="shared" si="9"/>
        <v>0</v>
      </c>
      <c r="L72" s="2">
        <v>16.25</v>
      </c>
      <c r="M72" s="2">
        <v>18.670000000000002</v>
      </c>
      <c r="N72" s="2">
        <v>20.5</v>
      </c>
      <c r="O72" s="2">
        <v>22</v>
      </c>
      <c r="P72">
        <f t="shared" si="10"/>
        <v>1</v>
      </c>
      <c r="Q72">
        <f t="shared" si="11"/>
        <v>0</v>
      </c>
    </row>
    <row r="73" spans="1:17" x14ac:dyDescent="0.3">
      <c r="A73" t="s">
        <v>16</v>
      </c>
      <c r="B73" t="s">
        <v>5</v>
      </c>
      <c r="C73">
        <v>22</v>
      </c>
      <c r="D73" t="s">
        <v>37</v>
      </c>
      <c r="E73">
        <f t="shared" si="6"/>
        <v>19.8</v>
      </c>
      <c r="F73">
        <f t="shared" si="7"/>
        <v>20.9</v>
      </c>
      <c r="G73">
        <v>13.67</v>
      </c>
      <c r="H73">
        <v>18.670000000000002</v>
      </c>
      <c r="I73">
        <v>22</v>
      </c>
      <c r="J73">
        <f t="shared" si="8"/>
        <v>0</v>
      </c>
      <c r="K73">
        <f t="shared" si="9"/>
        <v>0</v>
      </c>
      <c r="L73" s="2">
        <v>16.5</v>
      </c>
      <c r="M73" s="2">
        <v>19.170000000000002</v>
      </c>
      <c r="N73" s="2">
        <v>20.75</v>
      </c>
      <c r="O73" s="2">
        <v>22</v>
      </c>
      <c r="P73">
        <f t="shared" si="10"/>
        <v>1</v>
      </c>
      <c r="Q73">
        <f t="shared" si="11"/>
        <v>0</v>
      </c>
    </row>
    <row r="74" spans="1:17" x14ac:dyDescent="0.3">
      <c r="A74" t="s">
        <v>17</v>
      </c>
      <c r="B74" t="s">
        <v>5</v>
      </c>
      <c r="C74">
        <v>24</v>
      </c>
      <c r="D74" t="s">
        <v>37</v>
      </c>
      <c r="E74">
        <f t="shared" si="6"/>
        <v>21.6</v>
      </c>
      <c r="F74">
        <f t="shared" si="7"/>
        <v>22.799999999999997</v>
      </c>
      <c r="G74">
        <v>15</v>
      </c>
      <c r="H74">
        <v>18</v>
      </c>
      <c r="I74">
        <v>19</v>
      </c>
      <c r="J74">
        <f t="shared" si="8"/>
        <v>0</v>
      </c>
      <c r="K74">
        <f t="shared" si="9"/>
        <v>0</v>
      </c>
      <c r="L74" s="2">
        <v>16</v>
      </c>
      <c r="M74" s="2">
        <v>19.670000000000002</v>
      </c>
      <c r="N74" s="2">
        <v>22.25</v>
      </c>
      <c r="O74" s="2">
        <v>24</v>
      </c>
      <c r="P74">
        <f t="shared" si="10"/>
        <v>1</v>
      </c>
      <c r="Q74">
        <f t="shared" si="11"/>
        <v>0</v>
      </c>
    </row>
    <row r="75" spans="1:17" x14ac:dyDescent="0.3">
      <c r="A75" t="s">
        <v>18</v>
      </c>
      <c r="B75" t="s">
        <v>5</v>
      </c>
      <c r="C75">
        <v>18</v>
      </c>
      <c r="D75" t="s">
        <v>37</v>
      </c>
      <c r="E75">
        <f t="shared" si="6"/>
        <v>16.2</v>
      </c>
      <c r="F75">
        <f t="shared" si="7"/>
        <v>17.099999999999998</v>
      </c>
      <c r="G75">
        <v>9.33</v>
      </c>
      <c r="H75">
        <v>14.67</v>
      </c>
      <c r="I75">
        <v>18</v>
      </c>
      <c r="J75">
        <f t="shared" si="8"/>
        <v>0</v>
      </c>
      <c r="K75">
        <f t="shared" si="9"/>
        <v>0</v>
      </c>
      <c r="L75" s="2">
        <v>12</v>
      </c>
      <c r="M75" s="2">
        <v>14.67</v>
      </c>
      <c r="N75" s="2">
        <v>16.5</v>
      </c>
      <c r="O75" s="2">
        <v>18</v>
      </c>
      <c r="P75">
        <f t="shared" si="10"/>
        <v>1</v>
      </c>
      <c r="Q75">
        <f t="shared" si="11"/>
        <v>0</v>
      </c>
    </row>
    <row r="76" spans="1:17" x14ac:dyDescent="0.3">
      <c r="A76" t="s">
        <v>19</v>
      </c>
      <c r="B76" t="s">
        <v>5</v>
      </c>
      <c r="C76">
        <v>23</v>
      </c>
      <c r="D76" t="s">
        <v>37</v>
      </c>
      <c r="E76">
        <f t="shared" si="6"/>
        <v>20.7</v>
      </c>
      <c r="F76">
        <f t="shared" si="7"/>
        <v>21.849999999999998</v>
      </c>
      <c r="G76">
        <v>16</v>
      </c>
      <c r="H76">
        <v>20.329999999999998</v>
      </c>
      <c r="I76">
        <v>23</v>
      </c>
      <c r="J76">
        <f t="shared" si="8"/>
        <v>0</v>
      </c>
      <c r="K76">
        <f t="shared" si="9"/>
        <v>0</v>
      </c>
      <c r="L76" s="2">
        <v>17</v>
      </c>
      <c r="M76" s="2">
        <v>20.170000000000002</v>
      </c>
      <c r="N76" s="2">
        <v>21.75</v>
      </c>
      <c r="O76" s="2">
        <v>23</v>
      </c>
      <c r="P76">
        <f t="shared" si="10"/>
        <v>1</v>
      </c>
      <c r="Q76">
        <f t="shared" si="11"/>
        <v>0</v>
      </c>
    </row>
    <row r="77" spans="1:17" x14ac:dyDescent="0.3">
      <c r="A77" t="s">
        <v>20</v>
      </c>
      <c r="B77" t="s">
        <v>5</v>
      </c>
      <c r="C77">
        <v>21</v>
      </c>
      <c r="D77" t="s">
        <v>37</v>
      </c>
      <c r="E77">
        <f t="shared" si="6"/>
        <v>18.900000000000002</v>
      </c>
      <c r="F77">
        <f t="shared" si="7"/>
        <v>19.95</v>
      </c>
      <c r="G77">
        <v>12.33</v>
      </c>
      <c r="H77">
        <v>17.329999999999998</v>
      </c>
      <c r="I77">
        <v>21</v>
      </c>
      <c r="J77">
        <f t="shared" si="8"/>
        <v>0</v>
      </c>
      <c r="K77">
        <f t="shared" si="9"/>
        <v>0</v>
      </c>
      <c r="L77" s="2">
        <v>14.5</v>
      </c>
      <c r="M77" s="2">
        <v>18.670000000000002</v>
      </c>
      <c r="N77" s="2">
        <v>20</v>
      </c>
      <c r="O77" s="2">
        <v>21</v>
      </c>
      <c r="P77">
        <f t="shared" si="10"/>
        <v>1</v>
      </c>
      <c r="Q77">
        <f t="shared" si="11"/>
        <v>1</v>
      </c>
    </row>
    <row r="78" spans="1:17" x14ac:dyDescent="0.3">
      <c r="A78" t="s">
        <v>21</v>
      </c>
      <c r="B78" t="s">
        <v>5</v>
      </c>
      <c r="C78">
        <v>19</v>
      </c>
      <c r="D78" t="s">
        <v>37</v>
      </c>
      <c r="E78">
        <f t="shared" si="6"/>
        <v>17.100000000000001</v>
      </c>
      <c r="F78">
        <f t="shared" si="7"/>
        <v>18.05</v>
      </c>
      <c r="G78">
        <v>12.67</v>
      </c>
      <c r="H78">
        <v>16.670000000000002</v>
      </c>
      <c r="I78">
        <v>19</v>
      </c>
      <c r="J78">
        <f t="shared" si="8"/>
        <v>0</v>
      </c>
      <c r="K78">
        <f t="shared" si="9"/>
        <v>0</v>
      </c>
      <c r="L78" s="2">
        <v>13</v>
      </c>
      <c r="M78" s="2">
        <v>15.67</v>
      </c>
      <c r="N78" s="2">
        <v>17.5</v>
      </c>
      <c r="O78" s="2">
        <v>19</v>
      </c>
      <c r="P78">
        <f t="shared" si="10"/>
        <v>1</v>
      </c>
      <c r="Q78">
        <f t="shared" si="11"/>
        <v>0</v>
      </c>
    </row>
    <row r="79" spans="1:17" x14ac:dyDescent="0.3">
      <c r="A79" t="s">
        <v>22</v>
      </c>
      <c r="B79" t="s">
        <v>5</v>
      </c>
      <c r="C79">
        <v>23</v>
      </c>
      <c r="D79" t="s">
        <v>37</v>
      </c>
      <c r="E79">
        <f t="shared" si="6"/>
        <v>20.7</v>
      </c>
      <c r="F79">
        <f t="shared" si="7"/>
        <v>21.849999999999998</v>
      </c>
      <c r="G79">
        <v>14.33</v>
      </c>
      <c r="H79">
        <v>19.329999999999998</v>
      </c>
      <c r="I79">
        <v>23</v>
      </c>
      <c r="J79">
        <f t="shared" si="8"/>
        <v>0</v>
      </c>
      <c r="K79">
        <f t="shared" si="9"/>
        <v>0</v>
      </c>
      <c r="L79" s="2">
        <v>15.25</v>
      </c>
      <c r="M79" s="2">
        <v>19.329999999999998</v>
      </c>
      <c r="N79" s="2">
        <v>21.75</v>
      </c>
      <c r="O79" s="2">
        <v>23</v>
      </c>
      <c r="P79">
        <f t="shared" si="10"/>
        <v>1</v>
      </c>
      <c r="Q79">
        <f t="shared" si="11"/>
        <v>0</v>
      </c>
    </row>
    <row r="80" spans="1:17" x14ac:dyDescent="0.3">
      <c r="A80" t="s">
        <v>23</v>
      </c>
      <c r="B80" t="s">
        <v>5</v>
      </c>
      <c r="C80">
        <v>24</v>
      </c>
      <c r="D80" t="s">
        <v>37</v>
      </c>
      <c r="E80">
        <f t="shared" si="6"/>
        <v>21.6</v>
      </c>
      <c r="F80">
        <f t="shared" si="7"/>
        <v>22.799999999999997</v>
      </c>
      <c r="G80">
        <v>14</v>
      </c>
      <c r="H80">
        <v>20</v>
      </c>
      <c r="I80">
        <v>24</v>
      </c>
      <c r="J80">
        <f t="shared" si="8"/>
        <v>0</v>
      </c>
      <c r="K80">
        <f t="shared" si="9"/>
        <v>0</v>
      </c>
      <c r="L80" s="2">
        <v>16</v>
      </c>
      <c r="M80" s="2">
        <v>19.829999999999998</v>
      </c>
      <c r="N80" s="2">
        <v>22.25</v>
      </c>
      <c r="O80" s="2">
        <v>24</v>
      </c>
      <c r="P80">
        <f t="shared" si="10"/>
        <v>1</v>
      </c>
      <c r="Q80">
        <f t="shared" si="11"/>
        <v>0</v>
      </c>
    </row>
    <row r="81" spans="1:17" x14ac:dyDescent="0.3">
      <c r="A81" t="s">
        <v>24</v>
      </c>
      <c r="B81" t="s">
        <v>5</v>
      </c>
      <c r="C81">
        <v>27</v>
      </c>
      <c r="D81" t="s">
        <v>37</v>
      </c>
      <c r="E81">
        <f t="shared" si="6"/>
        <v>24.3</v>
      </c>
      <c r="F81">
        <f t="shared" si="7"/>
        <v>25.65</v>
      </c>
      <c r="G81">
        <v>16.329999999999998</v>
      </c>
      <c r="H81">
        <v>23.33</v>
      </c>
      <c r="I81">
        <v>27</v>
      </c>
      <c r="J81">
        <f t="shared" si="8"/>
        <v>0</v>
      </c>
      <c r="K81">
        <f t="shared" si="9"/>
        <v>0</v>
      </c>
      <c r="L81" s="2">
        <v>19.25</v>
      </c>
      <c r="M81" s="2">
        <v>23.17</v>
      </c>
      <c r="N81" s="2">
        <v>25.25</v>
      </c>
      <c r="O81" s="2">
        <v>27</v>
      </c>
      <c r="P81">
        <f t="shared" si="10"/>
        <v>1</v>
      </c>
      <c r="Q81">
        <f t="shared" si="11"/>
        <v>0</v>
      </c>
    </row>
    <row r="82" spans="1:17" x14ac:dyDescent="0.3">
      <c r="A82" t="s">
        <v>25</v>
      </c>
      <c r="B82" t="s">
        <v>5</v>
      </c>
      <c r="C82">
        <v>25</v>
      </c>
      <c r="D82" t="s">
        <v>37</v>
      </c>
      <c r="E82">
        <f t="shared" si="6"/>
        <v>22.5</v>
      </c>
      <c r="F82">
        <f t="shared" si="7"/>
        <v>23.75</v>
      </c>
      <c r="G82">
        <v>17</v>
      </c>
      <c r="H82">
        <v>22.67</v>
      </c>
      <c r="I82">
        <v>25</v>
      </c>
      <c r="J82">
        <f t="shared" si="8"/>
        <v>1</v>
      </c>
      <c r="K82">
        <f t="shared" si="9"/>
        <v>0</v>
      </c>
      <c r="L82" s="2">
        <v>20</v>
      </c>
      <c r="M82" s="2">
        <v>22.33</v>
      </c>
      <c r="N82" s="2">
        <v>23.75</v>
      </c>
      <c r="O82" s="2">
        <v>25</v>
      </c>
      <c r="P82">
        <f t="shared" si="10"/>
        <v>1</v>
      </c>
      <c r="Q82">
        <f t="shared" si="11"/>
        <v>0</v>
      </c>
    </row>
    <row r="83" spans="1:17" x14ac:dyDescent="0.3">
      <c r="A83" t="s">
        <v>26</v>
      </c>
      <c r="B83" t="s">
        <v>5</v>
      </c>
      <c r="C83">
        <v>21</v>
      </c>
      <c r="D83" t="s">
        <v>37</v>
      </c>
      <c r="E83">
        <f t="shared" si="6"/>
        <v>18.900000000000002</v>
      </c>
      <c r="F83">
        <f t="shared" si="7"/>
        <v>19.95</v>
      </c>
      <c r="G83">
        <v>14</v>
      </c>
      <c r="H83">
        <v>18</v>
      </c>
      <c r="I83">
        <v>21</v>
      </c>
      <c r="J83">
        <f t="shared" si="8"/>
        <v>0</v>
      </c>
      <c r="K83">
        <f t="shared" si="9"/>
        <v>0</v>
      </c>
      <c r="L83" s="2">
        <v>15.25</v>
      </c>
      <c r="M83" s="2">
        <v>18</v>
      </c>
      <c r="N83" s="2">
        <v>19.75</v>
      </c>
      <c r="O83" s="2">
        <v>21</v>
      </c>
      <c r="P83">
        <f t="shared" si="10"/>
        <v>1</v>
      </c>
      <c r="Q83">
        <f t="shared" si="11"/>
        <v>0</v>
      </c>
    </row>
    <row r="84" spans="1:17" x14ac:dyDescent="0.3">
      <c r="A84" t="s">
        <v>28</v>
      </c>
      <c r="B84" t="s">
        <v>5</v>
      </c>
      <c r="C84">
        <v>26</v>
      </c>
      <c r="D84" t="s">
        <v>37</v>
      </c>
      <c r="E84">
        <f t="shared" si="6"/>
        <v>23.400000000000002</v>
      </c>
      <c r="F84">
        <f t="shared" si="7"/>
        <v>24.7</v>
      </c>
      <c r="G84">
        <v>16.670000000000002</v>
      </c>
      <c r="H84">
        <v>22.33</v>
      </c>
      <c r="I84">
        <v>26</v>
      </c>
      <c r="J84">
        <f t="shared" si="8"/>
        <v>0</v>
      </c>
      <c r="K84">
        <f t="shared" si="9"/>
        <v>0</v>
      </c>
      <c r="L84" s="2">
        <v>19.75</v>
      </c>
      <c r="M84" s="2">
        <v>22.83</v>
      </c>
      <c r="N84" s="2">
        <v>24.75</v>
      </c>
      <c r="O84" s="2">
        <v>26</v>
      </c>
      <c r="P84">
        <f t="shared" si="10"/>
        <v>1</v>
      </c>
      <c r="Q84">
        <f t="shared" si="11"/>
        <v>1</v>
      </c>
    </row>
    <row r="85" spans="1:17" x14ac:dyDescent="0.3">
      <c r="A85" t="s">
        <v>33</v>
      </c>
      <c r="B85" t="s">
        <v>5</v>
      </c>
      <c r="C85">
        <v>22</v>
      </c>
      <c r="D85" t="s">
        <v>37</v>
      </c>
      <c r="E85">
        <f t="shared" si="6"/>
        <v>19.8</v>
      </c>
      <c r="F85">
        <f t="shared" si="7"/>
        <v>20.9</v>
      </c>
      <c r="G85">
        <v>14</v>
      </c>
      <c r="H85">
        <v>19.670000000000002</v>
      </c>
      <c r="I85">
        <v>22</v>
      </c>
      <c r="J85">
        <f t="shared" si="8"/>
        <v>0</v>
      </c>
      <c r="K85">
        <f t="shared" si="9"/>
        <v>0</v>
      </c>
      <c r="L85" s="2">
        <v>16.5</v>
      </c>
      <c r="M85" s="2">
        <v>20.170000000000002</v>
      </c>
      <c r="N85" s="2">
        <v>21.5</v>
      </c>
      <c r="O85" s="2">
        <v>22</v>
      </c>
      <c r="P85">
        <f t="shared" si="10"/>
        <v>1</v>
      </c>
      <c r="Q85">
        <f t="shared" si="11"/>
        <v>1</v>
      </c>
    </row>
    <row r="86" spans="1:17" x14ac:dyDescent="0.3">
      <c r="A86" t="s">
        <v>34</v>
      </c>
      <c r="B86" t="s">
        <v>5</v>
      </c>
      <c r="C86">
        <v>22</v>
      </c>
      <c r="D86" t="s">
        <v>37</v>
      </c>
      <c r="E86">
        <f t="shared" si="6"/>
        <v>19.8</v>
      </c>
      <c r="F86">
        <f t="shared" si="7"/>
        <v>20.9</v>
      </c>
      <c r="G86">
        <v>14.67</v>
      </c>
      <c r="H86">
        <v>19.329999999999998</v>
      </c>
      <c r="I86">
        <v>22</v>
      </c>
      <c r="J86">
        <f t="shared" si="8"/>
        <v>0</v>
      </c>
      <c r="K86">
        <f t="shared" si="9"/>
        <v>0</v>
      </c>
      <c r="L86" s="2">
        <v>16</v>
      </c>
      <c r="M86" s="2">
        <v>20.170000000000002</v>
      </c>
      <c r="N86" s="2">
        <v>21.5</v>
      </c>
      <c r="O86" s="2">
        <v>22</v>
      </c>
      <c r="P86">
        <f t="shared" si="10"/>
        <v>1</v>
      </c>
      <c r="Q86">
        <f t="shared" si="11"/>
        <v>1</v>
      </c>
    </row>
    <row r="87" spans="1:17" x14ac:dyDescent="0.3">
      <c r="A87" t="s">
        <v>32</v>
      </c>
      <c r="B87" t="s">
        <v>5</v>
      </c>
      <c r="C87">
        <v>25</v>
      </c>
      <c r="D87" t="s">
        <v>37</v>
      </c>
      <c r="E87">
        <f t="shared" si="6"/>
        <v>22.5</v>
      </c>
      <c r="F87">
        <f t="shared" si="7"/>
        <v>23.75</v>
      </c>
      <c r="G87">
        <v>17</v>
      </c>
      <c r="H87">
        <v>22.33</v>
      </c>
      <c r="I87">
        <v>25</v>
      </c>
      <c r="J87">
        <f t="shared" si="8"/>
        <v>0</v>
      </c>
      <c r="K87">
        <f t="shared" si="9"/>
        <v>0</v>
      </c>
      <c r="L87" s="2">
        <v>18.25</v>
      </c>
      <c r="M87" s="2">
        <v>22</v>
      </c>
      <c r="N87" s="2">
        <v>23.75</v>
      </c>
      <c r="O87" s="2">
        <v>25</v>
      </c>
      <c r="P87">
        <f t="shared" si="10"/>
        <v>1</v>
      </c>
      <c r="Q87">
        <f t="shared" si="11"/>
        <v>0</v>
      </c>
    </row>
    <row r="88" spans="1:17" x14ac:dyDescent="0.3">
      <c r="A88" t="s">
        <v>31</v>
      </c>
      <c r="B88" t="s">
        <v>5</v>
      </c>
      <c r="C88">
        <v>23</v>
      </c>
      <c r="D88" t="s">
        <v>37</v>
      </c>
      <c r="E88">
        <f t="shared" si="6"/>
        <v>20.7</v>
      </c>
      <c r="F88">
        <f t="shared" si="7"/>
        <v>21.849999999999998</v>
      </c>
      <c r="G88">
        <v>16.670000000000002</v>
      </c>
      <c r="H88">
        <v>21.33</v>
      </c>
      <c r="I88">
        <v>23</v>
      </c>
      <c r="J88">
        <f t="shared" si="8"/>
        <v>1</v>
      </c>
      <c r="K88">
        <f t="shared" si="9"/>
        <v>0</v>
      </c>
      <c r="L88" s="2">
        <v>18.75</v>
      </c>
      <c r="M88" s="2">
        <v>21</v>
      </c>
      <c r="N88" s="2">
        <v>22.25</v>
      </c>
      <c r="O88" s="2">
        <v>23</v>
      </c>
      <c r="P88">
        <f t="shared" si="10"/>
        <v>1</v>
      </c>
      <c r="Q88">
        <f t="shared" si="11"/>
        <v>1</v>
      </c>
    </row>
    <row r="89" spans="1:17" x14ac:dyDescent="0.3">
      <c r="A89" t="s">
        <v>30</v>
      </c>
      <c r="B89" t="s">
        <v>5</v>
      </c>
      <c r="C89">
        <v>23</v>
      </c>
      <c r="D89" t="s">
        <v>37</v>
      </c>
      <c r="E89">
        <f t="shared" si="6"/>
        <v>20.7</v>
      </c>
      <c r="F89">
        <f t="shared" si="7"/>
        <v>21.849999999999998</v>
      </c>
      <c r="G89">
        <v>17.670000000000002</v>
      </c>
      <c r="H89">
        <v>21.67</v>
      </c>
      <c r="I89">
        <v>23</v>
      </c>
      <c r="J89">
        <f t="shared" si="8"/>
        <v>1</v>
      </c>
      <c r="K89">
        <f t="shared" si="9"/>
        <v>0</v>
      </c>
      <c r="L89" s="2">
        <v>17.75</v>
      </c>
      <c r="M89" s="2">
        <v>20.67</v>
      </c>
      <c r="N89" s="2">
        <v>22.25</v>
      </c>
      <c r="O89" s="2">
        <v>23</v>
      </c>
      <c r="P89">
        <f t="shared" si="10"/>
        <v>1</v>
      </c>
      <c r="Q89">
        <f t="shared" si="11"/>
        <v>1</v>
      </c>
    </row>
    <row r="90" spans="1:17" x14ac:dyDescent="0.3">
      <c r="A90" t="s">
        <v>36</v>
      </c>
      <c r="B90" t="s">
        <v>35</v>
      </c>
      <c r="C90">
        <v>26</v>
      </c>
      <c r="D90" t="s">
        <v>37</v>
      </c>
      <c r="E90">
        <f t="shared" si="6"/>
        <v>23.400000000000002</v>
      </c>
      <c r="F90">
        <f t="shared" si="7"/>
        <v>24.7</v>
      </c>
      <c r="J90" s="1">
        <f>SUM(J60:J89)</f>
        <v>5</v>
      </c>
      <c r="K90" s="1">
        <f>SUM(K60:K89)</f>
        <v>0</v>
      </c>
      <c r="P90" s="1">
        <f>SUM(P60:P89)</f>
        <v>30</v>
      </c>
      <c r="Q90" s="1">
        <f>SUM(Q60:Q89)</f>
        <v>13</v>
      </c>
    </row>
    <row r="91" spans="1:17" x14ac:dyDescent="0.3">
      <c r="A91" t="s">
        <v>4</v>
      </c>
      <c r="B91" t="s">
        <v>35</v>
      </c>
      <c r="C91">
        <v>24</v>
      </c>
      <c r="D91" t="s">
        <v>37</v>
      </c>
      <c r="E91">
        <f t="shared" si="6"/>
        <v>21.6</v>
      </c>
      <c r="F91">
        <f t="shared" si="7"/>
        <v>22.799999999999997</v>
      </c>
    </row>
    <row r="92" spans="1:17" x14ac:dyDescent="0.3">
      <c r="A92" t="s">
        <v>7</v>
      </c>
      <c r="B92" t="s">
        <v>35</v>
      </c>
      <c r="C92">
        <v>22</v>
      </c>
      <c r="D92" t="s">
        <v>37</v>
      </c>
      <c r="E92">
        <f t="shared" si="6"/>
        <v>19.8</v>
      </c>
      <c r="F92">
        <f t="shared" si="7"/>
        <v>20.9</v>
      </c>
    </row>
    <row r="93" spans="1:17" x14ac:dyDescent="0.3">
      <c r="A93" t="s">
        <v>8</v>
      </c>
      <c r="B93" t="s">
        <v>35</v>
      </c>
      <c r="C93">
        <v>21</v>
      </c>
      <c r="D93" t="s">
        <v>37</v>
      </c>
      <c r="E93">
        <f t="shared" si="6"/>
        <v>18.900000000000002</v>
      </c>
      <c r="F93">
        <f t="shared" si="7"/>
        <v>19.95</v>
      </c>
    </row>
    <row r="94" spans="1:17" x14ac:dyDescent="0.3">
      <c r="A94" t="s">
        <v>29</v>
      </c>
      <c r="B94" t="s">
        <v>35</v>
      </c>
      <c r="C94">
        <v>21</v>
      </c>
      <c r="D94" t="s">
        <v>37</v>
      </c>
      <c r="E94">
        <f t="shared" si="6"/>
        <v>18.900000000000002</v>
      </c>
      <c r="F94">
        <f t="shared" si="7"/>
        <v>19.95</v>
      </c>
    </row>
    <row r="95" spans="1:17" x14ac:dyDescent="0.3">
      <c r="A95" t="s">
        <v>9</v>
      </c>
      <c r="B95" t="s">
        <v>35</v>
      </c>
      <c r="C95">
        <v>19</v>
      </c>
      <c r="D95" t="s">
        <v>37</v>
      </c>
      <c r="E95">
        <f t="shared" si="6"/>
        <v>17.100000000000001</v>
      </c>
      <c r="F95">
        <f t="shared" si="7"/>
        <v>18.05</v>
      </c>
    </row>
    <row r="96" spans="1:17" x14ac:dyDescent="0.3">
      <c r="A96" t="s">
        <v>10</v>
      </c>
      <c r="B96" t="s">
        <v>35</v>
      </c>
      <c r="C96">
        <v>21</v>
      </c>
      <c r="D96" t="s">
        <v>37</v>
      </c>
      <c r="E96">
        <f t="shared" si="6"/>
        <v>18.900000000000002</v>
      </c>
      <c r="F96">
        <f t="shared" si="7"/>
        <v>19.95</v>
      </c>
    </row>
    <row r="97" spans="1:6" x14ac:dyDescent="0.3">
      <c r="A97" t="s">
        <v>38</v>
      </c>
      <c r="B97" t="s">
        <v>35</v>
      </c>
      <c r="C97">
        <v>24</v>
      </c>
      <c r="D97" t="s">
        <v>37</v>
      </c>
      <c r="E97">
        <f t="shared" si="6"/>
        <v>21.6</v>
      </c>
      <c r="F97">
        <f t="shared" si="7"/>
        <v>22.799999999999997</v>
      </c>
    </row>
    <row r="98" spans="1:6" x14ac:dyDescent="0.3">
      <c r="A98" t="s">
        <v>39</v>
      </c>
      <c r="B98" t="s">
        <v>35</v>
      </c>
      <c r="C98">
        <v>21</v>
      </c>
      <c r="D98" t="s">
        <v>37</v>
      </c>
      <c r="E98">
        <f t="shared" si="6"/>
        <v>18.900000000000002</v>
      </c>
      <c r="F98">
        <f t="shared" si="7"/>
        <v>19.95</v>
      </c>
    </row>
    <row r="99" spans="1:6" x14ac:dyDescent="0.3">
      <c r="A99" t="s">
        <v>11</v>
      </c>
      <c r="B99" t="s">
        <v>35</v>
      </c>
      <c r="C99">
        <v>25</v>
      </c>
      <c r="D99" t="s">
        <v>37</v>
      </c>
      <c r="E99">
        <f t="shared" si="6"/>
        <v>22.5</v>
      </c>
      <c r="F99">
        <f t="shared" si="7"/>
        <v>23.75</v>
      </c>
    </row>
    <row r="100" spans="1:6" x14ac:dyDescent="0.3">
      <c r="A100" t="s">
        <v>13</v>
      </c>
      <c r="B100" t="s">
        <v>35</v>
      </c>
      <c r="C100">
        <v>26</v>
      </c>
      <c r="D100" t="s">
        <v>37</v>
      </c>
      <c r="E100">
        <f t="shared" si="6"/>
        <v>23.400000000000002</v>
      </c>
      <c r="F100">
        <f t="shared" si="7"/>
        <v>24.7</v>
      </c>
    </row>
    <row r="101" spans="1:6" x14ac:dyDescent="0.3">
      <c r="A101" t="s">
        <v>14</v>
      </c>
      <c r="B101" t="s">
        <v>35</v>
      </c>
      <c r="C101">
        <v>24</v>
      </c>
      <c r="D101" t="s">
        <v>37</v>
      </c>
      <c r="E101">
        <f t="shared" si="6"/>
        <v>21.6</v>
      </c>
      <c r="F101">
        <f t="shared" si="7"/>
        <v>22.799999999999997</v>
      </c>
    </row>
    <row r="102" spans="1:6" x14ac:dyDescent="0.3">
      <c r="A102" t="s">
        <v>15</v>
      </c>
      <c r="B102" t="s">
        <v>35</v>
      </c>
      <c r="C102">
        <v>25</v>
      </c>
      <c r="D102" t="s">
        <v>37</v>
      </c>
      <c r="E102">
        <f t="shared" si="6"/>
        <v>22.5</v>
      </c>
      <c r="F102">
        <f t="shared" si="7"/>
        <v>23.75</v>
      </c>
    </row>
    <row r="103" spans="1:6" x14ac:dyDescent="0.3">
      <c r="A103" t="s">
        <v>16</v>
      </c>
      <c r="B103" t="s">
        <v>35</v>
      </c>
      <c r="C103">
        <v>27</v>
      </c>
      <c r="D103" t="s">
        <v>37</v>
      </c>
      <c r="E103">
        <f t="shared" si="6"/>
        <v>24.3</v>
      </c>
      <c r="F103">
        <f t="shared" si="7"/>
        <v>25.65</v>
      </c>
    </row>
    <row r="104" spans="1:6" x14ac:dyDescent="0.3">
      <c r="A104" t="s">
        <v>17</v>
      </c>
      <c r="B104" t="s">
        <v>35</v>
      </c>
      <c r="C104">
        <v>26</v>
      </c>
      <c r="D104" t="s">
        <v>37</v>
      </c>
      <c r="E104">
        <f t="shared" si="6"/>
        <v>23.400000000000002</v>
      </c>
      <c r="F104">
        <f t="shared" si="7"/>
        <v>24.7</v>
      </c>
    </row>
    <row r="105" spans="1:6" x14ac:dyDescent="0.3">
      <c r="A105" t="s">
        <v>18</v>
      </c>
      <c r="B105" t="s">
        <v>35</v>
      </c>
      <c r="C105">
        <v>21</v>
      </c>
      <c r="D105" t="s">
        <v>37</v>
      </c>
      <c r="E105">
        <f t="shared" si="6"/>
        <v>18.900000000000002</v>
      </c>
      <c r="F105">
        <f t="shared" si="7"/>
        <v>19.95</v>
      </c>
    </row>
    <row r="106" spans="1:6" x14ac:dyDescent="0.3">
      <c r="A106" t="s">
        <v>19</v>
      </c>
      <c r="B106" t="s">
        <v>35</v>
      </c>
      <c r="C106">
        <v>23</v>
      </c>
      <c r="D106" t="s">
        <v>37</v>
      </c>
      <c r="E106">
        <f t="shared" si="6"/>
        <v>20.7</v>
      </c>
      <c r="F106">
        <f t="shared" si="7"/>
        <v>21.849999999999998</v>
      </c>
    </row>
    <row r="107" spans="1:6" x14ac:dyDescent="0.3">
      <c r="A107" t="s">
        <v>20</v>
      </c>
      <c r="B107" t="s">
        <v>35</v>
      </c>
      <c r="C107">
        <v>20</v>
      </c>
      <c r="D107" t="s">
        <v>37</v>
      </c>
      <c r="E107">
        <f t="shared" si="6"/>
        <v>18</v>
      </c>
      <c r="F107">
        <f t="shared" si="7"/>
        <v>19</v>
      </c>
    </row>
    <row r="108" spans="1:6" x14ac:dyDescent="0.3">
      <c r="A108" t="s">
        <v>21</v>
      </c>
      <c r="B108" t="s">
        <v>35</v>
      </c>
      <c r="C108">
        <v>26</v>
      </c>
      <c r="D108" t="s">
        <v>37</v>
      </c>
      <c r="E108">
        <f t="shared" si="6"/>
        <v>23.400000000000002</v>
      </c>
      <c r="F108">
        <f t="shared" si="7"/>
        <v>24.7</v>
      </c>
    </row>
    <row r="109" spans="1:6" x14ac:dyDescent="0.3">
      <c r="A109" t="s">
        <v>22</v>
      </c>
      <c r="B109" t="s">
        <v>35</v>
      </c>
      <c r="C109">
        <v>25</v>
      </c>
      <c r="D109" t="s">
        <v>37</v>
      </c>
      <c r="E109">
        <f t="shared" si="6"/>
        <v>22.5</v>
      </c>
      <c r="F109">
        <f t="shared" si="7"/>
        <v>23.75</v>
      </c>
    </row>
    <row r="110" spans="1:6" x14ac:dyDescent="0.3">
      <c r="A110" t="s">
        <v>23</v>
      </c>
      <c r="B110" t="s">
        <v>35</v>
      </c>
      <c r="C110">
        <v>22</v>
      </c>
      <c r="D110" t="s">
        <v>37</v>
      </c>
      <c r="E110">
        <f t="shared" si="6"/>
        <v>19.8</v>
      </c>
      <c r="F110">
        <f t="shared" si="7"/>
        <v>20.9</v>
      </c>
    </row>
    <row r="111" spans="1:6" x14ac:dyDescent="0.3">
      <c r="A111" t="s">
        <v>24</v>
      </c>
      <c r="B111" t="s">
        <v>35</v>
      </c>
      <c r="C111">
        <v>24</v>
      </c>
      <c r="D111" t="s">
        <v>37</v>
      </c>
      <c r="E111">
        <f t="shared" si="6"/>
        <v>21.6</v>
      </c>
      <c r="F111">
        <f t="shared" si="7"/>
        <v>22.799999999999997</v>
      </c>
    </row>
    <row r="112" spans="1:6" x14ac:dyDescent="0.3">
      <c r="A112" t="s">
        <v>25</v>
      </c>
      <c r="B112" t="s">
        <v>35</v>
      </c>
      <c r="C112">
        <v>26</v>
      </c>
      <c r="D112" t="s">
        <v>37</v>
      </c>
      <c r="E112">
        <f t="shared" si="6"/>
        <v>23.400000000000002</v>
      </c>
      <c r="F112">
        <f t="shared" si="7"/>
        <v>24.7</v>
      </c>
    </row>
    <row r="113" spans="1:6" x14ac:dyDescent="0.3">
      <c r="A113" t="s">
        <v>26</v>
      </c>
      <c r="B113" t="s">
        <v>35</v>
      </c>
      <c r="C113">
        <v>25</v>
      </c>
      <c r="D113" t="s">
        <v>37</v>
      </c>
      <c r="E113">
        <f t="shared" si="6"/>
        <v>22.5</v>
      </c>
      <c r="F113">
        <f t="shared" si="7"/>
        <v>23.75</v>
      </c>
    </row>
    <row r="114" spans="1:6" x14ac:dyDescent="0.3">
      <c r="A114" t="s">
        <v>28</v>
      </c>
      <c r="B114" t="s">
        <v>35</v>
      </c>
      <c r="C114">
        <v>25</v>
      </c>
      <c r="D114" t="s">
        <v>37</v>
      </c>
      <c r="E114">
        <f t="shared" si="6"/>
        <v>22.5</v>
      </c>
      <c r="F114">
        <f t="shared" si="7"/>
        <v>23.75</v>
      </c>
    </row>
    <row r="115" spans="1:6" x14ac:dyDescent="0.3">
      <c r="A115" t="s">
        <v>33</v>
      </c>
      <c r="B115" t="s">
        <v>35</v>
      </c>
      <c r="C115">
        <v>24</v>
      </c>
      <c r="D115" t="s">
        <v>37</v>
      </c>
      <c r="E115">
        <f t="shared" si="6"/>
        <v>21.6</v>
      </c>
      <c r="F115">
        <f t="shared" si="7"/>
        <v>22.799999999999997</v>
      </c>
    </row>
    <row r="116" spans="1:6" x14ac:dyDescent="0.3">
      <c r="A116" t="s">
        <v>34</v>
      </c>
      <c r="B116" t="s">
        <v>35</v>
      </c>
      <c r="C116">
        <v>23</v>
      </c>
      <c r="D116" t="s">
        <v>37</v>
      </c>
      <c r="E116">
        <f t="shared" si="6"/>
        <v>20.7</v>
      </c>
      <c r="F116">
        <f t="shared" si="7"/>
        <v>21.849999999999998</v>
      </c>
    </row>
    <row r="117" spans="1:6" x14ac:dyDescent="0.3">
      <c r="A117" t="s">
        <v>32</v>
      </c>
      <c r="B117" t="s">
        <v>35</v>
      </c>
      <c r="C117">
        <v>24</v>
      </c>
      <c r="D117" t="s">
        <v>37</v>
      </c>
      <c r="E117">
        <f t="shared" si="6"/>
        <v>21.6</v>
      </c>
      <c r="F117">
        <f t="shared" si="7"/>
        <v>22.799999999999997</v>
      </c>
    </row>
    <row r="118" spans="1:6" x14ac:dyDescent="0.3">
      <c r="A118" t="s">
        <v>31</v>
      </c>
      <c r="B118" t="s">
        <v>35</v>
      </c>
      <c r="C118">
        <v>24</v>
      </c>
      <c r="D118" t="s">
        <v>37</v>
      </c>
      <c r="E118">
        <f t="shared" si="6"/>
        <v>21.6</v>
      </c>
      <c r="F118">
        <f t="shared" si="7"/>
        <v>22.799999999999997</v>
      </c>
    </row>
    <row r="119" spans="1:6" x14ac:dyDescent="0.3">
      <c r="A119" t="s">
        <v>30</v>
      </c>
      <c r="B119" t="s">
        <v>35</v>
      </c>
      <c r="C119">
        <v>26</v>
      </c>
      <c r="D119" t="s">
        <v>37</v>
      </c>
      <c r="E119">
        <f t="shared" si="6"/>
        <v>23.400000000000002</v>
      </c>
      <c r="F119">
        <f t="shared" si="7"/>
        <v>24.7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2018-10-05T16:22:09Z</dcterms:created>
  <dcterms:modified xsi:type="dcterms:W3CDTF">2018-10-07T18:23:38Z</dcterms:modified>
</cp:coreProperties>
</file>