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srdjan.suc\Downloads\SurveyRobot.connect.20200228\SurveyRobot\"/>
    </mc:Choice>
  </mc:AlternateContent>
  <xr:revisionPtr revIDLastSave="0" documentId="13_ncr:1_{A4306B17-2BD2-4F03-9A3B-38FDE49DA4C6}" xr6:coauthVersionLast="45" xr6:coauthVersionMax="45" xr10:uidLastSave="{00000000-0000-0000-0000-000000000000}"/>
  <bookViews>
    <workbookView xWindow="4704" yWindow="3396" windowWidth="17280" windowHeight="8964" activeTab="2" xr2:uid="{00000000-000D-0000-FFFF-FFFF00000000}"/>
  </bookViews>
  <sheets>
    <sheet name="Sum" sheetId="1" r:id="rId1"/>
    <sheet name="4-13" sheetId="7" r:id="rId2"/>
    <sheet name="Source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6" l="1"/>
  <c r="B2" i="1" l="1"/>
  <c r="B11" i="1" l="1"/>
</calcChain>
</file>

<file path=xl/sharedStrings.xml><?xml version="1.0" encoding="utf-8"?>
<sst xmlns="http://schemas.openxmlformats.org/spreadsheetml/2006/main" count="35" uniqueCount="28">
  <si>
    <t>count</t>
  </si>
  <si>
    <t>Date</t>
  </si>
  <si>
    <t>Raspored rada</t>
  </si>
  <si>
    <t>procenat učešća</t>
  </si>
  <si>
    <t>povišene temperature</t>
  </si>
  <si>
    <t>Other</t>
  </si>
  <si>
    <t>Rad od kuće</t>
  </si>
  <si>
    <t>Rad kod korisnika</t>
  </si>
  <si>
    <t>Rad iz kancelarije</t>
  </si>
  <si>
    <t>ukupan broj ispitanika</t>
  </si>
  <si>
    <t>broj ispitanika koji nisu popunili obrazac</t>
  </si>
  <si>
    <t>Ukupan broj ispitanika</t>
  </si>
  <si>
    <t>Broj popunjenih obrazaca</t>
  </si>
  <si>
    <t>ID</t>
  </si>
  <si>
    <t>Start time</t>
  </si>
  <si>
    <t>Completion time</t>
  </si>
  <si>
    <t>Email</t>
  </si>
  <si>
    <t>Name</t>
  </si>
  <si>
    <t>Email adresa</t>
  </si>
  <si>
    <t>Lokacija kancelarije Ibis Instruments-a</t>
  </si>
  <si>
    <t>Imate li respiratorne simptome (kašalj, nedostatak daha, curenje nosa, grlobolja)?</t>
  </si>
  <si>
    <t>Da li ste bili u kontaktu sa nekim osobama koje su potvrđene da boluju od Covid-19?</t>
  </si>
  <si>
    <t>Molimo vas da unesete vašu trenutnu temperaturu</t>
  </si>
  <si>
    <t>Kako se osećate?</t>
  </si>
  <si>
    <t>anonymous</t>
  </si>
  <si>
    <t>srdjan.suc@hotmail.com</t>
  </si>
  <si>
    <t>Beograd</t>
  </si>
  <si>
    <t>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</si>
</sst>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NumberFormat="1"/>
    <xf numFmtId="0" fontId="1" fillId="0" borderId="0" xfId="0" applyFont="1" applyAlignment="1"/>
    <xf numFmtId="164" fontId="0" fillId="0" borderId="0" xfId="0" applyNumberFormat="1"/>
    <xf numFmtId="0" fontId="0" fillId="0" borderId="10" xfId="0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1" xfId="0" applyBorder="1"/>
    <xf numFmtId="0" fontId="0" fillId="0" borderId="6" xfId="0" applyBorder="1"/>
    <xf numFmtId="22" fontId="0" fillId="0" borderId="0" xfId="0" applyNumberFormat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9" fontId="3" fillId="3" borderId="3" xfId="1" applyFont="1" applyFill="1" applyBorder="1" applyAlignment="1">
      <alignment horizontal="center"/>
    </xf>
    <xf numFmtId="9" fontId="3" fillId="3" borderId="0" xfId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 altLang="zh-CN"/>
              <a:t>Raspored</a:t>
            </a:r>
            <a:r>
              <a:rPr lang="sr-Latn-RS" altLang="zh-CN" baseline="0"/>
              <a:t> rada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Source!$B$1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5F41-4ED9-AD6B-122062E10A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5F41-4ED9-AD6B-122062E10A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5F41-4ED9-AD6B-122062E10A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5F41-4ED9-AD6B-122062E10A9A}"/>
              </c:ext>
            </c:extLst>
          </c:dPt>
          <c:dLbls>
            <c:numFmt formatCode="0%;;;" sourceLinked="0"/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Source!$A$2:$A$5</c:f>
              <c:strCache>
                <c:ptCount val="4"/>
                <c:pt idx="0">
                  <c:v>Rad od kuće</c:v>
                </c:pt>
                <c:pt idx="1">
                  <c:v>Rad kod korisnika</c:v>
                </c:pt>
                <c:pt idx="2">
                  <c:v>Rad iz kancelarije</c:v>
                </c:pt>
                <c:pt idx="3">
                  <c:v>Other</c:v>
                </c:pt>
              </c:strCache>
            </c:strRef>
          </c:cat>
          <c:val>
            <c:numRef>
              <c:f>Source!$B$2:$B$5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41-4ED9-AD6B-122062E10A9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sr-Latn-RS" altLang="zh-CN"/>
              <a:t>Statistika o rasporedu</a:t>
            </a:r>
            <a:r>
              <a:rPr lang="sr-Latn-RS" altLang="zh-CN" baseline="0"/>
              <a:t> rada u poslednjih 7 dana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Source!$E$1</c:f>
              <c:strCache>
                <c:ptCount val="1"/>
                <c:pt idx="0">
                  <c:v>Rad od kuće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numFmt formatCode="0;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Source!$D$2:$D$7</c:f>
              <c:numCache>
                <c:formatCode>m/d/yyyy;@</c:formatCode>
                <c:ptCount val="6"/>
                <c:pt idx="0">
                  <c:v>43930</c:v>
                </c:pt>
                <c:pt idx="1">
                  <c:v>43931</c:v>
                </c:pt>
                <c:pt idx="2">
                  <c:v>43932</c:v>
                </c:pt>
                <c:pt idx="3">
                  <c:v>43933</c:v>
                </c:pt>
                <c:pt idx="5">
                  <c:v>43934</c:v>
                </c:pt>
              </c:numCache>
            </c:numRef>
          </c:cat>
          <c:val>
            <c:numRef>
              <c:f>Source!$E$2:$E$7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9-4673-ABAD-C29C70A76884}"/>
            </c:ext>
          </c:extLst>
        </c:ser>
        <c:ser>
          <c:idx val="1"/>
          <c:order val="1"/>
          <c:tx>
            <c:strRef>
              <c:f>Source!$F$1</c:f>
              <c:strCache>
                <c:ptCount val="1"/>
                <c:pt idx="0">
                  <c:v>Rad kod korisnika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numFmt formatCode="0;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Source!$D$2:$D$7</c:f>
              <c:numCache>
                <c:formatCode>m/d/yyyy;@</c:formatCode>
                <c:ptCount val="6"/>
                <c:pt idx="0">
                  <c:v>43930</c:v>
                </c:pt>
                <c:pt idx="1">
                  <c:v>43931</c:v>
                </c:pt>
                <c:pt idx="2">
                  <c:v>43932</c:v>
                </c:pt>
                <c:pt idx="3">
                  <c:v>43933</c:v>
                </c:pt>
                <c:pt idx="5">
                  <c:v>43934</c:v>
                </c:pt>
              </c:numCache>
            </c:numRef>
          </c:cat>
          <c:val>
            <c:numRef>
              <c:f>Source!$F$2:$F$7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59-4673-ABAD-C29C70A76884}"/>
            </c:ext>
          </c:extLst>
        </c:ser>
        <c:ser>
          <c:idx val="2"/>
          <c:order val="2"/>
          <c:tx>
            <c:strRef>
              <c:f>Source!$G$1</c:f>
              <c:strCache>
                <c:ptCount val="1"/>
                <c:pt idx="0">
                  <c:v>Rad iz kancelarije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numFmt formatCode="0;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Source!$D$2:$D$7</c:f>
              <c:numCache>
                <c:formatCode>m/d/yyyy;@</c:formatCode>
                <c:ptCount val="6"/>
                <c:pt idx="0">
                  <c:v>43930</c:v>
                </c:pt>
                <c:pt idx="1">
                  <c:v>43931</c:v>
                </c:pt>
                <c:pt idx="2">
                  <c:v>43932</c:v>
                </c:pt>
                <c:pt idx="3">
                  <c:v>43933</c:v>
                </c:pt>
                <c:pt idx="5">
                  <c:v>43934</c:v>
                </c:pt>
              </c:numCache>
            </c:numRef>
          </c:cat>
          <c:val>
            <c:numRef>
              <c:f>Source!$G$2:$G$7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59-4673-ABAD-C29C70A76884}"/>
            </c:ext>
          </c:extLst>
        </c:ser>
        <c:ser>
          <c:idx val="3"/>
          <c:order val="3"/>
          <c:tx>
            <c:strRef>
              <c:f>Source!$H$1</c:f>
              <c:strCache>
                <c:ptCount val="1"/>
                <c:pt idx="0">
                  <c:v>Other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numFmt formatCode="0;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Source!$D$2:$D$7</c:f>
              <c:numCache>
                <c:formatCode>m/d/yyyy;@</c:formatCode>
                <c:ptCount val="6"/>
                <c:pt idx="0">
                  <c:v>43930</c:v>
                </c:pt>
                <c:pt idx="1">
                  <c:v>43931</c:v>
                </c:pt>
                <c:pt idx="2">
                  <c:v>43932</c:v>
                </c:pt>
                <c:pt idx="3">
                  <c:v>43933</c:v>
                </c:pt>
                <c:pt idx="5">
                  <c:v>43934</c:v>
                </c:pt>
              </c:numCache>
            </c:numRef>
          </c:cat>
          <c:val>
            <c:numRef>
              <c:f>Source!$H$2:$H$7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59-4673-ABAD-C29C70A768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28468624"/>
        <c:axId val="827451152"/>
        <c:axId val="0"/>
      </c:bar3DChart>
      <c:dateAx>
        <c:axId val="1428468624"/>
        <c:scaling>
          <c:orientation val="minMax"/>
        </c:scaling>
        <c:delete val="0"/>
        <c:axPos val="b"/>
        <c:numFmt formatCode="m/d/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451152"/>
        <c:crosses val="autoZero"/>
        <c:auto val="1"/>
        <c:lblOffset val="100"/>
        <c:baseTimeUnit val="days"/>
      </c:dateAx>
      <c:valAx>
        <c:axId val="8274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46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sr-Latn-R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 sz="1800" b="1" i="0" baseline="0">
                <a:effectLst/>
              </a:rPr>
              <a:t>Statistika učešća u poslednjih 7 dana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sr-Latn-R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Source!$I$1</c:f>
              <c:strCache>
                <c:ptCount val="1"/>
                <c:pt idx="0">
                  <c:v>ukupan broj ispitanika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Source!$D$2:$D$7</c:f>
              <c:numCache>
                <c:formatCode>m/d/yyyy;@</c:formatCode>
                <c:ptCount val="6"/>
                <c:pt idx="0">
                  <c:v>43930</c:v>
                </c:pt>
                <c:pt idx="1">
                  <c:v>43931</c:v>
                </c:pt>
                <c:pt idx="2">
                  <c:v>43932</c:v>
                </c:pt>
                <c:pt idx="3">
                  <c:v>43933</c:v>
                </c:pt>
                <c:pt idx="5">
                  <c:v>43934</c:v>
                </c:pt>
              </c:numCache>
            </c:numRef>
          </c:cat>
          <c:val>
            <c:numRef>
              <c:f>Source!$I$2:$I$7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1-44BF-BCE5-08B7637119DF}"/>
            </c:ext>
          </c:extLst>
        </c:ser>
        <c:ser>
          <c:idx val="1"/>
          <c:order val="1"/>
          <c:tx>
            <c:strRef>
              <c:f>Source!$J$1</c:f>
              <c:strCache>
                <c:ptCount val="1"/>
                <c:pt idx="0">
                  <c:v>broj ispitanika koji nisu popunili obrazac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Source!$D$2:$D$7</c:f>
              <c:numCache>
                <c:formatCode>m/d/yyyy;@</c:formatCode>
                <c:ptCount val="6"/>
                <c:pt idx="0">
                  <c:v>43930</c:v>
                </c:pt>
                <c:pt idx="1">
                  <c:v>43931</c:v>
                </c:pt>
                <c:pt idx="2">
                  <c:v>43932</c:v>
                </c:pt>
                <c:pt idx="3">
                  <c:v>43933</c:v>
                </c:pt>
                <c:pt idx="5">
                  <c:v>43934</c:v>
                </c:pt>
              </c:numCache>
            </c:numRef>
          </c:cat>
          <c:val>
            <c:numRef>
              <c:f>Source!$J$2:$J$7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1-44BF-BCE5-08B763711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4943119"/>
        <c:axId val="10182399"/>
        <c:axId val="0"/>
      </c:bar3DChart>
      <c:dateAx>
        <c:axId val="714943119"/>
        <c:scaling>
          <c:orientation val="minMax"/>
        </c:scaling>
        <c:delete val="0"/>
        <c:axPos val="b"/>
        <c:numFmt formatCode="m/d/yyyy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sr-Latn-R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2399"/>
        <c:crosses val="autoZero"/>
        <c:auto val="1"/>
        <c:lblOffset val="100"/>
        <c:baseTimeUnit val="days"/>
      </c:dateAx>
      <c:valAx>
        <c:axId val="101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sr-Latn-R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4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sr-Latn-R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 lang="sr-Latn-R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2</xdr:row>
      <xdr:rowOff>66674</xdr:rowOff>
    </xdr:from>
    <xdr:to>
      <xdr:col>10</xdr:col>
      <xdr:colOff>476250</xdr:colOff>
      <xdr:row>16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069790-BB47-473D-9331-CCAD01E8A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95250</xdr:colOff>
      <xdr:row>31</xdr:row>
      <xdr:rowOff>38100</xdr:rowOff>
    </xdr:from>
    <xdr:to>
      <xdr:col>10</xdr:col>
      <xdr:colOff>504825</xdr:colOff>
      <xdr:row>44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27956B-6114-4375-935B-909044117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114300</xdr:colOff>
      <xdr:row>17</xdr:row>
      <xdr:rowOff>28574</xdr:rowOff>
    </xdr:from>
    <xdr:to>
      <xdr:col>10</xdr:col>
      <xdr:colOff>504825</xdr:colOff>
      <xdr:row>30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E74BD4-F601-4BA3-9AF1-E56418413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6"/>
  <sheetViews>
    <sheetView showGridLines="0" workbookViewId="0">
      <selection activeCell="O16" sqref="O16"/>
    </sheetView>
  </sheetViews>
  <sheetFormatPr defaultRowHeight="14.4" x14ac:dyDescent="0.3"/>
  <cols>
    <col min="9" max="9" width="14" bestFit="1" customWidth="1"/>
  </cols>
  <sheetData>
    <row r="1" spans="2:15" ht="26.4" thickBot="1" x14ac:dyDescent="0.55000000000000004">
      <c r="K1" s="2"/>
      <c r="L1" s="2"/>
      <c r="M1" s="2"/>
      <c r="N1" s="2"/>
      <c r="O1" s="2"/>
    </row>
    <row r="2" spans="2:15" ht="26.4" thickBot="1" x14ac:dyDescent="0.55000000000000004">
      <c r="B2" s="14" t="str">
        <f ca="1">TEXT(TODAY(),"yyyy/MM/dd")&amp;" Statistika zdravstvenog ispitivanja"</f>
        <v>2020/04/13 Statistika zdravstvenog ispitivanja</v>
      </c>
      <c r="C2" s="15"/>
      <c r="D2" s="15"/>
      <c r="E2" s="15"/>
      <c r="F2" s="15"/>
      <c r="G2" s="15"/>
      <c r="H2" s="15"/>
      <c r="I2" s="15"/>
      <c r="J2" s="15"/>
      <c r="K2" s="16"/>
    </row>
    <row r="3" spans="2:15" x14ac:dyDescent="0.3">
      <c r="B3" s="6"/>
      <c r="C3" s="4"/>
      <c r="D3" s="4"/>
      <c r="E3" s="4"/>
      <c r="F3" s="4"/>
      <c r="G3" s="4"/>
      <c r="H3" s="4"/>
      <c r="I3" s="4"/>
      <c r="J3" s="4"/>
      <c r="K3" s="7"/>
    </row>
    <row r="4" spans="2:15" x14ac:dyDescent="0.3">
      <c r="B4" s="8"/>
      <c r="C4" s="5"/>
      <c r="D4" s="5"/>
      <c r="E4" s="5"/>
      <c r="F4" s="5"/>
      <c r="G4" s="5"/>
      <c r="H4" s="5"/>
      <c r="I4" s="5"/>
      <c r="J4" s="5"/>
      <c r="K4" s="9"/>
    </row>
    <row r="5" spans="2:15" x14ac:dyDescent="0.3">
      <c r="B5" s="8"/>
      <c r="C5" s="5"/>
      <c r="D5" s="5"/>
      <c r="E5" s="5"/>
      <c r="F5" s="5"/>
      <c r="G5" s="5"/>
      <c r="H5" s="5"/>
      <c r="I5" s="5"/>
      <c r="J5" s="5"/>
      <c r="K5" s="9"/>
    </row>
    <row r="6" spans="2:15" ht="15.6" x14ac:dyDescent="0.3">
      <c r="B6" s="19" t="s">
        <v>11</v>
      </c>
      <c r="C6" s="20"/>
      <c r="D6" s="20"/>
      <c r="E6" s="5"/>
      <c r="F6" s="5"/>
      <c r="G6" s="5"/>
      <c r="H6" s="5"/>
      <c r="I6" s="5"/>
      <c r="J6" s="5"/>
      <c r="K6" s="9"/>
    </row>
    <row r="7" spans="2:15" ht="15.6" x14ac:dyDescent="0.3">
      <c r="B7" s="21">
        <v>2</v>
      </c>
      <c r="C7" s="22"/>
      <c r="D7" s="22"/>
      <c r="E7" s="5"/>
      <c r="F7" s="5"/>
      <c r="G7" s="5"/>
      <c r="H7" s="5"/>
      <c r="I7" s="5">
        <v>4</v>
      </c>
      <c r="J7" s="5"/>
      <c r="K7" s="9"/>
    </row>
    <row r="8" spans="2:15" ht="15" customHeight="1" x14ac:dyDescent="0.3">
      <c r="B8" s="19" t="s">
        <v>12</v>
      </c>
      <c r="C8" s="20"/>
      <c r="D8" s="20"/>
      <c r="E8" s="5"/>
      <c r="F8" s="5"/>
      <c r="G8" s="5"/>
      <c r="H8" s="5"/>
      <c r="I8" s="5"/>
      <c r="J8" s="5"/>
      <c r="K8" s="9"/>
    </row>
    <row r="9" spans="2:15" ht="15.6" x14ac:dyDescent="0.3">
      <c r="B9" s="21">
        <v>1</v>
      </c>
      <c r="C9" s="22"/>
      <c r="D9" s="22"/>
      <c r="E9" s="5"/>
      <c r="F9" s="5"/>
      <c r="G9" s="5"/>
      <c r="H9" s="5"/>
      <c r="I9" s="5"/>
      <c r="J9" s="5"/>
      <c r="K9" s="9"/>
    </row>
    <row r="10" spans="2:15" ht="15.6" x14ac:dyDescent="0.3">
      <c r="B10" s="19" t="s">
        <v>3</v>
      </c>
      <c r="C10" s="20"/>
      <c r="D10" s="20"/>
      <c r="E10" s="5"/>
      <c r="F10" s="5"/>
      <c r="G10" s="5"/>
      <c r="H10" s="5"/>
      <c r="I10" s="5">
        <v>0</v>
      </c>
      <c r="J10" s="5"/>
      <c r="K10" s="9"/>
    </row>
    <row r="11" spans="2:15" ht="15.6" x14ac:dyDescent="0.3">
      <c r="B11" s="17">
        <f>B9/B7</f>
        <v>0.5</v>
      </c>
      <c r="C11" s="18"/>
      <c r="D11" s="18"/>
      <c r="E11" s="5"/>
      <c r="F11" s="5"/>
      <c r="G11" s="5"/>
      <c r="H11" s="5"/>
      <c r="I11" s="5"/>
      <c r="J11" s="5"/>
      <c r="K11" s="9"/>
    </row>
    <row r="12" spans="2:15" ht="15.6" x14ac:dyDescent="0.3">
      <c r="B12" s="19" t="s">
        <v>4</v>
      </c>
      <c r="C12" s="20"/>
      <c r="D12" s="20"/>
      <c r="E12" s="5"/>
      <c r="F12" s="5"/>
      <c r="G12" s="5"/>
      <c r="H12" s="5"/>
      <c r="I12" s="5"/>
      <c r="J12" s="5"/>
      <c r="K12" s="9"/>
    </row>
    <row r="13" spans="2:15" ht="15.6" x14ac:dyDescent="0.3">
      <c r="B13" s="21">
        <v>0</v>
      </c>
      <c r="C13" s="22"/>
      <c r="D13" s="22"/>
      <c r="E13" s="5"/>
      <c r="F13" s="5"/>
      <c r="G13" s="5"/>
      <c r="H13" s="5"/>
      <c r="I13" s="5"/>
      <c r="J13" s="5"/>
      <c r="K13" s="9"/>
    </row>
    <row r="14" spans="2:15" x14ac:dyDescent="0.3">
      <c r="B14" s="8"/>
      <c r="C14" s="5"/>
      <c r="D14" s="5"/>
      <c r="E14" s="5"/>
      <c r="F14" s="5"/>
      <c r="G14" s="5"/>
      <c r="H14" s="5"/>
      <c r="I14" s="5"/>
      <c r="J14" s="5"/>
      <c r="K14" s="9"/>
    </row>
    <row r="15" spans="2:15" x14ac:dyDescent="0.3">
      <c r="B15" s="8"/>
      <c r="C15" s="5"/>
      <c r="D15" s="5"/>
      <c r="E15" s="5"/>
      <c r="F15" s="5"/>
      <c r="G15" s="5"/>
      <c r="H15" s="5"/>
      <c r="I15" s="5"/>
      <c r="J15" s="5"/>
      <c r="K15" s="9"/>
    </row>
    <row r="16" spans="2:15" x14ac:dyDescent="0.3">
      <c r="B16" s="8"/>
      <c r="C16" s="5"/>
      <c r="D16" s="5"/>
      <c r="E16" s="5"/>
      <c r="F16" s="5"/>
      <c r="G16" s="5"/>
      <c r="H16" s="5"/>
      <c r="I16" s="5"/>
      <c r="J16" s="5"/>
      <c r="K16" s="9"/>
    </row>
    <row r="17" spans="2:11" x14ac:dyDescent="0.3">
      <c r="B17" s="8"/>
      <c r="C17" s="5"/>
      <c r="D17" s="5"/>
      <c r="E17" s="5"/>
      <c r="F17" s="5"/>
      <c r="G17" s="5"/>
      <c r="H17" s="5"/>
      <c r="I17" s="5"/>
      <c r="J17" s="5"/>
      <c r="K17" s="9"/>
    </row>
    <row r="18" spans="2:11" x14ac:dyDescent="0.3">
      <c r="B18" s="8"/>
      <c r="C18" s="5"/>
      <c r="D18" s="5"/>
      <c r="E18" s="5"/>
      <c r="F18" s="5"/>
      <c r="G18" s="5"/>
      <c r="H18" s="5"/>
      <c r="I18" s="5"/>
      <c r="J18" s="5"/>
      <c r="K18" s="9"/>
    </row>
    <row r="19" spans="2:11" x14ac:dyDescent="0.3">
      <c r="B19" s="8"/>
      <c r="C19" s="5"/>
      <c r="D19" s="5"/>
      <c r="E19" s="5"/>
      <c r="F19" s="5"/>
      <c r="G19" s="5"/>
      <c r="H19" s="5"/>
      <c r="I19" s="5"/>
      <c r="J19" s="5"/>
      <c r="K19" s="9"/>
    </row>
    <row r="20" spans="2:11" x14ac:dyDescent="0.3">
      <c r="B20" s="8"/>
      <c r="C20" s="5"/>
      <c r="D20" s="5"/>
      <c r="E20" s="5"/>
      <c r="F20" s="5"/>
      <c r="G20" s="5"/>
      <c r="H20" s="5"/>
      <c r="I20" s="5"/>
      <c r="J20" s="5"/>
      <c r="K20" s="9"/>
    </row>
    <row r="21" spans="2:11" x14ac:dyDescent="0.3">
      <c r="B21" s="8"/>
      <c r="C21" s="5"/>
      <c r="D21" s="5"/>
      <c r="E21" s="5"/>
      <c r="F21" s="5"/>
      <c r="G21" s="5"/>
      <c r="H21" s="5"/>
      <c r="I21" s="5"/>
      <c r="J21" s="5"/>
      <c r="K21" s="9"/>
    </row>
    <row r="22" spans="2:11" x14ac:dyDescent="0.3">
      <c r="B22" s="8"/>
      <c r="C22" s="5"/>
      <c r="D22" s="5"/>
      <c r="E22" s="5"/>
      <c r="F22" s="5"/>
      <c r="G22" s="5"/>
      <c r="H22" s="5"/>
      <c r="I22" s="5"/>
      <c r="J22" s="5"/>
      <c r="K22" s="9"/>
    </row>
    <row r="23" spans="2:11" x14ac:dyDescent="0.3">
      <c r="B23" s="8"/>
      <c r="C23" s="5"/>
      <c r="D23" s="5"/>
      <c r="E23" s="5"/>
      <c r="F23" s="5"/>
      <c r="G23" s="5"/>
      <c r="H23" s="5"/>
      <c r="I23" s="5"/>
      <c r="J23" s="5"/>
      <c r="K23" s="9"/>
    </row>
    <row r="24" spans="2:11" x14ac:dyDescent="0.3">
      <c r="B24" s="8"/>
      <c r="C24" s="5"/>
      <c r="D24" s="5"/>
      <c r="E24" s="5"/>
      <c r="F24" s="5"/>
      <c r="G24" s="5"/>
      <c r="H24" s="5"/>
      <c r="I24" s="5"/>
      <c r="J24" s="5"/>
      <c r="K24" s="9"/>
    </row>
    <row r="25" spans="2:11" x14ac:dyDescent="0.3">
      <c r="B25" s="8"/>
      <c r="C25" s="5"/>
      <c r="D25" s="5"/>
      <c r="E25" s="5"/>
      <c r="F25" s="5"/>
      <c r="G25" s="5"/>
      <c r="H25" s="5"/>
      <c r="I25" s="5"/>
      <c r="J25" s="5"/>
      <c r="K25" s="9"/>
    </row>
    <row r="26" spans="2:11" x14ac:dyDescent="0.3">
      <c r="B26" s="8"/>
      <c r="C26" s="5"/>
      <c r="D26" s="5"/>
      <c r="E26" s="5"/>
      <c r="F26" s="5"/>
      <c r="G26" s="5"/>
      <c r="H26" s="5"/>
      <c r="I26" s="5"/>
      <c r="J26" s="5"/>
      <c r="K26" s="9"/>
    </row>
    <row r="27" spans="2:11" x14ac:dyDescent="0.3">
      <c r="B27" s="8"/>
      <c r="C27" s="5"/>
      <c r="D27" s="5"/>
      <c r="E27" s="5"/>
      <c r="F27" s="5"/>
      <c r="G27" s="5"/>
      <c r="H27" s="5"/>
      <c r="I27" s="5"/>
      <c r="J27" s="5"/>
      <c r="K27" s="9"/>
    </row>
    <row r="28" spans="2:11" x14ac:dyDescent="0.3">
      <c r="B28" s="8"/>
      <c r="C28" s="5"/>
      <c r="D28" s="5"/>
      <c r="E28" s="5"/>
      <c r="F28" s="5"/>
      <c r="G28" s="5"/>
      <c r="H28" s="5"/>
      <c r="I28" s="5"/>
      <c r="J28" s="5"/>
      <c r="K28" s="9"/>
    </row>
    <row r="29" spans="2:11" x14ac:dyDescent="0.3">
      <c r="B29" s="8"/>
      <c r="C29" s="5"/>
      <c r="D29" s="5"/>
      <c r="E29" s="5"/>
      <c r="F29" s="5"/>
      <c r="G29" s="5"/>
      <c r="H29" s="5"/>
      <c r="I29" s="5"/>
      <c r="J29" s="5"/>
      <c r="K29" s="9"/>
    </row>
    <row r="30" spans="2:11" x14ac:dyDescent="0.3">
      <c r="B30" s="8"/>
      <c r="C30" s="5"/>
      <c r="D30" s="5"/>
      <c r="E30" s="5"/>
      <c r="F30" s="5"/>
      <c r="G30" s="5"/>
      <c r="H30" s="5"/>
      <c r="I30" s="5"/>
      <c r="J30" s="5"/>
      <c r="K30" s="9"/>
    </row>
    <row r="31" spans="2:11" x14ac:dyDescent="0.3">
      <c r="B31" s="8"/>
      <c r="C31" s="5"/>
      <c r="D31" s="5"/>
      <c r="E31" s="5"/>
      <c r="F31" s="5"/>
      <c r="G31" s="5"/>
      <c r="H31" s="5"/>
      <c r="I31" s="5"/>
      <c r="J31" s="5"/>
      <c r="K31" s="9"/>
    </row>
    <row r="32" spans="2:11" x14ac:dyDescent="0.3">
      <c r="B32" s="8"/>
      <c r="C32" s="5"/>
      <c r="D32" s="5"/>
      <c r="E32" s="5"/>
      <c r="F32" s="5"/>
      <c r="G32" s="5"/>
      <c r="H32" s="5"/>
      <c r="I32" s="5"/>
      <c r="J32" s="5"/>
      <c r="K32" s="9"/>
    </row>
    <row r="33" spans="2:11" x14ac:dyDescent="0.3">
      <c r="B33" s="8"/>
      <c r="C33" s="5"/>
      <c r="D33" s="5"/>
      <c r="E33" s="5"/>
      <c r="F33" s="5"/>
      <c r="G33" s="5"/>
      <c r="H33" s="5"/>
      <c r="I33" s="5"/>
      <c r="J33" s="5"/>
      <c r="K33" s="9"/>
    </row>
    <row r="34" spans="2:11" x14ac:dyDescent="0.3">
      <c r="B34" s="8"/>
      <c r="C34" s="5"/>
      <c r="D34" s="5"/>
      <c r="E34" s="5"/>
      <c r="F34" s="5"/>
      <c r="G34" s="5"/>
      <c r="H34" s="5"/>
      <c r="I34" s="5"/>
      <c r="J34" s="5"/>
      <c r="K34" s="9"/>
    </row>
    <row r="35" spans="2:11" x14ac:dyDescent="0.3">
      <c r="B35" s="8"/>
      <c r="C35" s="5"/>
      <c r="D35" s="5"/>
      <c r="E35" s="5"/>
      <c r="F35" s="5"/>
      <c r="G35" s="5"/>
      <c r="H35" s="5"/>
      <c r="I35" s="5"/>
      <c r="J35" s="5"/>
      <c r="K35" s="9"/>
    </row>
    <row r="36" spans="2:11" x14ac:dyDescent="0.3">
      <c r="B36" s="8"/>
      <c r="C36" s="5"/>
      <c r="D36" s="5"/>
      <c r="E36" s="5"/>
      <c r="F36" s="5"/>
      <c r="G36" s="5"/>
      <c r="H36" s="5"/>
      <c r="I36" s="5"/>
      <c r="J36" s="5"/>
      <c r="K36" s="9"/>
    </row>
    <row r="37" spans="2:11" x14ac:dyDescent="0.3">
      <c r="B37" s="8"/>
      <c r="C37" s="5"/>
      <c r="D37" s="5"/>
      <c r="E37" s="5"/>
      <c r="F37" s="5"/>
      <c r="G37" s="5"/>
      <c r="H37" s="5"/>
      <c r="I37" s="5"/>
      <c r="J37" s="5"/>
      <c r="K37" s="9"/>
    </row>
    <row r="38" spans="2:11" x14ac:dyDescent="0.3">
      <c r="B38" s="8"/>
      <c r="C38" s="5"/>
      <c r="D38" s="5"/>
      <c r="E38" s="5"/>
      <c r="F38" s="5"/>
      <c r="G38" s="5"/>
      <c r="H38" s="5"/>
      <c r="I38" s="5"/>
      <c r="J38" s="5"/>
      <c r="K38" s="9"/>
    </row>
    <row r="39" spans="2:11" x14ac:dyDescent="0.3">
      <c r="B39" s="8"/>
      <c r="C39" s="5"/>
      <c r="D39" s="5"/>
      <c r="E39" s="5"/>
      <c r="F39" s="5"/>
      <c r="G39" s="5"/>
      <c r="H39" s="5"/>
      <c r="I39" s="5"/>
      <c r="J39" s="5"/>
      <c r="K39" s="9"/>
    </row>
    <row r="40" spans="2:11" x14ac:dyDescent="0.3">
      <c r="B40" s="8"/>
      <c r="C40" s="5"/>
      <c r="D40" s="5"/>
      <c r="E40" s="5"/>
      <c r="F40" s="5"/>
      <c r="G40" s="5"/>
      <c r="H40" s="5"/>
      <c r="I40" s="5"/>
      <c r="J40" s="5"/>
      <c r="K40" s="9"/>
    </row>
    <row r="41" spans="2:11" x14ac:dyDescent="0.3">
      <c r="B41" s="8"/>
      <c r="C41" s="5"/>
      <c r="D41" s="5"/>
      <c r="E41" s="5"/>
      <c r="F41" s="5"/>
      <c r="G41" s="5"/>
      <c r="H41" s="5"/>
      <c r="I41" s="5"/>
      <c r="J41" s="5"/>
      <c r="K41" s="9"/>
    </row>
    <row r="42" spans="2:11" x14ac:dyDescent="0.3">
      <c r="B42" s="8"/>
      <c r="C42" s="5"/>
      <c r="D42" s="5"/>
      <c r="E42" s="5"/>
      <c r="F42" s="5"/>
      <c r="G42" s="5"/>
      <c r="H42" s="5"/>
      <c r="I42" s="5"/>
      <c r="J42" s="5"/>
      <c r="K42" s="9"/>
    </row>
    <row r="43" spans="2:11" x14ac:dyDescent="0.3">
      <c r="B43" s="8"/>
      <c r="C43" s="5"/>
      <c r="D43" s="5"/>
      <c r="E43" s="5"/>
      <c r="F43" s="5"/>
      <c r="G43" s="5"/>
      <c r="H43" s="5"/>
      <c r="I43" s="5"/>
      <c r="J43" s="5"/>
      <c r="K43" s="9"/>
    </row>
    <row r="44" spans="2:11" x14ac:dyDescent="0.3">
      <c r="B44" s="8"/>
      <c r="C44" s="5"/>
      <c r="D44" s="5"/>
      <c r="E44" s="5"/>
      <c r="F44" s="5"/>
      <c r="G44" s="5"/>
      <c r="H44" s="5"/>
      <c r="I44" s="5"/>
      <c r="J44" s="5"/>
      <c r="K44" s="9"/>
    </row>
    <row r="45" spans="2:11" x14ac:dyDescent="0.3">
      <c r="B45" s="8"/>
      <c r="C45" s="5"/>
      <c r="D45" s="5"/>
      <c r="E45" s="5"/>
      <c r="F45" s="5"/>
      <c r="G45" s="5"/>
      <c r="H45" s="5"/>
      <c r="I45" s="5"/>
      <c r="J45" s="5"/>
      <c r="K45" s="9"/>
    </row>
    <row r="46" spans="2:11" ht="15" thickBot="1" x14ac:dyDescent="0.35">
      <c r="B46" s="10"/>
      <c r="C46" s="11"/>
      <c r="D46" s="11"/>
      <c r="E46" s="11"/>
      <c r="F46" s="11"/>
      <c r="G46" s="11"/>
      <c r="H46" s="11"/>
      <c r="I46" s="11"/>
      <c r="J46" s="11"/>
      <c r="K46" s="12"/>
    </row>
  </sheetData>
  <mergeCells count="9">
    <mergeCell ref="B2:K2"/>
    <mergeCell ref="B11:D11"/>
    <mergeCell ref="B12:D12"/>
    <mergeCell ref="B13:D13"/>
    <mergeCell ref="B8:D8"/>
    <mergeCell ref="B7:D7"/>
    <mergeCell ref="B6:D6"/>
    <mergeCell ref="B9:D9"/>
    <mergeCell ref="B10:D10"/>
  </mergeCells>
  <pageMargins left="0.7" right="0.7" top="0.75" bottom="0.75" header="0.3" footer="0.3"/>
  <pageSetup paperSize="9" orientation="portrait" horizontalDpi="120" verticalDpi="12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4E58-8B36-41FC-B1E8-95F856878F97}">
  <dimension ref="A1:L2"/>
  <sheetViews>
    <sheetView workbookViewId="0"/>
  </sheetViews>
  <sheetFormatPr defaultRowHeight="14.4" x14ac:dyDescent="0.3"/>
  <sheetData>
    <row r="1" spans="1:12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</row>
    <row r="2" spans="1:12" x14ac:dyDescent="0.3">
      <c r="A2">
        <v>20</v>
      </c>
      <c r="B2" s="13">
        <v>43934.620671296296</v>
      </c>
      <c r="C2" s="13">
        <v>43934.620844907404</v>
      </c>
      <c r="D2" t="s">
        <v>24</v>
      </c>
      <c r="F2" t="s">
        <v>25</v>
      </c>
      <c r="G2" t="s">
        <v>6</v>
      </c>
      <c r="H2" t="s">
        <v>26</v>
      </c>
      <c r="I2" t="s">
        <v>27</v>
      </c>
      <c r="J2" t="s">
        <v>27</v>
      </c>
      <c r="K2">
        <v>36</v>
      </c>
      <c r="L2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3C98C-D5A1-4783-A426-AB38939B5182}">
  <dimension ref="A1:J8"/>
  <sheetViews>
    <sheetView tabSelected="1" workbookViewId="0">
      <selection activeCell="D17" sqref="D17"/>
    </sheetView>
  </sheetViews>
  <sheetFormatPr defaultRowHeight="14.4" x14ac:dyDescent="0.3"/>
  <cols>
    <col min="1" max="1" width="20.77734375" customWidth="1"/>
    <col min="2" max="2" width="19.21875" customWidth="1"/>
    <col min="4" max="4" width="29.77734375" style="3" customWidth="1"/>
    <col min="5" max="5" width="17.88671875" style="1" customWidth="1"/>
    <col min="6" max="6" width="18.33203125" style="1" customWidth="1"/>
    <col min="7" max="7" width="22" style="1" customWidth="1"/>
    <col min="8" max="8" width="9.109375" style="1"/>
    <col min="9" max="9" width="29.6640625" customWidth="1"/>
    <col min="10" max="10" width="40.5546875" customWidth="1"/>
  </cols>
  <sheetData>
    <row r="1" spans="1:10" x14ac:dyDescent="0.3">
      <c r="A1" t="s">
        <v>2</v>
      </c>
      <c r="B1" t="s">
        <v>0</v>
      </c>
      <c r="D1" s="3" t="s">
        <v>1</v>
      </c>
      <c r="E1" s="1" t="s">
        <v>6</v>
      </c>
      <c r="F1" s="1" t="s">
        <v>7</v>
      </c>
      <c r="G1" s="1" t="s">
        <v>8</v>
      </c>
      <c r="H1" s="1" t="s">
        <v>5</v>
      </c>
      <c r="I1" s="1" t="s">
        <v>9</v>
      </c>
      <c r="J1" s="1" t="s">
        <v>10</v>
      </c>
    </row>
    <row r="2" spans="1:10" x14ac:dyDescent="0.3">
      <c r="A2" s="1" t="s">
        <v>6</v>
      </c>
      <c r="B2">
        <v>1</v>
      </c>
      <c r="D2" s="3">
        <v>43930</v>
      </c>
      <c r="E2" s="1">
        <v>2</v>
      </c>
      <c r="F2" s="1">
        <v>0</v>
      </c>
      <c r="G2" s="1">
        <v>0</v>
      </c>
      <c r="H2" s="1">
        <v>0</v>
      </c>
      <c r="I2" s="1">
        <v>1</v>
      </c>
      <c r="J2">
        <v>1</v>
      </c>
    </row>
    <row r="3" spans="1:10" x14ac:dyDescent="0.3">
      <c r="A3" s="1" t="s">
        <v>7</v>
      </c>
      <c r="B3">
        <v>0</v>
      </c>
      <c r="D3" s="3">
        <v>43931</v>
      </c>
      <c r="E3" s="1">
        <v>1</v>
      </c>
      <c r="F3" s="1">
        <v>0</v>
      </c>
      <c r="G3" s="1">
        <v>0</v>
      </c>
      <c r="H3" s="1">
        <v>0</v>
      </c>
      <c r="I3" s="1">
        <v>1</v>
      </c>
      <c r="J3">
        <v>1</v>
      </c>
    </row>
    <row r="4" spans="1:10" x14ac:dyDescent="0.3">
      <c r="A4" s="1" t="s">
        <v>8</v>
      </c>
      <c r="B4">
        <v>0</v>
      </c>
      <c r="D4" s="3">
        <v>43932</v>
      </c>
      <c r="E4" s="1">
        <v>2</v>
      </c>
      <c r="F4" s="1">
        <v>0</v>
      </c>
      <c r="G4" s="1">
        <v>0</v>
      </c>
      <c r="H4" s="1">
        <v>0</v>
      </c>
      <c r="I4" s="1">
        <v>2</v>
      </c>
      <c r="J4">
        <v>0</v>
      </c>
    </row>
    <row r="5" spans="1:10" x14ac:dyDescent="0.3">
      <c r="A5" s="1" t="s">
        <v>5</v>
      </c>
      <c r="B5">
        <v>0</v>
      </c>
      <c r="D5" s="3">
        <v>43933</v>
      </c>
      <c r="E5" s="1">
        <v>1</v>
      </c>
      <c r="F5" s="1">
        <v>0</v>
      </c>
      <c r="G5" s="1">
        <v>0</v>
      </c>
      <c r="H5" s="1">
        <v>0</v>
      </c>
      <c r="I5" s="1">
        <v>1</v>
      </c>
      <c r="J5">
        <v>1</v>
      </c>
    </row>
    <row r="6" spans="1:10" x14ac:dyDescent="0.3">
      <c r="I6" s="1"/>
    </row>
    <row r="7" spans="1:10" x14ac:dyDescent="0.3">
      <c r="D7" s="3">
        <v>43934</v>
      </c>
      <c r="E7" s="1">
        <v>1</v>
      </c>
      <c r="F7" s="1">
        <v>0</v>
      </c>
      <c r="G7" s="1">
        <v>0</v>
      </c>
      <c r="H7" s="1">
        <v>0</v>
      </c>
      <c r="I7" s="1">
        <v>1</v>
      </c>
      <c r="J7">
        <v>1</v>
      </c>
    </row>
    <row r="8" spans="1:10" x14ac:dyDescent="0.3">
      <c r="D8" s="3">
        <v>43934</v>
      </c>
      <c r="E8" s="1">
        <v>1</v>
      </c>
      <c r="F8" s="1">
        <v>0</v>
      </c>
      <c r="G8" s="1">
        <v>0</v>
      </c>
      <c r="H8" s="1">
        <v>0</v>
      </c>
      <c r="I8">
        <v>1</v>
      </c>
      <c r="J8">
        <f>2-1</f>
        <v>1</v>
      </c>
    </row>
  </sheetData>
  <phoneticPr fontId="4" type="noConversion"/>
  <pageMargins left="0.7" right="0.7" top="0.75" bottom="0.75" header="0.3" footer="0.3"/>
  <pageSetup paperSize="9" orientation="portrait" horizontalDpi="120" verticalDpi="12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</vt:lpstr>
      <vt:lpstr>4-13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yaogao</dc:creator>
  <cp:lastModifiedBy>srdjan.suc</cp:lastModifiedBy>
  <dcterms:created xsi:type="dcterms:W3CDTF">2015-06-05T18:17:20Z</dcterms:created>
  <dcterms:modified xsi:type="dcterms:W3CDTF">2020-04-13T14:26:39Z</dcterms:modified>
</cp:coreProperties>
</file>