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eyer\Desktop\UF\Doctoral_work\chp2_woodpecker_niche_partitioning\data\raw\"/>
    </mc:Choice>
  </mc:AlternateContent>
  <xr:revisionPtr revIDLastSave="0" documentId="13_ncr:1_{FC19AF9B-D4EC-43AC-8176-7D688FBBAB23}" xr6:coauthVersionLast="36" xr6:coauthVersionMax="36" xr10:uidLastSave="{00000000-0000-0000-0000-000000000000}"/>
  <bookViews>
    <workbookView xWindow="0" yWindow="0" windowWidth="17256" windowHeight="5556" xr2:uid="{4B5771D9-78D9-4F9A-897B-833BD4AD4F2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" i="1" l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</calcChain>
</file>

<file path=xl/sharedStrings.xml><?xml version="1.0" encoding="utf-8"?>
<sst xmlns="http://schemas.openxmlformats.org/spreadsheetml/2006/main" count="196" uniqueCount="40">
  <si>
    <t>observer</t>
  </si>
  <si>
    <t>date</t>
  </si>
  <si>
    <t>temp</t>
  </si>
  <si>
    <t>sky</t>
  </si>
  <si>
    <t>wind</t>
  </si>
  <si>
    <t>start</t>
  </si>
  <si>
    <t>end</t>
  </si>
  <si>
    <t>species</t>
  </si>
  <si>
    <t>time_detected</t>
  </si>
  <si>
    <t>how detected</t>
  </si>
  <si>
    <t>angle</t>
  </si>
  <si>
    <t>RTM</t>
  </si>
  <si>
    <t>point_id</t>
  </si>
  <si>
    <t>distance_cm</t>
  </si>
  <si>
    <t>real_distance_m</t>
  </si>
  <si>
    <t>heard</t>
  </si>
  <si>
    <t>TUTI</t>
  </si>
  <si>
    <t>YBSA</t>
  </si>
  <si>
    <t>BHNU</t>
  </si>
  <si>
    <t>RBWO</t>
  </si>
  <si>
    <t>CACH</t>
  </si>
  <si>
    <t>EABL</t>
  </si>
  <si>
    <t>CAWR</t>
  </si>
  <si>
    <t>RHWO</t>
  </si>
  <si>
    <t>WBNU</t>
  </si>
  <si>
    <t>visual</t>
  </si>
  <si>
    <t>PIWO</t>
  </si>
  <si>
    <t>option_for_how_bird_is_seen</t>
  </si>
  <si>
    <t>birds</t>
  </si>
  <si>
    <t>DOWO</t>
  </si>
  <si>
    <t>GCFL</t>
  </si>
  <si>
    <t>HAWO</t>
  </si>
  <si>
    <t>NOFL</t>
  </si>
  <si>
    <t>RCWO</t>
  </si>
  <si>
    <t>obs</t>
  </si>
  <si>
    <t>EM</t>
  </si>
  <si>
    <t>SS</t>
  </si>
  <si>
    <t>LM</t>
  </si>
  <si>
    <t>KR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</si>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</sst>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CB47-3E9A-42E0-9A2C-1429313D9115}">
  <dimension ref="A1:N53"/>
  <sheetViews>
    <sheetView tabSelected="1" workbookViewId="0">
      <pane ySplit="1" topLeftCell="A28" activePane="bottomLeft" state="frozen"/>
      <selection pane="bottomLeft" activeCell="A54" sqref="A54"/>
    </sheetView>
  </sheetViews>
  <sheetFormatPr defaultRowHeight="14.4" x14ac:dyDescent="0.3"/>
  <cols>
    <col min="12" max="12" width="8.88671875" style="4"/>
    <col min="13" max="13" width="11.21875" style="3" bestFit="1" customWidth="1"/>
    <col min="14" max="14" width="11.21875" customWidth="1"/>
  </cols>
  <sheetData>
    <row r="1" spans="1:14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7</v>
      </c>
      <c r="K1" t="s">
        <v>8</v>
      </c>
      <c r="L1" s="4" t="s">
        <v>10</v>
      </c>
      <c r="M1" s="3" t="s">
        <v>13</v>
      </c>
      <c r="N1" t="s">
        <v>14</v>
      </c>
    </row>
    <row r="2" spans="1:14" x14ac:dyDescent="0.3">
      <c r="A2">
        <v>1</v>
      </c>
      <c r="B2" t="s">
        <v>11</v>
      </c>
      <c r="C2" s="1">
        <v>45723</v>
      </c>
      <c r="D2">
        <v>42</v>
      </c>
      <c r="E2">
        <v>0</v>
      </c>
      <c r="F2">
        <v>0</v>
      </c>
      <c r="G2" s="2">
        <v>0.31597222222222221</v>
      </c>
      <c r="H2" s="2">
        <v>0.32291666666666669</v>
      </c>
      <c r="I2" t="s">
        <v>15</v>
      </c>
      <c r="J2" t="s">
        <v>16</v>
      </c>
      <c r="K2" s="2">
        <v>1.3888888888888889E-3</v>
      </c>
      <c r="L2" s="4">
        <v>237</v>
      </c>
      <c r="M2" s="3">
        <v>1.6</v>
      </c>
      <c r="N2">
        <f>M2*25</f>
        <v>40</v>
      </c>
    </row>
    <row r="3" spans="1:14" x14ac:dyDescent="0.3">
      <c r="A3">
        <v>1</v>
      </c>
      <c r="B3" t="s">
        <v>11</v>
      </c>
      <c r="C3" s="1">
        <v>45723</v>
      </c>
      <c r="D3">
        <v>42</v>
      </c>
      <c r="E3">
        <v>0</v>
      </c>
      <c r="F3">
        <v>0</v>
      </c>
      <c r="G3" s="2">
        <v>0.31597222222222221</v>
      </c>
      <c r="H3" s="2">
        <v>0.32291666666666669</v>
      </c>
      <c r="I3" t="s">
        <v>15</v>
      </c>
      <c r="J3" t="s">
        <v>17</v>
      </c>
      <c r="K3" s="2">
        <v>5.2083333333333336E-2</v>
      </c>
      <c r="L3" s="4">
        <v>2</v>
      </c>
      <c r="M3" s="3">
        <v>0.75</v>
      </c>
      <c r="N3">
        <f>M3*25</f>
        <v>18.75</v>
      </c>
    </row>
    <row r="4" spans="1:14" x14ac:dyDescent="0.3">
      <c r="A4">
        <v>1</v>
      </c>
      <c r="B4" t="s">
        <v>11</v>
      </c>
      <c r="C4" s="1">
        <v>45723</v>
      </c>
      <c r="D4">
        <v>42</v>
      </c>
      <c r="E4">
        <v>0</v>
      </c>
      <c r="F4">
        <v>0</v>
      </c>
      <c r="G4" s="2">
        <v>0.31597222222222221</v>
      </c>
      <c r="H4" s="2">
        <v>0.32291666666666669</v>
      </c>
      <c r="I4" t="s">
        <v>15</v>
      </c>
      <c r="J4" t="s">
        <v>18</v>
      </c>
      <c r="K4" s="2">
        <v>0.15347222222222223</v>
      </c>
      <c r="L4" s="4">
        <v>160</v>
      </c>
      <c r="M4" s="3">
        <v>3.3</v>
      </c>
      <c r="N4">
        <f>M4*25</f>
        <v>82.5</v>
      </c>
    </row>
    <row r="5" spans="1:14" x14ac:dyDescent="0.3">
      <c r="A5">
        <v>1</v>
      </c>
      <c r="B5" t="s">
        <v>11</v>
      </c>
      <c r="C5" s="1">
        <v>45723</v>
      </c>
      <c r="D5">
        <v>42</v>
      </c>
      <c r="E5">
        <v>0</v>
      </c>
      <c r="F5">
        <v>0</v>
      </c>
      <c r="G5" s="2">
        <v>0.31597222222222221</v>
      </c>
      <c r="H5" s="2">
        <v>0.32291666666666669</v>
      </c>
      <c r="I5" t="s">
        <v>15</v>
      </c>
      <c r="J5" t="s">
        <v>19</v>
      </c>
      <c r="K5" s="2">
        <v>6.25E-2</v>
      </c>
      <c r="L5" s="4">
        <v>232</v>
      </c>
      <c r="M5" s="3">
        <v>4.9000000000000004</v>
      </c>
      <c r="N5">
        <f>M5*25</f>
        <v>122.50000000000001</v>
      </c>
    </row>
    <row r="6" spans="1:14" x14ac:dyDescent="0.3">
      <c r="A6">
        <v>1</v>
      </c>
      <c r="B6" t="s">
        <v>11</v>
      </c>
      <c r="C6" s="1">
        <v>45723</v>
      </c>
      <c r="D6">
        <v>42</v>
      </c>
      <c r="E6">
        <v>0</v>
      </c>
      <c r="F6">
        <v>0</v>
      </c>
      <c r="G6" s="2">
        <v>0.31597222222222221</v>
      </c>
      <c r="H6" s="2">
        <v>0.32291666666666669</v>
      </c>
      <c r="I6" t="s">
        <v>15</v>
      </c>
      <c r="J6" t="s">
        <v>20</v>
      </c>
      <c r="K6" s="2">
        <v>2.4305555555555556E-2</v>
      </c>
      <c r="L6" s="4">
        <v>264</v>
      </c>
      <c r="M6" s="3">
        <v>7.3</v>
      </c>
      <c r="N6">
        <f>M6*25</f>
        <v>182.5</v>
      </c>
    </row>
    <row r="7" spans="1:14" x14ac:dyDescent="0.3">
      <c r="A7">
        <v>1</v>
      </c>
      <c r="B7" t="s">
        <v>11</v>
      </c>
      <c r="C7" s="1">
        <v>45723</v>
      </c>
      <c r="D7">
        <v>42</v>
      </c>
      <c r="E7">
        <v>0</v>
      </c>
      <c r="F7">
        <v>0</v>
      </c>
      <c r="G7" s="2">
        <v>0.31597222222222199</v>
      </c>
      <c r="H7" s="2">
        <v>0.32291666666666702</v>
      </c>
      <c r="I7" t="s">
        <v>15</v>
      </c>
      <c r="J7" t="s">
        <v>21</v>
      </c>
      <c r="K7" s="2">
        <v>0.20902777777777778</v>
      </c>
      <c r="L7" s="4">
        <v>296</v>
      </c>
      <c r="M7" s="3">
        <v>4.5999999999999996</v>
      </c>
      <c r="N7">
        <f>M7*25</f>
        <v>114.99999999999999</v>
      </c>
    </row>
    <row r="8" spans="1:14" x14ac:dyDescent="0.3">
      <c r="A8">
        <v>1</v>
      </c>
      <c r="B8" t="s">
        <v>11</v>
      </c>
      <c r="C8" s="1">
        <v>45723</v>
      </c>
      <c r="D8">
        <v>42</v>
      </c>
      <c r="E8">
        <v>0</v>
      </c>
      <c r="F8">
        <v>0</v>
      </c>
      <c r="G8" s="2">
        <v>0.31597222222222199</v>
      </c>
      <c r="H8" s="2">
        <v>0.32291666666666702</v>
      </c>
      <c r="I8" t="s">
        <v>15</v>
      </c>
      <c r="J8" t="s">
        <v>16</v>
      </c>
      <c r="K8" s="2">
        <v>0.10902777777777778</v>
      </c>
      <c r="L8" s="4">
        <v>48</v>
      </c>
      <c r="M8" s="3">
        <v>6.4</v>
      </c>
      <c r="N8">
        <f>M8*25</f>
        <v>160</v>
      </c>
    </row>
    <row r="9" spans="1:14" x14ac:dyDescent="0.3">
      <c r="A9">
        <v>1</v>
      </c>
      <c r="B9" t="s">
        <v>11</v>
      </c>
      <c r="C9" s="1">
        <v>45723</v>
      </c>
      <c r="D9">
        <v>42</v>
      </c>
      <c r="E9">
        <v>0</v>
      </c>
      <c r="F9">
        <v>0</v>
      </c>
      <c r="G9" s="2">
        <v>0.31597222222222199</v>
      </c>
      <c r="H9" s="2">
        <v>0.32291666666666702</v>
      </c>
      <c r="I9" t="s">
        <v>15</v>
      </c>
      <c r="J9" t="s">
        <v>18</v>
      </c>
      <c r="K9" s="2">
        <v>0.3576388888888889</v>
      </c>
      <c r="L9" s="4">
        <v>344</v>
      </c>
      <c r="M9" s="3">
        <v>5.7</v>
      </c>
      <c r="N9">
        <f>M9*25</f>
        <v>142.5</v>
      </c>
    </row>
    <row r="10" spans="1:14" x14ac:dyDescent="0.3">
      <c r="A10">
        <v>1</v>
      </c>
      <c r="B10" t="s">
        <v>11</v>
      </c>
      <c r="C10" s="1">
        <v>45723</v>
      </c>
      <c r="D10">
        <v>42</v>
      </c>
      <c r="E10">
        <v>0</v>
      </c>
      <c r="F10">
        <v>0</v>
      </c>
      <c r="G10" s="2">
        <v>0.31597222222222199</v>
      </c>
      <c r="H10" s="2">
        <v>0.32291666666666702</v>
      </c>
      <c r="I10" t="s">
        <v>15</v>
      </c>
      <c r="J10" t="s">
        <v>22</v>
      </c>
      <c r="K10" s="2">
        <v>0.12986111111111112</v>
      </c>
      <c r="L10" s="4">
        <v>329</v>
      </c>
      <c r="M10" s="3">
        <v>6.4</v>
      </c>
      <c r="N10">
        <f>M10*25</f>
        <v>160</v>
      </c>
    </row>
    <row r="11" spans="1:14" x14ac:dyDescent="0.3">
      <c r="A11">
        <v>1</v>
      </c>
      <c r="B11" t="s">
        <v>11</v>
      </c>
      <c r="C11" s="1">
        <v>45723</v>
      </c>
      <c r="D11">
        <v>42</v>
      </c>
      <c r="E11">
        <v>0</v>
      </c>
      <c r="F11">
        <v>0</v>
      </c>
      <c r="G11" s="2">
        <v>0.31597222222222199</v>
      </c>
      <c r="H11" s="2">
        <v>0.32291666666666702</v>
      </c>
      <c r="I11" t="s">
        <v>15</v>
      </c>
      <c r="J11" t="s">
        <v>19</v>
      </c>
      <c r="K11" s="2">
        <v>0.34027777777777773</v>
      </c>
      <c r="L11" s="4">
        <v>344</v>
      </c>
      <c r="M11" s="3">
        <v>8.1</v>
      </c>
      <c r="N11">
        <f>M11*25</f>
        <v>202.5</v>
      </c>
    </row>
    <row r="12" spans="1:14" x14ac:dyDescent="0.3">
      <c r="A12">
        <v>2</v>
      </c>
      <c r="B12" t="s">
        <v>11</v>
      </c>
      <c r="C12" s="1">
        <v>45723</v>
      </c>
      <c r="D12">
        <v>47</v>
      </c>
      <c r="E12">
        <v>0</v>
      </c>
      <c r="F12">
        <v>0</v>
      </c>
      <c r="G12" s="2">
        <v>0.33124999999999999</v>
      </c>
      <c r="H12" s="2">
        <v>0.33819444444444446</v>
      </c>
      <c r="I12" t="s">
        <v>15</v>
      </c>
      <c r="J12" t="s">
        <v>18</v>
      </c>
      <c r="K12" s="2">
        <v>9.7916666666666666E-2</v>
      </c>
      <c r="L12" s="4">
        <v>12</v>
      </c>
      <c r="M12" s="3">
        <v>2.2999999999999998</v>
      </c>
      <c r="N12">
        <f>M12*25</f>
        <v>57.499999999999993</v>
      </c>
    </row>
    <row r="13" spans="1:14" x14ac:dyDescent="0.3">
      <c r="A13">
        <v>2</v>
      </c>
      <c r="B13" t="s">
        <v>11</v>
      </c>
      <c r="C13" s="1">
        <v>45723</v>
      </c>
      <c r="D13">
        <v>47</v>
      </c>
      <c r="E13">
        <v>0</v>
      </c>
      <c r="F13">
        <v>0</v>
      </c>
      <c r="G13" s="2">
        <v>0.33124999999999999</v>
      </c>
      <c r="H13" s="2">
        <v>0.33819444444444446</v>
      </c>
      <c r="I13" t="s">
        <v>15</v>
      </c>
      <c r="J13" t="s">
        <v>16</v>
      </c>
      <c r="K13" s="2">
        <v>5.9722222222222225E-2</v>
      </c>
      <c r="L13" s="4">
        <v>78</v>
      </c>
      <c r="M13" s="3">
        <v>4.4000000000000004</v>
      </c>
      <c r="N13">
        <f>M13*25</f>
        <v>110.00000000000001</v>
      </c>
    </row>
    <row r="14" spans="1:14" x14ac:dyDescent="0.3">
      <c r="A14">
        <v>2</v>
      </c>
      <c r="B14" t="s">
        <v>11</v>
      </c>
      <c r="C14" s="1">
        <v>45723</v>
      </c>
      <c r="D14">
        <v>47</v>
      </c>
      <c r="E14">
        <v>0</v>
      </c>
      <c r="F14">
        <v>0</v>
      </c>
      <c r="G14" s="2">
        <v>0.33124999999999999</v>
      </c>
      <c r="H14" s="2">
        <v>0.33819444444444446</v>
      </c>
      <c r="I14" t="s">
        <v>15</v>
      </c>
      <c r="J14" t="s">
        <v>16</v>
      </c>
      <c r="K14" s="2">
        <v>0.16944444444444443</v>
      </c>
      <c r="L14" s="4">
        <v>310</v>
      </c>
      <c r="M14" s="3">
        <v>4.5999999999999996</v>
      </c>
      <c r="N14">
        <f>M14*25</f>
        <v>114.99999999999999</v>
      </c>
    </row>
    <row r="15" spans="1:14" x14ac:dyDescent="0.3">
      <c r="A15">
        <v>2</v>
      </c>
      <c r="B15" t="s">
        <v>11</v>
      </c>
      <c r="C15" s="1">
        <v>45723</v>
      </c>
      <c r="D15">
        <v>47</v>
      </c>
      <c r="E15">
        <v>0</v>
      </c>
      <c r="F15">
        <v>0</v>
      </c>
      <c r="G15" s="2">
        <v>0.33124999999999999</v>
      </c>
      <c r="H15" s="2">
        <v>0.33819444444444446</v>
      </c>
      <c r="I15" t="s">
        <v>15</v>
      </c>
      <c r="J15" t="s">
        <v>23</v>
      </c>
      <c r="K15" s="2">
        <v>3.9583333333333331E-2</v>
      </c>
      <c r="L15" s="4">
        <v>329</v>
      </c>
      <c r="M15" s="3">
        <v>5.7</v>
      </c>
      <c r="N15">
        <f>M15*25</f>
        <v>142.5</v>
      </c>
    </row>
    <row r="16" spans="1:14" x14ac:dyDescent="0.3">
      <c r="A16">
        <v>2</v>
      </c>
      <c r="B16" t="s">
        <v>11</v>
      </c>
      <c r="C16" s="1">
        <v>45723</v>
      </c>
      <c r="D16">
        <v>47</v>
      </c>
      <c r="E16">
        <v>0</v>
      </c>
      <c r="F16">
        <v>0</v>
      </c>
      <c r="G16" s="2">
        <v>0.33124999999999999</v>
      </c>
      <c r="H16" s="2">
        <v>0.33819444444444446</v>
      </c>
      <c r="I16" t="s">
        <v>15</v>
      </c>
      <c r="J16" t="s">
        <v>18</v>
      </c>
      <c r="K16" s="2">
        <v>2.0833333333333332E-2</v>
      </c>
      <c r="L16" s="4">
        <v>283</v>
      </c>
      <c r="M16" s="3">
        <v>6.4</v>
      </c>
      <c r="N16">
        <f>M16*25</f>
        <v>160</v>
      </c>
    </row>
    <row r="17" spans="1:14" x14ac:dyDescent="0.3">
      <c r="A17">
        <v>2</v>
      </c>
      <c r="B17" t="s">
        <v>11</v>
      </c>
      <c r="C17" s="1">
        <v>45723</v>
      </c>
      <c r="D17">
        <v>47</v>
      </c>
      <c r="E17">
        <v>0</v>
      </c>
      <c r="F17">
        <v>0</v>
      </c>
      <c r="G17" s="2">
        <v>0.33124999999999999</v>
      </c>
      <c r="H17" s="2">
        <v>0.33819444444444446</v>
      </c>
      <c r="I17" t="s">
        <v>15</v>
      </c>
      <c r="J17" t="s">
        <v>19</v>
      </c>
      <c r="K17" s="2">
        <v>0.20833333333333334</v>
      </c>
      <c r="L17" s="4">
        <v>346</v>
      </c>
      <c r="M17" s="3">
        <v>7.7</v>
      </c>
      <c r="N17">
        <f>M17*25</f>
        <v>192.5</v>
      </c>
    </row>
    <row r="18" spans="1:14" x14ac:dyDescent="0.3">
      <c r="A18">
        <v>2</v>
      </c>
      <c r="B18" t="s">
        <v>11</v>
      </c>
      <c r="C18" s="1">
        <v>45723</v>
      </c>
      <c r="D18">
        <v>47</v>
      </c>
      <c r="E18">
        <v>0</v>
      </c>
      <c r="F18">
        <v>0</v>
      </c>
      <c r="G18" s="2">
        <v>0.33124999999999999</v>
      </c>
      <c r="H18" s="2">
        <v>0.33819444444444446</v>
      </c>
      <c r="I18" t="s">
        <v>15</v>
      </c>
      <c r="J18" t="s">
        <v>23</v>
      </c>
      <c r="K18" s="2">
        <v>0.21666666666666667</v>
      </c>
      <c r="L18" s="4">
        <v>118</v>
      </c>
      <c r="M18" s="3">
        <v>7.6</v>
      </c>
      <c r="N18">
        <f>M18*25</f>
        <v>190</v>
      </c>
    </row>
    <row r="19" spans="1:14" x14ac:dyDescent="0.3">
      <c r="A19">
        <v>2</v>
      </c>
      <c r="B19" t="s">
        <v>11</v>
      </c>
      <c r="C19" s="1">
        <v>45723</v>
      </c>
      <c r="D19">
        <v>47</v>
      </c>
      <c r="E19">
        <v>0</v>
      </c>
      <c r="F19">
        <v>0</v>
      </c>
      <c r="G19" s="2">
        <v>0.33124999999999999</v>
      </c>
      <c r="H19" s="2">
        <v>0.33819444444444446</v>
      </c>
      <c r="I19" t="s">
        <v>15</v>
      </c>
      <c r="J19" t="s">
        <v>24</v>
      </c>
      <c r="K19" s="2">
        <v>0.17361111111111113</v>
      </c>
      <c r="L19" s="4">
        <v>320</v>
      </c>
      <c r="M19" s="3">
        <v>9.5</v>
      </c>
      <c r="N19">
        <f>M19*25</f>
        <v>237.5</v>
      </c>
    </row>
    <row r="20" spans="1:14" x14ac:dyDescent="0.3">
      <c r="A20">
        <v>2</v>
      </c>
      <c r="B20" t="s">
        <v>11</v>
      </c>
      <c r="C20" s="1">
        <v>45723</v>
      </c>
      <c r="D20">
        <v>47</v>
      </c>
      <c r="E20">
        <v>0</v>
      </c>
      <c r="F20">
        <v>0</v>
      </c>
      <c r="G20" s="2">
        <v>0.33124999999999999</v>
      </c>
      <c r="H20" s="2">
        <v>0.33819444444444446</v>
      </c>
      <c r="I20" t="s">
        <v>15</v>
      </c>
      <c r="J20" t="s">
        <v>19</v>
      </c>
      <c r="K20" s="2">
        <v>3.6805555555555557E-2</v>
      </c>
      <c r="L20" s="4">
        <v>297</v>
      </c>
      <c r="M20" s="3">
        <v>9.1</v>
      </c>
      <c r="N20">
        <f>M20*25</f>
        <v>227.5</v>
      </c>
    </row>
    <row r="21" spans="1:14" x14ac:dyDescent="0.3">
      <c r="A21">
        <v>3</v>
      </c>
      <c r="B21" t="s">
        <v>11</v>
      </c>
      <c r="C21" s="1">
        <v>45723</v>
      </c>
      <c r="D21">
        <v>50</v>
      </c>
      <c r="E21">
        <v>0</v>
      </c>
      <c r="F21">
        <v>0</v>
      </c>
      <c r="G21" s="2">
        <v>0.34791666666666665</v>
      </c>
      <c r="H21" s="2">
        <v>0.35486111111111113</v>
      </c>
      <c r="I21" t="s">
        <v>15</v>
      </c>
      <c r="J21" t="s">
        <v>18</v>
      </c>
      <c r="K21" s="2">
        <v>1.4583333333333332E-2</v>
      </c>
      <c r="L21" s="4">
        <v>324</v>
      </c>
      <c r="M21" s="3">
        <v>1.9</v>
      </c>
      <c r="N21">
        <f>M21*25</f>
        <v>47.5</v>
      </c>
    </row>
    <row r="22" spans="1:14" x14ac:dyDescent="0.3">
      <c r="A22">
        <v>3</v>
      </c>
      <c r="B22" t="s">
        <v>11</v>
      </c>
      <c r="C22" s="1">
        <v>45723</v>
      </c>
      <c r="D22">
        <v>50</v>
      </c>
      <c r="E22">
        <v>0</v>
      </c>
      <c r="F22">
        <v>0</v>
      </c>
      <c r="G22" s="2">
        <v>0.34791666666666665</v>
      </c>
      <c r="H22" s="2">
        <v>0.35486111111111113</v>
      </c>
      <c r="I22" t="s">
        <v>25</v>
      </c>
      <c r="J22" t="s">
        <v>21</v>
      </c>
      <c r="K22" s="2">
        <v>0.12291666666666667</v>
      </c>
      <c r="L22" s="4">
        <v>218</v>
      </c>
      <c r="M22" s="3">
        <v>1.8</v>
      </c>
      <c r="N22">
        <f>M22*25</f>
        <v>45</v>
      </c>
    </row>
    <row r="23" spans="1:14" x14ac:dyDescent="0.3">
      <c r="A23">
        <v>3</v>
      </c>
      <c r="B23" t="s">
        <v>11</v>
      </c>
      <c r="C23" s="1">
        <v>45723</v>
      </c>
      <c r="D23">
        <v>50</v>
      </c>
      <c r="E23">
        <v>0</v>
      </c>
      <c r="F23">
        <v>0</v>
      </c>
      <c r="G23" s="2">
        <v>0.34791666666666665</v>
      </c>
      <c r="H23" s="2">
        <v>0.35486111111111113</v>
      </c>
      <c r="I23" t="s">
        <v>25</v>
      </c>
      <c r="J23" t="s">
        <v>21</v>
      </c>
      <c r="K23" s="2">
        <v>0.12291666666666667</v>
      </c>
      <c r="L23" s="4">
        <v>218</v>
      </c>
      <c r="M23" s="3">
        <v>1.8</v>
      </c>
      <c r="N23">
        <f>M23*25</f>
        <v>45</v>
      </c>
    </row>
    <row r="24" spans="1:14" x14ac:dyDescent="0.3">
      <c r="A24">
        <v>3</v>
      </c>
      <c r="B24" t="s">
        <v>11</v>
      </c>
      <c r="C24" s="1">
        <v>45723</v>
      </c>
      <c r="D24">
        <v>50</v>
      </c>
      <c r="E24">
        <v>0</v>
      </c>
      <c r="F24">
        <v>0</v>
      </c>
      <c r="G24" s="2">
        <v>0.34791666666666665</v>
      </c>
      <c r="H24" s="2">
        <v>0.35486111111111113</v>
      </c>
      <c r="I24" t="s">
        <v>15</v>
      </c>
      <c r="J24" t="s">
        <v>16</v>
      </c>
      <c r="K24" s="2">
        <v>5.9722222222222225E-2</v>
      </c>
      <c r="L24" s="4">
        <v>272</v>
      </c>
      <c r="M24" s="3">
        <v>4.5</v>
      </c>
      <c r="N24">
        <f>M24*25</f>
        <v>112.5</v>
      </c>
    </row>
    <row r="25" spans="1:14" x14ac:dyDescent="0.3">
      <c r="A25">
        <v>3</v>
      </c>
      <c r="B25" t="s">
        <v>11</v>
      </c>
      <c r="C25" s="1">
        <v>45723</v>
      </c>
      <c r="D25">
        <v>50</v>
      </c>
      <c r="E25">
        <v>0</v>
      </c>
      <c r="F25">
        <v>0</v>
      </c>
      <c r="G25" s="2">
        <v>0.34791666666666665</v>
      </c>
      <c r="H25" s="2">
        <v>0.35486111111111113</v>
      </c>
      <c r="I25" t="s">
        <v>15</v>
      </c>
      <c r="J25" t="s">
        <v>19</v>
      </c>
      <c r="K25" s="2">
        <v>8.819444444444445E-2</v>
      </c>
      <c r="L25" s="4">
        <v>215</v>
      </c>
      <c r="M25" s="3">
        <v>5.8</v>
      </c>
      <c r="N25">
        <f>M25*25</f>
        <v>145</v>
      </c>
    </row>
    <row r="26" spans="1:14" x14ac:dyDescent="0.3">
      <c r="A26">
        <v>3</v>
      </c>
      <c r="B26" t="s">
        <v>11</v>
      </c>
      <c r="C26" s="1">
        <v>45723</v>
      </c>
      <c r="D26">
        <v>50</v>
      </c>
      <c r="E26">
        <v>0</v>
      </c>
      <c r="F26">
        <v>0</v>
      </c>
      <c r="G26" s="2">
        <v>0.34791666666666665</v>
      </c>
      <c r="H26" s="2">
        <v>0.35486111111111113</v>
      </c>
      <c r="I26" t="s">
        <v>15</v>
      </c>
      <c r="J26" t="s">
        <v>23</v>
      </c>
      <c r="K26" s="2">
        <v>0.1673611111111111</v>
      </c>
      <c r="L26" s="4">
        <v>181</v>
      </c>
      <c r="M26" s="3">
        <v>6.4</v>
      </c>
      <c r="N26">
        <f>M26*25</f>
        <v>160</v>
      </c>
    </row>
    <row r="27" spans="1:14" x14ac:dyDescent="0.3">
      <c r="A27">
        <v>3</v>
      </c>
      <c r="B27" t="s">
        <v>11</v>
      </c>
      <c r="C27" s="1">
        <v>45723</v>
      </c>
      <c r="D27">
        <v>50</v>
      </c>
      <c r="E27">
        <v>0</v>
      </c>
      <c r="F27">
        <v>0</v>
      </c>
      <c r="G27" s="2">
        <v>0.34791666666666665</v>
      </c>
      <c r="H27" s="2">
        <v>0.35486111111111113</v>
      </c>
      <c r="I27" t="s">
        <v>15</v>
      </c>
      <c r="J27" t="s">
        <v>19</v>
      </c>
      <c r="K27" s="2">
        <v>8.3333333333333332E-3</v>
      </c>
      <c r="L27" s="4">
        <v>94</v>
      </c>
      <c r="M27" s="3">
        <v>6.7</v>
      </c>
      <c r="N27">
        <f>M27*25</f>
        <v>167.5</v>
      </c>
    </row>
    <row r="28" spans="1:14" x14ac:dyDescent="0.3">
      <c r="A28">
        <v>3</v>
      </c>
      <c r="B28" t="s">
        <v>11</v>
      </c>
      <c r="C28" s="1">
        <v>45723</v>
      </c>
      <c r="D28">
        <v>50</v>
      </c>
      <c r="E28">
        <v>0</v>
      </c>
      <c r="F28">
        <v>0</v>
      </c>
      <c r="G28" s="2">
        <v>0.34791666666666665</v>
      </c>
      <c r="H28" s="2">
        <v>0.35486111111111113</v>
      </c>
      <c r="I28" t="s">
        <v>15</v>
      </c>
      <c r="J28" t="s">
        <v>26</v>
      </c>
      <c r="K28" s="2">
        <v>2.1527777777777781E-2</v>
      </c>
      <c r="L28" s="4">
        <v>47</v>
      </c>
      <c r="M28" s="3">
        <v>10.1</v>
      </c>
      <c r="N28">
        <f>M28*25</f>
        <v>252.5</v>
      </c>
    </row>
    <row r="29" spans="1:14" x14ac:dyDescent="0.3">
      <c r="A29">
        <v>3</v>
      </c>
      <c r="B29" t="s">
        <v>11</v>
      </c>
      <c r="C29" s="1">
        <v>45723</v>
      </c>
      <c r="D29">
        <v>50</v>
      </c>
      <c r="E29">
        <v>0</v>
      </c>
      <c r="F29">
        <v>0</v>
      </c>
      <c r="G29" s="2">
        <v>0.34791666666666665</v>
      </c>
      <c r="H29" s="2">
        <v>0.35486111111111113</v>
      </c>
      <c r="I29" t="s">
        <v>15</v>
      </c>
      <c r="J29" t="s">
        <v>26</v>
      </c>
      <c r="K29" s="2">
        <v>8.4722222222222213E-2</v>
      </c>
      <c r="L29" s="4">
        <v>215</v>
      </c>
      <c r="M29" s="3">
        <v>9.4</v>
      </c>
      <c r="N29">
        <f>M29*25</f>
        <v>235</v>
      </c>
    </row>
    <row r="30" spans="1:14" x14ac:dyDescent="0.3">
      <c r="A30">
        <v>4</v>
      </c>
      <c r="B30" t="s">
        <v>11</v>
      </c>
      <c r="C30" s="1">
        <v>45723</v>
      </c>
      <c r="D30">
        <v>58</v>
      </c>
      <c r="E30">
        <v>0</v>
      </c>
      <c r="F30">
        <v>1</v>
      </c>
      <c r="G30" s="2">
        <v>0.4458333333333333</v>
      </c>
      <c r="H30" s="2">
        <v>0.45277777777777778</v>
      </c>
      <c r="I30" t="s">
        <v>25</v>
      </c>
      <c r="J30" t="s">
        <v>23</v>
      </c>
      <c r="K30" s="2">
        <v>0.17361111111111113</v>
      </c>
      <c r="L30" s="4">
        <v>289</v>
      </c>
      <c r="M30" s="3">
        <v>1.3</v>
      </c>
      <c r="N30">
        <f>M30*25</f>
        <v>32.5</v>
      </c>
    </row>
    <row r="31" spans="1:14" x14ac:dyDescent="0.3">
      <c r="A31">
        <v>4</v>
      </c>
      <c r="B31" t="s">
        <v>11</v>
      </c>
      <c r="C31" s="1">
        <v>45723</v>
      </c>
      <c r="D31">
        <v>58</v>
      </c>
      <c r="E31">
        <v>0</v>
      </c>
      <c r="F31">
        <v>1</v>
      </c>
      <c r="G31" s="2">
        <v>0.4458333333333333</v>
      </c>
      <c r="H31" s="2">
        <v>0.45277777777777778</v>
      </c>
      <c r="I31" t="s">
        <v>15</v>
      </c>
      <c r="J31" t="s">
        <v>24</v>
      </c>
      <c r="K31" s="2">
        <v>9.375E-2</v>
      </c>
      <c r="L31" s="4">
        <v>240</v>
      </c>
      <c r="M31" s="3">
        <v>1.6</v>
      </c>
      <c r="N31">
        <f>M31*25</f>
        <v>40</v>
      </c>
    </row>
    <row r="32" spans="1:14" x14ac:dyDescent="0.3">
      <c r="A32">
        <v>4</v>
      </c>
      <c r="B32" t="s">
        <v>11</v>
      </c>
      <c r="C32" s="1">
        <v>45723</v>
      </c>
      <c r="D32">
        <v>58</v>
      </c>
      <c r="E32">
        <v>0</v>
      </c>
      <c r="F32">
        <v>1</v>
      </c>
      <c r="G32" s="2">
        <v>0.4458333333333333</v>
      </c>
      <c r="H32" s="2">
        <v>0.45277777777777778</v>
      </c>
      <c r="I32" t="s">
        <v>15</v>
      </c>
      <c r="J32" t="s">
        <v>18</v>
      </c>
      <c r="K32" s="2">
        <v>1.3888888888888889E-3</v>
      </c>
      <c r="L32" s="4">
        <v>64</v>
      </c>
      <c r="M32" s="3">
        <v>2.2999999999999998</v>
      </c>
      <c r="N32">
        <f>M32*25</f>
        <v>57.499999999999993</v>
      </c>
    </row>
    <row r="33" spans="1:14" x14ac:dyDescent="0.3">
      <c r="A33">
        <v>4</v>
      </c>
      <c r="B33" t="s">
        <v>11</v>
      </c>
      <c r="C33" s="1">
        <v>45723</v>
      </c>
      <c r="D33">
        <v>58</v>
      </c>
      <c r="E33">
        <v>0</v>
      </c>
      <c r="F33">
        <v>1</v>
      </c>
      <c r="G33" s="2">
        <v>0.4458333333333333</v>
      </c>
      <c r="H33" s="2">
        <v>0.45277777777777778</v>
      </c>
      <c r="I33" t="s">
        <v>15</v>
      </c>
      <c r="J33" t="s">
        <v>21</v>
      </c>
      <c r="K33" s="2">
        <v>0.25486111111111109</v>
      </c>
      <c r="L33" s="4">
        <v>133</v>
      </c>
      <c r="M33" s="3">
        <v>3.7</v>
      </c>
      <c r="N33">
        <f>M33*25</f>
        <v>92.5</v>
      </c>
    </row>
    <row r="34" spans="1:14" x14ac:dyDescent="0.3">
      <c r="A34">
        <v>4</v>
      </c>
      <c r="B34" t="s">
        <v>11</v>
      </c>
      <c r="C34" s="1">
        <v>45723</v>
      </c>
      <c r="D34">
        <v>58</v>
      </c>
      <c r="E34">
        <v>0</v>
      </c>
      <c r="F34">
        <v>1</v>
      </c>
      <c r="G34" s="2">
        <v>0.4458333333333333</v>
      </c>
      <c r="H34" s="2">
        <v>0.45277777777777778</v>
      </c>
      <c r="I34" t="s">
        <v>15</v>
      </c>
      <c r="J34" t="s">
        <v>23</v>
      </c>
      <c r="K34" s="2">
        <v>0.22569444444444445</v>
      </c>
      <c r="L34" s="4">
        <v>181</v>
      </c>
      <c r="M34" s="3">
        <v>5</v>
      </c>
      <c r="N34">
        <f>M34*25</f>
        <v>125</v>
      </c>
    </row>
    <row r="35" spans="1:14" x14ac:dyDescent="0.3">
      <c r="A35">
        <v>4</v>
      </c>
      <c r="B35" t="s">
        <v>11</v>
      </c>
      <c r="C35" s="1">
        <v>45723</v>
      </c>
      <c r="D35">
        <v>58</v>
      </c>
      <c r="E35">
        <v>0</v>
      </c>
      <c r="F35">
        <v>1</v>
      </c>
      <c r="G35" s="2">
        <v>0.4458333333333333</v>
      </c>
      <c r="H35" s="2">
        <v>0.45277777777777778</v>
      </c>
      <c r="I35" t="s">
        <v>15</v>
      </c>
      <c r="J35" t="s">
        <v>19</v>
      </c>
      <c r="K35" s="2">
        <v>6.1805555555555558E-2</v>
      </c>
      <c r="L35" s="4">
        <v>165</v>
      </c>
      <c r="M35" s="3">
        <v>4.9000000000000004</v>
      </c>
      <c r="N35">
        <f>M35*25</f>
        <v>122.50000000000001</v>
      </c>
    </row>
    <row r="36" spans="1:14" x14ac:dyDescent="0.3">
      <c r="A36">
        <v>4</v>
      </c>
      <c r="B36" t="s">
        <v>11</v>
      </c>
      <c r="C36" s="1">
        <v>45723</v>
      </c>
      <c r="D36">
        <v>58</v>
      </c>
      <c r="E36">
        <v>0</v>
      </c>
      <c r="F36">
        <v>1</v>
      </c>
      <c r="G36" s="2">
        <v>0.4458333333333333</v>
      </c>
      <c r="H36" s="2">
        <v>0.45277777777777778</v>
      </c>
      <c r="I36" t="s">
        <v>15</v>
      </c>
      <c r="J36" t="s">
        <v>18</v>
      </c>
      <c r="K36" s="2">
        <v>0.13194444444444445</v>
      </c>
      <c r="L36" s="4">
        <v>222</v>
      </c>
      <c r="M36" s="3">
        <v>5.2</v>
      </c>
      <c r="N36">
        <f>M36*25</f>
        <v>130</v>
      </c>
    </row>
    <row r="37" spans="1:14" x14ac:dyDescent="0.3">
      <c r="A37">
        <v>4</v>
      </c>
      <c r="B37" t="s">
        <v>11</v>
      </c>
      <c r="C37" s="1">
        <v>45723</v>
      </c>
      <c r="D37">
        <v>58</v>
      </c>
      <c r="E37">
        <v>0</v>
      </c>
      <c r="F37">
        <v>1</v>
      </c>
      <c r="G37" s="2">
        <v>0.4458333333333333</v>
      </c>
      <c r="H37" s="2">
        <v>0.45277777777777778</v>
      </c>
      <c r="I37" t="s">
        <v>25</v>
      </c>
      <c r="J37" t="s">
        <v>23</v>
      </c>
      <c r="K37" s="2">
        <v>0.21527777777777779</v>
      </c>
      <c r="L37" s="4">
        <v>222</v>
      </c>
      <c r="M37" s="3">
        <v>7</v>
      </c>
      <c r="N37">
        <f>M37*25</f>
        <v>175</v>
      </c>
    </row>
    <row r="38" spans="1:14" x14ac:dyDescent="0.3">
      <c r="A38">
        <v>4</v>
      </c>
      <c r="B38" t="s">
        <v>11</v>
      </c>
      <c r="C38" s="1">
        <v>45723</v>
      </c>
      <c r="D38">
        <v>58</v>
      </c>
      <c r="E38">
        <v>0</v>
      </c>
      <c r="F38">
        <v>1</v>
      </c>
      <c r="G38" s="2">
        <v>0.4458333333333333</v>
      </c>
      <c r="H38" s="2">
        <v>0.45277777777777778</v>
      </c>
      <c r="I38" t="s">
        <v>15</v>
      </c>
      <c r="J38" t="s">
        <v>19</v>
      </c>
      <c r="K38" s="2">
        <v>0.28472222222222221</v>
      </c>
      <c r="L38" s="4">
        <v>256</v>
      </c>
      <c r="M38" s="3">
        <v>6.7</v>
      </c>
      <c r="N38">
        <f>M38*25</f>
        <v>167.5</v>
      </c>
    </row>
    <row r="39" spans="1:14" x14ac:dyDescent="0.3">
      <c r="A39">
        <v>4</v>
      </c>
      <c r="B39" t="s">
        <v>11</v>
      </c>
      <c r="C39" s="1">
        <v>45723</v>
      </c>
      <c r="D39">
        <v>58</v>
      </c>
      <c r="E39">
        <v>0</v>
      </c>
      <c r="F39">
        <v>1</v>
      </c>
      <c r="G39" s="2">
        <v>0.4458333333333333</v>
      </c>
      <c r="H39" s="2">
        <v>0.45277777777777778</v>
      </c>
      <c r="I39" t="s">
        <v>15</v>
      </c>
      <c r="J39" t="s">
        <v>18</v>
      </c>
      <c r="K39" s="2">
        <v>6.8749999999999992E-2</v>
      </c>
      <c r="L39" s="4">
        <v>64</v>
      </c>
      <c r="M39" s="3">
        <v>5</v>
      </c>
      <c r="N39">
        <f>M39*25</f>
        <v>125</v>
      </c>
    </row>
    <row r="40" spans="1:14" x14ac:dyDescent="0.3">
      <c r="A40">
        <v>4</v>
      </c>
      <c r="B40" t="s">
        <v>11</v>
      </c>
      <c r="C40" s="1">
        <v>45723</v>
      </c>
      <c r="D40">
        <v>58</v>
      </c>
      <c r="E40">
        <v>0</v>
      </c>
      <c r="F40">
        <v>1</v>
      </c>
      <c r="G40" s="2">
        <v>0.4458333333333333</v>
      </c>
      <c r="H40" s="2">
        <v>0.45277777777777778</v>
      </c>
      <c r="I40" t="s">
        <v>15</v>
      </c>
      <c r="J40" t="s">
        <v>24</v>
      </c>
      <c r="K40" s="2">
        <v>1.6666666666666666E-2</v>
      </c>
      <c r="L40" s="4">
        <v>325</v>
      </c>
      <c r="M40" s="3">
        <v>7.6</v>
      </c>
      <c r="N40">
        <f>M40*25</f>
        <v>190</v>
      </c>
    </row>
    <row r="41" spans="1:14" x14ac:dyDescent="0.3">
      <c r="A41">
        <v>4</v>
      </c>
      <c r="B41" t="s">
        <v>11</v>
      </c>
      <c r="C41" s="1">
        <v>45723</v>
      </c>
      <c r="D41">
        <v>58</v>
      </c>
      <c r="E41">
        <v>0</v>
      </c>
      <c r="F41">
        <v>1</v>
      </c>
      <c r="G41" s="2">
        <v>0.4458333333333333</v>
      </c>
      <c r="H41" s="2">
        <v>0.45277777777777778</v>
      </c>
      <c r="I41" t="s">
        <v>15</v>
      </c>
      <c r="J41" t="s">
        <v>16</v>
      </c>
      <c r="K41" s="2">
        <v>0.10486111111111111</v>
      </c>
      <c r="L41" s="4">
        <v>143</v>
      </c>
      <c r="M41" s="3">
        <v>9.6999999999999993</v>
      </c>
      <c r="N41">
        <f>M41*25</f>
        <v>242.49999999999997</v>
      </c>
    </row>
    <row r="42" spans="1:14" x14ac:dyDescent="0.3">
      <c r="A42">
        <v>5</v>
      </c>
      <c r="B42" t="s">
        <v>11</v>
      </c>
      <c r="C42" s="1">
        <v>45723</v>
      </c>
      <c r="D42">
        <v>49</v>
      </c>
      <c r="E42">
        <v>0</v>
      </c>
      <c r="F42">
        <v>0</v>
      </c>
      <c r="G42" s="2">
        <v>0.3666666666666667</v>
      </c>
      <c r="H42" s="2">
        <v>0.37361111111111112</v>
      </c>
      <c r="I42" t="s">
        <v>15</v>
      </c>
      <c r="J42" t="s">
        <v>17</v>
      </c>
      <c r="K42" s="2">
        <v>0.24861111111111112</v>
      </c>
      <c r="L42" s="4">
        <v>315</v>
      </c>
      <c r="M42" s="3">
        <v>3.6</v>
      </c>
      <c r="N42">
        <f>M42*25</f>
        <v>90</v>
      </c>
    </row>
    <row r="43" spans="1:14" x14ac:dyDescent="0.3">
      <c r="A43">
        <v>5</v>
      </c>
      <c r="B43" t="s">
        <v>11</v>
      </c>
      <c r="C43" s="1">
        <v>45723</v>
      </c>
      <c r="D43">
        <v>49</v>
      </c>
      <c r="E43">
        <v>0</v>
      </c>
      <c r="F43">
        <v>0</v>
      </c>
      <c r="G43" s="2">
        <v>0.3666666666666667</v>
      </c>
      <c r="H43" s="2">
        <v>0.37361111111111112</v>
      </c>
      <c r="I43" t="s">
        <v>25</v>
      </c>
      <c r="J43" t="s">
        <v>26</v>
      </c>
      <c r="K43" s="2">
        <v>0.24652777777777779</v>
      </c>
      <c r="L43" s="4">
        <v>334</v>
      </c>
      <c r="M43" s="3">
        <v>3.8</v>
      </c>
      <c r="N43">
        <f>M43*25</f>
        <v>95</v>
      </c>
    </row>
    <row r="44" spans="1:14" x14ac:dyDescent="0.3">
      <c r="A44">
        <v>5</v>
      </c>
      <c r="B44" t="s">
        <v>11</v>
      </c>
      <c r="C44" s="1">
        <v>45723</v>
      </c>
      <c r="D44">
        <v>49</v>
      </c>
      <c r="E44">
        <v>0</v>
      </c>
      <c r="F44">
        <v>0</v>
      </c>
      <c r="G44" s="2">
        <v>0.3666666666666667</v>
      </c>
      <c r="H44" s="2">
        <v>0.37361111111111112</v>
      </c>
      <c r="I44" t="s">
        <v>15</v>
      </c>
      <c r="J44" t="s">
        <v>22</v>
      </c>
      <c r="K44" s="2">
        <v>0.12569444444444444</v>
      </c>
      <c r="L44" s="4">
        <v>341</v>
      </c>
      <c r="M44" s="3">
        <v>3.7</v>
      </c>
      <c r="N44">
        <f>M44*25</f>
        <v>92.5</v>
      </c>
    </row>
    <row r="45" spans="1:14" x14ac:dyDescent="0.3">
      <c r="A45">
        <v>5</v>
      </c>
      <c r="B45" t="s">
        <v>11</v>
      </c>
      <c r="C45" s="1">
        <v>45723</v>
      </c>
      <c r="D45">
        <v>49</v>
      </c>
      <c r="E45">
        <v>0</v>
      </c>
      <c r="F45">
        <v>0</v>
      </c>
      <c r="G45" s="2">
        <v>0.3666666666666667</v>
      </c>
      <c r="H45" s="2">
        <v>0.37361111111111112</v>
      </c>
      <c r="I45" t="s">
        <v>15</v>
      </c>
      <c r="J45" t="s">
        <v>18</v>
      </c>
      <c r="K45" s="2">
        <v>0.17500000000000002</v>
      </c>
      <c r="L45" s="4">
        <v>341</v>
      </c>
      <c r="M45" s="3">
        <v>5.7</v>
      </c>
      <c r="N45">
        <f>M45*25</f>
        <v>142.5</v>
      </c>
    </row>
    <row r="46" spans="1:14" x14ac:dyDescent="0.3">
      <c r="A46">
        <v>5</v>
      </c>
      <c r="B46" t="s">
        <v>11</v>
      </c>
      <c r="C46" s="1">
        <v>45723</v>
      </c>
      <c r="D46">
        <v>49</v>
      </c>
      <c r="E46">
        <v>0</v>
      </c>
      <c r="F46">
        <v>0</v>
      </c>
      <c r="G46" s="2">
        <v>0.3666666666666667</v>
      </c>
      <c r="H46" s="2">
        <v>0.37361111111111112</v>
      </c>
      <c r="I46" t="s">
        <v>15</v>
      </c>
      <c r="J46" t="s">
        <v>21</v>
      </c>
      <c r="K46" s="2">
        <v>3.6805555555555557E-2</v>
      </c>
      <c r="L46" s="4">
        <v>316</v>
      </c>
      <c r="M46" s="3">
        <v>5.6</v>
      </c>
      <c r="N46">
        <f>M46*25</f>
        <v>140</v>
      </c>
    </row>
    <row r="47" spans="1:14" x14ac:dyDescent="0.3">
      <c r="A47">
        <v>5</v>
      </c>
      <c r="B47" t="s">
        <v>11</v>
      </c>
      <c r="C47" s="1">
        <v>45723</v>
      </c>
      <c r="D47">
        <v>49</v>
      </c>
      <c r="E47">
        <v>0</v>
      </c>
      <c r="F47">
        <v>0</v>
      </c>
      <c r="G47" s="2">
        <v>0.3666666666666667</v>
      </c>
      <c r="H47" s="2">
        <v>0.37361111111111112</v>
      </c>
      <c r="I47" t="s">
        <v>15</v>
      </c>
      <c r="J47" t="s">
        <v>16</v>
      </c>
      <c r="K47" s="2">
        <v>0.33194444444444443</v>
      </c>
      <c r="L47" s="4">
        <v>276</v>
      </c>
      <c r="M47" s="3">
        <v>6.4</v>
      </c>
      <c r="N47">
        <f>M47*25</f>
        <v>160</v>
      </c>
    </row>
    <row r="48" spans="1:14" x14ac:dyDescent="0.3">
      <c r="A48">
        <v>5</v>
      </c>
      <c r="B48" t="s">
        <v>11</v>
      </c>
      <c r="C48" s="1">
        <v>45723</v>
      </c>
      <c r="D48">
        <v>49</v>
      </c>
      <c r="E48">
        <v>0</v>
      </c>
      <c r="F48">
        <v>0</v>
      </c>
      <c r="G48" s="2">
        <v>0.3666666666666667</v>
      </c>
      <c r="H48" s="2">
        <v>0.37361111111111112</v>
      </c>
      <c r="I48" t="s">
        <v>15</v>
      </c>
      <c r="J48" t="s">
        <v>19</v>
      </c>
      <c r="K48" s="2">
        <v>9.2361111111111116E-2</v>
      </c>
      <c r="L48" s="4">
        <v>211</v>
      </c>
      <c r="M48" s="3">
        <v>5.6</v>
      </c>
      <c r="N48">
        <f>M48*25</f>
        <v>140</v>
      </c>
    </row>
    <row r="49" spans="1:14" x14ac:dyDescent="0.3">
      <c r="A49">
        <v>5</v>
      </c>
      <c r="B49" t="s">
        <v>11</v>
      </c>
      <c r="C49" s="1">
        <v>45723</v>
      </c>
      <c r="D49">
        <v>49</v>
      </c>
      <c r="E49">
        <v>0</v>
      </c>
      <c r="F49">
        <v>0</v>
      </c>
      <c r="G49" s="2">
        <v>0.3666666666666667</v>
      </c>
      <c r="H49" s="2">
        <v>0.37361111111111112</v>
      </c>
      <c r="I49" t="s">
        <v>15</v>
      </c>
      <c r="J49" t="s">
        <v>19</v>
      </c>
      <c r="K49" s="2">
        <v>5.8333333333333327E-2</v>
      </c>
      <c r="L49" s="4">
        <v>2</v>
      </c>
      <c r="M49" s="3">
        <v>6.6</v>
      </c>
      <c r="N49">
        <f>M49*25</f>
        <v>165</v>
      </c>
    </row>
    <row r="50" spans="1:14" x14ac:dyDescent="0.3">
      <c r="A50">
        <v>5</v>
      </c>
      <c r="B50" t="s">
        <v>11</v>
      </c>
      <c r="C50" s="1">
        <v>45723</v>
      </c>
      <c r="D50">
        <v>49</v>
      </c>
      <c r="E50">
        <v>0</v>
      </c>
      <c r="F50">
        <v>0</v>
      </c>
      <c r="G50" s="2">
        <v>0.3666666666666667</v>
      </c>
      <c r="H50" s="2">
        <v>0.37361111111111112</v>
      </c>
      <c r="I50" t="s">
        <v>15</v>
      </c>
      <c r="J50" t="s">
        <v>23</v>
      </c>
      <c r="K50" s="2">
        <v>0.38194444444444442</v>
      </c>
      <c r="L50" s="4">
        <v>65</v>
      </c>
      <c r="M50" s="3">
        <v>7.3</v>
      </c>
      <c r="N50">
        <f>M50*25</f>
        <v>182.5</v>
      </c>
    </row>
    <row r="51" spans="1:14" x14ac:dyDescent="0.3">
      <c r="A51">
        <v>5</v>
      </c>
      <c r="B51" t="s">
        <v>11</v>
      </c>
      <c r="C51" s="1">
        <v>45723</v>
      </c>
      <c r="D51">
        <v>49</v>
      </c>
      <c r="E51">
        <v>0</v>
      </c>
      <c r="F51">
        <v>0</v>
      </c>
      <c r="G51" s="2">
        <v>0.3666666666666667</v>
      </c>
      <c r="H51" s="2">
        <v>0.37361111111111112</v>
      </c>
      <c r="I51" t="s">
        <v>15</v>
      </c>
      <c r="J51" t="s">
        <v>19</v>
      </c>
      <c r="K51" s="2">
        <v>4.2361111111111106E-2</v>
      </c>
      <c r="L51" s="4">
        <v>73</v>
      </c>
      <c r="M51" s="3">
        <v>7.3</v>
      </c>
      <c r="N51">
        <f>M51*25</f>
        <v>182.5</v>
      </c>
    </row>
    <row r="52" spans="1:14" x14ac:dyDescent="0.3">
      <c r="A52">
        <v>5</v>
      </c>
      <c r="B52" t="s">
        <v>11</v>
      </c>
      <c r="C52" s="1">
        <v>45723</v>
      </c>
      <c r="D52">
        <v>49</v>
      </c>
      <c r="E52">
        <v>0</v>
      </c>
      <c r="F52">
        <v>0</v>
      </c>
      <c r="G52" s="2">
        <v>0.3666666666666667</v>
      </c>
      <c r="H52" s="2">
        <v>0.37361111111111112</v>
      </c>
      <c r="I52" t="s">
        <v>15</v>
      </c>
      <c r="J52" t="s">
        <v>26</v>
      </c>
      <c r="K52" s="2">
        <v>7.0833333333333331E-2</v>
      </c>
      <c r="L52" s="4">
        <v>21</v>
      </c>
      <c r="M52" s="3">
        <v>8.6</v>
      </c>
      <c r="N52">
        <f>M52*25</f>
        <v>215</v>
      </c>
    </row>
    <row r="53" spans="1:14" x14ac:dyDescent="0.3">
      <c r="A53">
        <v>5</v>
      </c>
      <c r="B53" t="s">
        <v>11</v>
      </c>
      <c r="C53" s="1">
        <v>45723</v>
      </c>
      <c r="D53">
        <v>49</v>
      </c>
      <c r="E53">
        <v>0</v>
      </c>
      <c r="F53">
        <v>0</v>
      </c>
      <c r="G53" s="2">
        <v>0.3666666666666667</v>
      </c>
      <c r="H53" s="2">
        <v>0.37361111111111112</v>
      </c>
      <c r="I53" t="s">
        <v>15</v>
      </c>
      <c r="J53" t="s">
        <v>24</v>
      </c>
      <c r="K53" s="2">
        <v>0.40972222222222227</v>
      </c>
      <c r="L53" s="4">
        <v>51</v>
      </c>
      <c r="M53" s="3">
        <v>8.5</v>
      </c>
      <c r="N53">
        <f>M53*25</f>
        <v>212.5</v>
      </c>
    </row>
  </sheetData>
  <dataValidations count="7">
    <dataValidation type="whole" allowBlank="1" showInputMessage="1" showErrorMessage="1" sqref="L1:L1048576" xr:uid="{C262704A-015E-4FDD-99F5-98743D95020F}">
      <formula1>1</formula1>
      <formula2>360</formula2>
    </dataValidation>
    <dataValidation type="decimal" showInputMessage="1" showErrorMessage="1" sqref="M1:M1048576" xr:uid="{BAE25ECB-28F5-4B30-AAE5-3562309C34CC}">
      <formula1>0.1</formula1>
      <formula2>12</formula2>
    </dataValidation>
    <dataValidation type="whole" allowBlank="1" showInputMessage="1" showErrorMessage="1" sqref="F1:F1048576" xr:uid="{1D04F21C-6C60-4346-B4A8-F4036208C10F}">
      <formula1>0</formula1>
      <formula2>4</formula2>
    </dataValidation>
    <dataValidation type="whole" allowBlank="1" showInputMessage="1" showErrorMessage="1" sqref="E1:E1048576" xr:uid="{F79BB3B8-303D-4F4C-9A2A-2A348158AB85}">
      <formula1>0</formula1>
      <formula2>2</formula2>
    </dataValidation>
    <dataValidation type="whole" allowBlank="1" showInputMessage="1" showErrorMessage="1" sqref="D1:D1048576" xr:uid="{93087C75-5C39-46AF-B32A-163AA75F4E16}">
      <formula1>35</formula1>
      <formula2>110</formula2>
    </dataValidation>
    <dataValidation type="date" allowBlank="1" showInputMessage="1" showErrorMessage="1" sqref="C1:C1048576" xr:uid="{2FD0960B-AD1B-45D6-993F-C836FEA8E708}">
      <formula1>45717</formula1>
      <formula2>46265</formula2>
    </dataValidation>
    <dataValidation type="whole" allowBlank="1" showInputMessage="1" showErrorMessage="1" sqref="A1:A1048576" xr:uid="{F09D6594-1547-414F-86EC-574D69E241CF}">
      <formula1>1</formula1>
      <formula2>32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21A06B-9346-462D-8C6E-F408337DC5E4}">
          <x14:formula1>
            <xm:f>Sheet2!$A$2:$A$3</xm:f>
          </x14:formula1>
          <xm:sqref>I1:I1048576</xm:sqref>
        </x14:dataValidation>
        <x14:dataValidation type="list" allowBlank="1" showInputMessage="1" showErrorMessage="1" xr:uid="{49BFA784-0745-462C-AFBD-DC782EBA3EF3}">
          <x14:formula1>
            <xm:f>Sheet2!$B$2:$B$16</xm:f>
          </x14:formula1>
          <xm:sqref>J1:J1048576</xm:sqref>
        </x14:dataValidation>
        <x14:dataValidation type="list" allowBlank="1" showInputMessage="1" showErrorMessage="1" xr:uid="{4A0B4B18-0C1D-4E43-8238-523B8239B792}">
          <x14:formula1>
            <xm:f>Sheet2!$C$2:$C$7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8556-69B0-4B09-98AA-B66C0B695CF8}">
  <dimension ref="A1:C16"/>
  <sheetViews>
    <sheetView workbookViewId="0">
      <selection activeCell="C7" sqref="C7"/>
    </sheetView>
  </sheetViews>
  <sheetFormatPr defaultRowHeight="14.4" x14ac:dyDescent="0.3"/>
  <cols>
    <col min="1" max="1" width="25.88671875" bestFit="1" customWidth="1"/>
  </cols>
  <sheetData>
    <row r="1" spans="1:3" x14ac:dyDescent="0.3">
      <c r="A1" t="s">
        <v>27</v>
      </c>
      <c r="B1" t="s">
        <v>28</v>
      </c>
      <c r="C1" t="s">
        <v>34</v>
      </c>
    </row>
    <row r="2" spans="1:3" x14ac:dyDescent="0.3">
      <c r="A2" t="s">
        <v>15</v>
      </c>
      <c r="B2" t="s">
        <v>18</v>
      </c>
      <c r="C2" t="s">
        <v>11</v>
      </c>
    </row>
    <row r="3" spans="1:3" x14ac:dyDescent="0.3">
      <c r="A3" t="s">
        <v>25</v>
      </c>
      <c r="B3" t="s">
        <v>21</v>
      </c>
      <c r="C3" t="s">
        <v>35</v>
      </c>
    </row>
    <row r="4" spans="1:3" x14ac:dyDescent="0.3">
      <c r="B4" t="s">
        <v>20</v>
      </c>
      <c r="C4" t="s">
        <v>36</v>
      </c>
    </row>
    <row r="5" spans="1:3" x14ac:dyDescent="0.3">
      <c r="B5" t="s">
        <v>22</v>
      </c>
      <c r="C5" t="s">
        <v>37</v>
      </c>
    </row>
    <row r="6" spans="1:3" x14ac:dyDescent="0.3">
      <c r="B6" t="s">
        <v>29</v>
      </c>
      <c r="C6" t="s">
        <v>38</v>
      </c>
    </row>
    <row r="7" spans="1:3" x14ac:dyDescent="0.3">
      <c r="B7" t="s">
        <v>30</v>
      </c>
      <c r="C7" t="s">
        <v>39</v>
      </c>
    </row>
    <row r="8" spans="1:3" x14ac:dyDescent="0.3">
      <c r="B8" t="s">
        <v>31</v>
      </c>
    </row>
    <row r="9" spans="1:3" x14ac:dyDescent="0.3">
      <c r="B9" t="s">
        <v>32</v>
      </c>
    </row>
    <row r="10" spans="1:3" x14ac:dyDescent="0.3">
      <c r="B10" t="s">
        <v>26</v>
      </c>
    </row>
    <row r="11" spans="1:3" x14ac:dyDescent="0.3">
      <c r="B11" t="s">
        <v>19</v>
      </c>
    </row>
    <row r="12" spans="1:3" x14ac:dyDescent="0.3">
      <c r="B12" t="s">
        <v>33</v>
      </c>
    </row>
    <row r="13" spans="1:3" x14ac:dyDescent="0.3">
      <c r="B13" t="s">
        <v>23</v>
      </c>
    </row>
    <row r="14" spans="1:3" x14ac:dyDescent="0.3">
      <c r="B14" t="s">
        <v>16</v>
      </c>
    </row>
    <row r="15" spans="1:3" x14ac:dyDescent="0.3">
      <c r="B15" t="s">
        <v>24</v>
      </c>
    </row>
    <row r="16" spans="1:3" x14ac:dyDescent="0.3">
      <c r="B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Tall Timbers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Meyer</dc:creator>
  <cp:lastModifiedBy>Robert Meyer</cp:lastModifiedBy>
  <dcterms:created xsi:type="dcterms:W3CDTF">2025-03-15T18:34:04Z</dcterms:created>
  <dcterms:modified xsi:type="dcterms:W3CDTF">2025-03-16T02:24:28Z</dcterms:modified>
</cp:coreProperties>
</file>