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nz-my.sharepoint.com/personal/simon_woodward_dairynz_co_nz/Documents/Documents/Projects/HydroMix_Paper/bach23/"/>
    </mc:Choice>
  </mc:AlternateContent>
  <bookViews>
    <workbookView xWindow="309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4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5" i="1"/>
  <c r="C7" i="1"/>
  <c r="C6" i="1"/>
  <c r="F5" i="1" l="1"/>
  <c r="C10" i="1"/>
  <c r="F100" i="1"/>
  <c r="F76" i="1"/>
  <c r="F60" i="1"/>
  <c r="F36" i="1"/>
  <c r="F20" i="1"/>
  <c r="F99" i="1"/>
  <c r="F91" i="1"/>
  <c r="F83" i="1"/>
  <c r="F75" i="1"/>
  <c r="F67" i="1"/>
  <c r="F59" i="1"/>
  <c r="F51" i="1"/>
  <c r="F43" i="1"/>
  <c r="F35" i="1"/>
  <c r="F27" i="1"/>
  <c r="F19" i="1"/>
  <c r="F11" i="1"/>
  <c r="F84" i="1"/>
  <c r="F52" i="1"/>
  <c r="F98" i="1"/>
  <c r="F90" i="1"/>
  <c r="F82" i="1"/>
  <c r="F74" i="1"/>
  <c r="F66" i="1"/>
  <c r="F58" i="1"/>
  <c r="F50" i="1"/>
  <c r="F42" i="1"/>
  <c r="F34" i="1"/>
  <c r="F26" i="1"/>
  <c r="F18" i="1"/>
  <c r="F10" i="1"/>
  <c r="F92" i="1"/>
  <c r="F68" i="1"/>
  <c r="F44" i="1"/>
  <c r="F28" i="1"/>
  <c r="F12" i="1"/>
  <c r="F4" i="1"/>
  <c r="F97" i="1"/>
  <c r="F89" i="1"/>
  <c r="F81" i="1"/>
  <c r="F73" i="1"/>
  <c r="F65" i="1"/>
  <c r="F57" i="1"/>
  <c r="F49" i="1"/>
  <c r="F41" i="1"/>
  <c r="F33" i="1"/>
  <c r="F25" i="1"/>
  <c r="F17" i="1"/>
  <c r="F9" i="1"/>
  <c r="F104" i="1"/>
  <c r="F96" i="1"/>
  <c r="F88" i="1"/>
  <c r="F80" i="1"/>
  <c r="F72" i="1"/>
  <c r="F64" i="1"/>
  <c r="F56" i="1"/>
  <c r="F48" i="1"/>
  <c r="F40" i="1"/>
  <c r="F32" i="1"/>
  <c r="F24" i="1"/>
  <c r="F16" i="1"/>
  <c r="F8" i="1"/>
  <c r="F103" i="1"/>
  <c r="F95" i="1"/>
  <c r="F87" i="1"/>
  <c r="F79" i="1"/>
  <c r="F71" i="1"/>
  <c r="F63" i="1"/>
  <c r="F55" i="1"/>
  <c r="F47" i="1"/>
  <c r="F39" i="1"/>
  <c r="F31" i="1"/>
  <c r="F23" i="1"/>
  <c r="F15" i="1"/>
  <c r="F7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101" i="1"/>
  <c r="F93" i="1"/>
  <c r="F85" i="1"/>
  <c r="F77" i="1"/>
  <c r="F69" i="1"/>
  <c r="F61" i="1"/>
  <c r="F53" i="1"/>
  <c r="F45" i="1"/>
  <c r="F37" i="1"/>
  <c r="F29" i="1"/>
  <c r="F21" i="1"/>
  <c r="F13" i="1"/>
  <c r="C9" i="1" l="1"/>
  <c r="G14" i="1" s="1"/>
  <c r="H14" i="1" s="1"/>
  <c r="G43" i="1" l="1"/>
  <c r="H43" i="1" s="1"/>
  <c r="G92" i="1"/>
  <c r="H92" i="1" s="1"/>
  <c r="G44" i="1"/>
  <c r="H44" i="1" s="1"/>
  <c r="G47" i="1"/>
  <c r="H47" i="1" s="1"/>
  <c r="G12" i="1"/>
  <c r="H12" i="1" s="1"/>
  <c r="G54" i="1"/>
  <c r="H54" i="1" s="1"/>
  <c r="G35" i="1"/>
  <c r="H35" i="1" s="1"/>
  <c r="G36" i="1"/>
  <c r="H36" i="1" s="1"/>
  <c r="G26" i="1"/>
  <c r="H26" i="1" s="1"/>
  <c r="G41" i="1"/>
  <c r="H41" i="1" s="1"/>
  <c r="G83" i="1"/>
  <c r="H83" i="1" s="1"/>
  <c r="G104" i="1"/>
  <c r="H104" i="1" s="1"/>
  <c r="G40" i="1"/>
  <c r="H40" i="1" s="1"/>
  <c r="G51" i="1"/>
  <c r="H51" i="1" s="1"/>
  <c r="G31" i="1"/>
  <c r="H31" i="1" s="1"/>
  <c r="G22" i="1"/>
  <c r="H22" i="1" s="1"/>
  <c r="G57" i="1"/>
  <c r="H57" i="1" s="1"/>
  <c r="G56" i="1"/>
  <c r="H56" i="1" s="1"/>
  <c r="G62" i="1"/>
  <c r="H62" i="1" s="1"/>
  <c r="G68" i="1"/>
  <c r="H68" i="1" s="1"/>
  <c r="G89" i="1"/>
  <c r="H89" i="1" s="1"/>
  <c r="G39" i="1"/>
  <c r="H39" i="1" s="1"/>
  <c r="G27" i="1"/>
  <c r="H27" i="1" s="1"/>
  <c r="G20" i="1"/>
  <c r="H20" i="1" s="1"/>
  <c r="G10" i="1"/>
  <c r="H10" i="1" s="1"/>
  <c r="G33" i="1"/>
  <c r="H33" i="1" s="1"/>
  <c r="G67" i="1"/>
  <c r="H67" i="1" s="1"/>
  <c r="G96" i="1"/>
  <c r="H96" i="1" s="1"/>
  <c r="G24" i="1"/>
  <c r="H24" i="1" s="1"/>
  <c r="G98" i="1"/>
  <c r="H98" i="1" s="1"/>
  <c r="G23" i="1"/>
  <c r="H23" i="1" s="1"/>
  <c r="G61" i="1"/>
  <c r="H61" i="1" s="1"/>
  <c r="C13" i="1"/>
  <c r="G42" i="1"/>
  <c r="H42" i="1" s="1"/>
  <c r="G28" i="1"/>
  <c r="H28" i="1" s="1"/>
  <c r="G19" i="1"/>
  <c r="H19" i="1" s="1"/>
  <c r="G91" i="1"/>
  <c r="H91" i="1" s="1"/>
  <c r="G97" i="1"/>
  <c r="H97" i="1" s="1"/>
  <c r="G25" i="1"/>
  <c r="H25" i="1" s="1"/>
  <c r="G90" i="1"/>
  <c r="H90" i="1" s="1"/>
  <c r="G88" i="1"/>
  <c r="H88" i="1" s="1"/>
  <c r="G16" i="1"/>
  <c r="H16" i="1" s="1"/>
  <c r="G103" i="1"/>
  <c r="H103" i="1" s="1"/>
  <c r="G94" i="1"/>
  <c r="H94" i="1" s="1"/>
  <c r="G6" i="1"/>
  <c r="H6" i="1" s="1"/>
  <c r="G60" i="1"/>
  <c r="H60" i="1" s="1"/>
  <c r="G66" i="1"/>
  <c r="H66" i="1" s="1"/>
  <c r="G18" i="1"/>
  <c r="H18" i="1" s="1"/>
  <c r="G52" i="1"/>
  <c r="H52" i="1" s="1"/>
  <c r="G59" i="1"/>
  <c r="H59" i="1" s="1"/>
  <c r="G49" i="1"/>
  <c r="H49" i="1" s="1"/>
  <c r="G48" i="1"/>
  <c r="H48" i="1" s="1"/>
  <c r="G11" i="1"/>
  <c r="H11" i="1" s="1"/>
  <c r="G75" i="1"/>
  <c r="H75" i="1" s="1"/>
  <c r="G81" i="1"/>
  <c r="H81" i="1" s="1"/>
  <c r="G17" i="1"/>
  <c r="H17" i="1" s="1"/>
  <c r="G82" i="1"/>
  <c r="H82" i="1" s="1"/>
  <c r="G80" i="1"/>
  <c r="H80" i="1" s="1"/>
  <c r="G8" i="1"/>
  <c r="H8" i="1" s="1"/>
  <c r="G95" i="1"/>
  <c r="H95" i="1" s="1"/>
  <c r="G86" i="1"/>
  <c r="H86" i="1" s="1"/>
  <c r="G101" i="1"/>
  <c r="H101" i="1" s="1"/>
  <c r="G73" i="1"/>
  <c r="H73" i="1" s="1"/>
  <c r="G9" i="1"/>
  <c r="H9" i="1" s="1"/>
  <c r="G58" i="1"/>
  <c r="H58" i="1" s="1"/>
  <c r="G72" i="1"/>
  <c r="H72" i="1" s="1"/>
  <c r="G100" i="1"/>
  <c r="H100" i="1" s="1"/>
  <c r="G71" i="1"/>
  <c r="H71" i="1" s="1"/>
  <c r="G78" i="1"/>
  <c r="H78" i="1" s="1"/>
  <c r="G93" i="1"/>
  <c r="H93" i="1" s="1"/>
  <c r="G50" i="1"/>
  <c r="H50" i="1" s="1"/>
  <c r="G74" i="1"/>
  <c r="H74" i="1" s="1"/>
  <c r="G65" i="1"/>
  <c r="H65" i="1" s="1"/>
  <c r="G84" i="1"/>
  <c r="H84" i="1" s="1"/>
  <c r="G34" i="1"/>
  <c r="H34" i="1" s="1"/>
  <c r="G64" i="1"/>
  <c r="H64" i="1" s="1"/>
  <c r="G76" i="1"/>
  <c r="H76" i="1" s="1"/>
  <c r="G55" i="1"/>
  <c r="H55" i="1" s="1"/>
  <c r="G70" i="1"/>
  <c r="H70" i="1" s="1"/>
  <c r="G85" i="1"/>
  <c r="H85" i="1" s="1"/>
  <c r="G87" i="1"/>
  <c r="H87" i="1" s="1"/>
  <c r="G15" i="1"/>
  <c r="H15" i="1" s="1"/>
  <c r="G46" i="1"/>
  <c r="H46" i="1" s="1"/>
  <c r="G69" i="1"/>
  <c r="H69" i="1" s="1"/>
  <c r="G79" i="1"/>
  <c r="H79" i="1" s="1"/>
  <c r="G7" i="1"/>
  <c r="H7" i="1" s="1"/>
  <c r="G30" i="1"/>
  <c r="H30" i="1" s="1"/>
  <c r="C12" i="1"/>
  <c r="G53" i="1"/>
  <c r="H53" i="1" s="1"/>
  <c r="G45" i="1"/>
  <c r="H45" i="1" s="1"/>
  <c r="G37" i="1"/>
  <c r="H37" i="1" s="1"/>
  <c r="G29" i="1"/>
  <c r="H29" i="1" s="1"/>
  <c r="G21" i="1"/>
  <c r="H21" i="1" s="1"/>
  <c r="G32" i="1"/>
  <c r="H32" i="1" s="1"/>
  <c r="G99" i="1"/>
  <c r="H99" i="1" s="1"/>
  <c r="G63" i="1"/>
  <c r="H63" i="1" s="1"/>
  <c r="G102" i="1"/>
  <c r="H102" i="1" s="1"/>
  <c r="G38" i="1"/>
  <c r="H38" i="1" s="1"/>
  <c r="G77" i="1"/>
  <c r="H77" i="1" s="1"/>
  <c r="G13" i="1"/>
  <c r="H13" i="1" s="1"/>
  <c r="G5" i="1"/>
  <c r="H5" i="1" s="1"/>
  <c r="G4" i="1"/>
  <c r="H4" i="1" s="1"/>
</calcChain>
</file>

<file path=xl/sharedStrings.xml><?xml version="1.0" encoding="utf-8"?>
<sst xmlns="http://schemas.openxmlformats.org/spreadsheetml/2006/main" count="12" uniqueCount="12">
  <si>
    <t>c0</t>
  </si>
  <si>
    <t>c1</t>
  </si>
  <si>
    <t>dc0</t>
  </si>
  <si>
    <t>dc1</t>
  </si>
  <si>
    <t>x</t>
  </si>
  <si>
    <t>linear</t>
  </si>
  <si>
    <t>sine</t>
  </si>
  <si>
    <t>b1</t>
  </si>
  <si>
    <t>b2</t>
  </si>
  <si>
    <t>curve</t>
  </si>
  <si>
    <t>check1</t>
  </si>
  <si>
    <t>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</si>
</sst>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Sheet1!$E$4:$E$104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Sheet1!$F$4:$F$104</c:f>
              <c:numCache>
                <c:formatCode>General</c:formatCode>
                <c:ptCount val="101"/>
                <c:pt idx="0">
                  <c:v>0.4522784227994418</c:v>
                </c:pt>
                <c:pt idx="1">
                  <c:v>0.45329679451466359</c:v>
                </c:pt>
                <c:pt idx="2">
                  <c:v>0.45431516622988538</c:v>
                </c:pt>
                <c:pt idx="3">
                  <c:v>0.45533353794510723</c:v>
                </c:pt>
                <c:pt idx="4">
                  <c:v>0.45635190966032901</c:v>
                </c:pt>
                <c:pt idx="5">
                  <c:v>0.4573702813755508</c:v>
                </c:pt>
                <c:pt idx="6">
                  <c:v>0.45838865309077259</c:v>
                </c:pt>
                <c:pt idx="7">
                  <c:v>0.45940702480599438</c:v>
                </c:pt>
                <c:pt idx="8">
                  <c:v>0.46042539652121617</c:v>
                </c:pt>
                <c:pt idx="9">
                  <c:v>0.46144376823643801</c:v>
                </c:pt>
                <c:pt idx="10">
                  <c:v>0.4624621399516598</c:v>
                </c:pt>
                <c:pt idx="11">
                  <c:v>0.46348051166688159</c:v>
                </c:pt>
                <c:pt idx="12">
                  <c:v>0.46449888338210338</c:v>
                </c:pt>
                <c:pt idx="13">
                  <c:v>0.46551725509732517</c:v>
                </c:pt>
                <c:pt idx="14">
                  <c:v>0.46653562681254696</c:v>
                </c:pt>
                <c:pt idx="15">
                  <c:v>0.4675539985277688</c:v>
                </c:pt>
                <c:pt idx="16">
                  <c:v>0.46857237024299059</c:v>
                </c:pt>
                <c:pt idx="17">
                  <c:v>0.46959074195821238</c:v>
                </c:pt>
                <c:pt idx="18">
                  <c:v>0.47060911367343417</c:v>
                </c:pt>
                <c:pt idx="19">
                  <c:v>0.47162748538865595</c:v>
                </c:pt>
                <c:pt idx="20">
                  <c:v>0.47264585710387774</c:v>
                </c:pt>
                <c:pt idx="21">
                  <c:v>0.47366422881909959</c:v>
                </c:pt>
                <c:pt idx="22">
                  <c:v>0.47468260053432138</c:v>
                </c:pt>
                <c:pt idx="23">
                  <c:v>0.47570097224954316</c:v>
                </c:pt>
                <c:pt idx="24">
                  <c:v>0.47671934396476495</c:v>
                </c:pt>
                <c:pt idx="25">
                  <c:v>0.47773771567998674</c:v>
                </c:pt>
                <c:pt idx="26">
                  <c:v>0.47875608739520858</c:v>
                </c:pt>
                <c:pt idx="27">
                  <c:v>0.47977445911043037</c:v>
                </c:pt>
                <c:pt idx="28">
                  <c:v>0.48079283082565216</c:v>
                </c:pt>
                <c:pt idx="29">
                  <c:v>0.48181120254087395</c:v>
                </c:pt>
                <c:pt idx="30">
                  <c:v>0.48282957425609574</c:v>
                </c:pt>
                <c:pt idx="31">
                  <c:v>0.48384794597131753</c:v>
                </c:pt>
                <c:pt idx="32">
                  <c:v>0.48486631768653937</c:v>
                </c:pt>
                <c:pt idx="33">
                  <c:v>0.48588468940176116</c:v>
                </c:pt>
                <c:pt idx="34">
                  <c:v>0.48690306111698295</c:v>
                </c:pt>
                <c:pt idx="35">
                  <c:v>0.48792143283220474</c:v>
                </c:pt>
                <c:pt idx="36">
                  <c:v>0.48893980454742653</c:v>
                </c:pt>
                <c:pt idx="37">
                  <c:v>0.48995817626264837</c:v>
                </c:pt>
                <c:pt idx="38">
                  <c:v>0.49097654797787016</c:v>
                </c:pt>
                <c:pt idx="39">
                  <c:v>0.49199491969309195</c:v>
                </c:pt>
                <c:pt idx="40">
                  <c:v>0.49301329140831374</c:v>
                </c:pt>
                <c:pt idx="41">
                  <c:v>0.49403166312353552</c:v>
                </c:pt>
                <c:pt idx="42">
                  <c:v>0.49505003483875731</c:v>
                </c:pt>
                <c:pt idx="43">
                  <c:v>0.49606840655397916</c:v>
                </c:pt>
                <c:pt idx="44">
                  <c:v>0.49708677826920095</c:v>
                </c:pt>
                <c:pt idx="45">
                  <c:v>0.49810514998442273</c:v>
                </c:pt>
                <c:pt idx="46">
                  <c:v>0.49912352169964452</c:v>
                </c:pt>
                <c:pt idx="47">
                  <c:v>0.50014189341486637</c:v>
                </c:pt>
                <c:pt idx="48">
                  <c:v>0.50116026513008816</c:v>
                </c:pt>
                <c:pt idx="49">
                  <c:v>0.50217863684530994</c:v>
                </c:pt>
                <c:pt idx="50">
                  <c:v>0.50319700856053173</c:v>
                </c:pt>
                <c:pt idx="51">
                  <c:v>0.50421538027575352</c:v>
                </c:pt>
                <c:pt idx="52">
                  <c:v>0.50523375199097531</c:v>
                </c:pt>
                <c:pt idx="53">
                  <c:v>0.5062521237061971</c:v>
                </c:pt>
                <c:pt idx="54">
                  <c:v>0.50727049542141889</c:v>
                </c:pt>
                <c:pt idx="55">
                  <c:v>0.50828886713664068</c:v>
                </c:pt>
                <c:pt idx="56">
                  <c:v>0.50930723885186246</c:v>
                </c:pt>
                <c:pt idx="57">
                  <c:v>0.51032561056708436</c:v>
                </c:pt>
                <c:pt idx="58">
                  <c:v>0.51134398228230615</c:v>
                </c:pt>
                <c:pt idx="59">
                  <c:v>0.51236235399752794</c:v>
                </c:pt>
                <c:pt idx="60">
                  <c:v>0.51338072571274973</c:v>
                </c:pt>
                <c:pt idx="61">
                  <c:v>0.51439909742797152</c:v>
                </c:pt>
                <c:pt idx="62">
                  <c:v>0.51541746914319331</c:v>
                </c:pt>
                <c:pt idx="63">
                  <c:v>0.5164358408584151</c:v>
                </c:pt>
                <c:pt idx="64">
                  <c:v>0.51745421257363688</c:v>
                </c:pt>
                <c:pt idx="65">
                  <c:v>0.51847258428885867</c:v>
                </c:pt>
                <c:pt idx="66">
                  <c:v>0.51949095600408057</c:v>
                </c:pt>
                <c:pt idx="67">
                  <c:v>0.52050932771930225</c:v>
                </c:pt>
                <c:pt idx="68">
                  <c:v>0.52152769943452415</c:v>
                </c:pt>
                <c:pt idx="69">
                  <c:v>0.52254607114974594</c:v>
                </c:pt>
                <c:pt idx="70">
                  <c:v>0.52356444286496773</c:v>
                </c:pt>
                <c:pt idx="71">
                  <c:v>0.52458281458018952</c:v>
                </c:pt>
                <c:pt idx="72">
                  <c:v>0.5256011862954113</c:v>
                </c:pt>
                <c:pt idx="73">
                  <c:v>0.52661955801063309</c:v>
                </c:pt>
                <c:pt idx="74">
                  <c:v>0.52763792972585488</c:v>
                </c:pt>
                <c:pt idx="75">
                  <c:v>0.52865630144107667</c:v>
                </c:pt>
                <c:pt idx="76">
                  <c:v>0.52967467315629846</c:v>
                </c:pt>
                <c:pt idx="77">
                  <c:v>0.53069304487152036</c:v>
                </c:pt>
                <c:pt idx="78">
                  <c:v>0.53171141658674204</c:v>
                </c:pt>
                <c:pt idx="79">
                  <c:v>0.53272978830196394</c:v>
                </c:pt>
                <c:pt idx="80">
                  <c:v>0.53374816001718572</c:v>
                </c:pt>
                <c:pt idx="81">
                  <c:v>0.53476653173240751</c:v>
                </c:pt>
                <c:pt idx="82">
                  <c:v>0.5357849034476293</c:v>
                </c:pt>
                <c:pt idx="83">
                  <c:v>0.53680327516285109</c:v>
                </c:pt>
                <c:pt idx="84">
                  <c:v>0.53782164687807288</c:v>
                </c:pt>
                <c:pt idx="85">
                  <c:v>0.53884001859329467</c:v>
                </c:pt>
                <c:pt idx="86">
                  <c:v>0.53985839030851646</c:v>
                </c:pt>
                <c:pt idx="87">
                  <c:v>0.54087676202373824</c:v>
                </c:pt>
                <c:pt idx="88">
                  <c:v>0.54189513373896014</c:v>
                </c:pt>
                <c:pt idx="89">
                  <c:v>0.54291350545418193</c:v>
                </c:pt>
                <c:pt idx="90">
                  <c:v>0.54393187716940372</c:v>
                </c:pt>
                <c:pt idx="91">
                  <c:v>0.54495024888462551</c:v>
                </c:pt>
                <c:pt idx="92">
                  <c:v>0.5459686205998473</c:v>
                </c:pt>
                <c:pt idx="93">
                  <c:v>0.54698699231506909</c:v>
                </c:pt>
                <c:pt idx="94">
                  <c:v>0.54800536403029088</c:v>
                </c:pt>
                <c:pt idx="95">
                  <c:v>0.54902373574551266</c:v>
                </c:pt>
                <c:pt idx="96">
                  <c:v>0.55004210746073445</c:v>
                </c:pt>
                <c:pt idx="97">
                  <c:v>0.55106047917595624</c:v>
                </c:pt>
                <c:pt idx="98">
                  <c:v>0.55207885089117803</c:v>
                </c:pt>
                <c:pt idx="99">
                  <c:v>0.55309722260639993</c:v>
                </c:pt>
                <c:pt idx="100">
                  <c:v>0.55411559432162172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96-4663-9FCA-FA334FDC15E0}"/>
            </c:ext>
          </c:extLst>
        </c:ser>
        <c:ser>
          <c:idx val="2"/>
          <c:order val="1"/>
          <c:tx>
            <c:strRef>
              <c:f>Sheet1!$H$3</c:f>
              <c:strCache>
                <c:ptCount val="1"/>
                <c:pt idx="0">
                  <c:v>curve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Sheet1!$E$4:$E$104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Sheet1!$H$4:$H$104</c:f>
              <c:numCache>
                <c:formatCode>General</c:formatCode>
                <c:ptCount val="101"/>
                <c:pt idx="0">
                  <c:v>0.4522784227994418</c:v>
                </c:pt>
                <c:pt idx="1">
                  <c:v>0.44890031543668446</c:v>
                </c:pt>
                <c:pt idx="2">
                  <c:v>0.4455356125224863</c:v>
                </c:pt>
                <c:pt idx="3">
                  <c:v>0.44219766949883749</c:v>
                </c:pt>
                <c:pt idx="4">
                  <c:v>0.43889974398415299</c:v>
                </c:pt>
                <c:pt idx="5">
                  <c:v>0.43565494733464849</c:v>
                </c:pt>
                <c:pt idx="6">
                  <c:v>0.4324761967714304</c:v>
                </c:pt>
                <c:pt idx="7">
                  <c:v>0.42937616825841213</c:v>
                </c:pt>
                <c:pt idx="8">
                  <c:v>0.42636725031322037</c:v>
                </c:pt>
                <c:pt idx="9">
                  <c:v>0.4234614989295919</c:v>
                </c:pt>
                <c:pt idx="10">
                  <c:v>0.42067059378539673</c:v>
                </c:pt>
                <c:pt idx="11">
                  <c:v>0.41800579590537784</c:v>
                </c:pt>
                <c:pt idx="12">
                  <c:v>0.41547790694198433</c:v>
                </c:pt>
                <c:pt idx="13">
                  <c:v>0.41309723023132489</c:v>
                </c:pt>
                <c:pt idx="14">
                  <c:v>0.41087353377429847</c:v>
                </c:pt>
                <c:pt idx="15">
                  <c:v>0.40881601528540296</c:v>
                </c:pt>
                <c:pt idx="16">
                  <c:v>0.40693326944360692</c:v>
                </c:pt>
                <c:pt idx="17">
                  <c:v>0.40523325747102695</c:v>
                </c:pt>
                <c:pt idx="18">
                  <c:v>0.40372327915601747</c:v>
                </c:pt>
                <c:pt idx="19">
                  <c:v>0.40240994742768749</c:v>
                </c:pt>
                <c:pt idx="20">
                  <c:v>0.40129916557884854</c:v>
                </c:pt>
                <c:pt idx="21">
                  <c:v>0.40039610722400687</c:v>
                </c:pt>
                <c:pt idx="22">
                  <c:v>0.39970519906828306</c:v>
                </c:pt>
                <c:pt idx="23">
                  <c:v>0.39923010655211799</c:v>
                </c:pt>
                <c:pt idx="24">
                  <c:v>0.39897372242534429</c:v>
                </c:pt>
                <c:pt idx="25">
                  <c:v>0.39893815829271689</c:v>
                </c:pt>
                <c:pt idx="26">
                  <c:v>0.39912473916134461</c:v>
                </c:pt>
                <c:pt idx="27">
                  <c:v>0.39953400100869951</c:v>
                </c:pt>
                <c:pt idx="28">
                  <c:v>0.40016569137804037</c:v>
                </c:pt>
                <c:pt idx="29">
                  <c:v>0.40101877299622668</c:v>
                </c:pt>
                <c:pt idx="30">
                  <c:v>0.40209143039705642</c:v>
                </c:pt>
                <c:pt idx="31">
                  <c:v>0.40338107952149321</c:v>
                </c:pt>
                <c:pt idx="32">
                  <c:v>0.4048843802544918</c:v>
                </c:pt>
                <c:pt idx="33">
                  <c:v>0.40659725184663481</c:v>
                </c:pt>
                <c:pt idx="34">
                  <c:v>0.40851489115751127</c:v>
                </c:pt>
                <c:pt idx="35">
                  <c:v>0.41063179364672531</c:v>
                </c:pt>
                <c:pt idx="36">
                  <c:v>0.41294177702768609</c:v>
                </c:pt>
                <c:pt idx="37">
                  <c:v>0.41543800748892384</c:v>
                </c:pt>
                <c:pt idx="38">
                  <c:v>0.4181130283776488</c:v>
                </c:pt>
                <c:pt idx="39">
                  <c:v>0.42095879123066177</c:v>
                </c:pt>
                <c:pt idx="40">
                  <c:v>0.42396668902856921</c:v>
                </c:pt>
                <c:pt idx="41">
                  <c:v>0.42712759154059277</c:v>
                </c:pt>
                <c:pt idx="42">
                  <c:v>0.43043188261912468</c:v>
                </c:pt>
                <c:pt idx="43">
                  <c:v>0.43386949929559909</c:v>
                </c:pt>
                <c:pt idx="44">
                  <c:v>0.43742997252225574</c:v>
                </c:pt>
                <c:pt idx="45">
                  <c:v>0.44110246939799258</c:v>
                </c:pt>
                <c:pt idx="46">
                  <c:v>0.44487583671076325</c:v>
                </c:pt>
                <c:pt idx="47">
                  <c:v>0.44873864562389876</c:v>
                </c:pt>
                <c:pt idx="48">
                  <c:v>0.45267923732933513</c:v>
                </c:pt>
                <c:pt idx="49">
                  <c:v>0.45668576948703388</c:v>
                </c:pt>
                <c:pt idx="50">
                  <c:v>0.46074626326689733</c:v>
                </c:pt>
                <c:pt idx="51">
                  <c:v>0.46484865080722498</c:v>
                </c:pt>
                <c:pt idx="52">
                  <c:v>0.4689808229022327</c:v>
                </c:pt>
                <c:pt idx="53">
                  <c:v>0.4731306767303734</c:v>
                </c:pt>
                <c:pt idx="54">
                  <c:v>0.47728616343515795</c:v>
                </c:pt>
                <c:pt idx="55">
                  <c:v>0.48143533537087757</c:v>
                </c:pt>
                <c:pt idx="56">
                  <c:v>0.4855663928270717</c:v>
                </c:pt>
                <c:pt idx="57">
                  <c:v>0.48966773004776398</c:v>
                </c:pt>
                <c:pt idx="58">
                  <c:v>0.49372798036438925</c:v>
                </c:pt>
                <c:pt idx="59">
                  <c:v>0.49773606026495598</c:v>
                </c:pt>
                <c:pt idx="60">
                  <c:v>0.50168121222630058</c:v>
                </c:pt>
                <c:pt idx="61">
                  <c:v>0.50555304614129226</c:v>
                </c:pt>
                <c:pt idx="62">
                  <c:v>0.50934157917850931</c:v>
                </c:pt>
                <c:pt idx="63">
                  <c:v>0.51303727391820864</c:v>
                </c:pt>
                <c:pt idx="64">
                  <c:v>0.51663107461532731</c:v>
                </c:pt>
                <c:pt idx="65">
                  <c:v>0.52011444144776431</c:v>
                </c:pt>
                <c:pt idx="66">
                  <c:v>0.52347938261624727</c:v>
                </c:pt>
                <c:pt idx="67">
                  <c:v>0.52671848417068656</c:v>
                </c:pt>
                <c:pt idx="68">
                  <c:v>0.5298249374469941</c:v>
                </c:pt>
                <c:pt idx="69">
                  <c:v>0.53279256400788555</c:v>
                </c:pt>
                <c:pt idx="70">
                  <c:v>0.53561583799114187</c:v>
                </c:pt>
                <c:pt idx="71">
                  <c:v>0.53828990577913871</c:v>
                </c:pt>
                <c:pt idx="72">
                  <c:v>0.54081060291412841</c:v>
                </c:pt>
                <c:pt idx="73">
                  <c:v>0.54317446819472726</c:v>
                </c:pt>
                <c:pt idx="74">
                  <c:v>0.54537875490028553</c:v>
                </c:pt>
                <c:pt idx="75">
                  <c:v>0.54742143910124286</c:v>
                </c:pt>
                <c:pt idx="76">
                  <c:v>0.54930122502517231</c:v>
                </c:pt>
                <c:pt idx="77">
                  <c:v>0.55101754745992026</c:v>
                </c:pt>
                <c:pt idx="78">
                  <c:v>0.55257057118703257</c:v>
                </c:pt>
                <c:pt idx="79">
                  <c:v>0.55396118745046774</c:v>
                </c:pt>
                <c:pt idx="80">
                  <c:v>0.55519100747737005</c:v>
                </c:pt>
                <c:pt idx="81">
                  <c:v>0.55626235307940297</c:v>
                </c:pt>
                <c:pt idx="82">
                  <c:v>0.55717824437473018</c:v>
                </c:pt>
                <c:pt idx="83">
                  <c:v>0.55794238468217627</c:v>
                </c:pt>
                <c:pt idx="84">
                  <c:v>0.55855914265032747</c:v>
                </c:pt>
                <c:pt idx="85">
                  <c:v>0.55903353169531378</c:v>
                </c:pt>
                <c:pt idx="86">
                  <c:v>0.55937118683169884</c:v>
                </c:pt>
                <c:pt idx="87">
                  <c:v>0.55957833899125586</c:v>
                </c:pt>
                <c:pt idx="88">
                  <c:v>0.5596617869343784</c:v>
                </c:pt>
                <c:pt idx="89">
                  <c:v>0.55962886686842894</c:v>
                </c:pt>
                <c:pt idx="90">
                  <c:v>0.55948741989643591</c:v>
                </c:pt>
                <c:pt idx="91">
                  <c:v>0.55924575742815019</c:v>
                </c:pt>
                <c:pt idx="92">
                  <c:v>0.55891262469356717</c:v>
                </c:pt>
                <c:pt idx="93">
                  <c:v>0.55849716250654635</c:v>
                </c:pt>
                <c:pt idx="94">
                  <c:v>0.55800886743310296</c:v>
                </c:pt>
                <c:pt idx="95">
                  <c:v>0.55745755052527723</c:v>
                </c:pt>
                <c:pt idx="96">
                  <c:v>0.5568532947871786</c:v>
                </c:pt>
                <c:pt idx="97">
                  <c:v>0.5562064115448303</c:v>
                </c:pt>
                <c:pt idx="98">
                  <c:v>0.55552739589578926</c:v>
                </c:pt>
                <c:pt idx="99">
                  <c:v>0.55482688141816827</c:v>
                </c:pt>
                <c:pt idx="100">
                  <c:v>0.55411559432162161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96-4663-9FCA-FA334FDC1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264344"/>
        <c:axId val="701265656"/>
      </c:scatterChart>
      <c:valAx>
        <c:axId val="70126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65656"/>
        <c:crosses val="autoZero"/>
        <c:crossBetween val="midCat"/>
      </c:valAx>
      <c:valAx>
        <c:axId val="70126565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6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42861</xdr:rowOff>
    </xdr:from>
    <xdr:to>
      <xdr:col>22</xdr:col>
      <xdr:colOff>419100</xdr:colOff>
      <xdr:row>32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4"/>
  <sheetViews>
    <sheetView tabSelected="1" workbookViewId="0">
      <selection activeCell="C14" sqref="C14"/>
    </sheetView>
  </sheetViews>
  <sheetFormatPr defaultRowHeight="15" x14ac:dyDescent="0.25"/>
  <sheetData>
    <row r="3" spans="2:8" x14ac:dyDescent="0.25">
      <c r="E3" t="s">
        <v>4</v>
      </c>
      <c r="F3" t="s">
        <v>5</v>
      </c>
      <c r="G3" t="s">
        <v>6</v>
      </c>
      <c r="H3" t="s">
        <v>9</v>
      </c>
    </row>
    <row r="4" spans="2:8" x14ac:dyDescent="0.25">
      <c r="B4" t="s">
        <v>0</v>
      </c>
      <c r="C4">
        <f ca="1">(RAND()+RAND())/2</f>
        <v>0.4522784227994418</v>
      </c>
      <c r="E4">
        <v>0</v>
      </c>
      <c r="F4">
        <f ca="1">$C$4+($C$5-$C$4)*E4</f>
        <v>0.4522784227994418</v>
      </c>
      <c r="G4">
        <f ca="1">$C$9*SIN(PI()*E4)+$C$10*SIN(2*PI()*E4)</f>
        <v>0</v>
      </c>
      <c r="H4">
        <f ca="1">G4+F4</f>
        <v>0.4522784227994418</v>
      </c>
    </row>
    <row r="5" spans="2:8" x14ac:dyDescent="0.25">
      <c r="B5" t="s">
        <v>1</v>
      </c>
      <c r="C5">
        <f ca="1">(RAND()+RAND())/2</f>
        <v>0.55411559432162161</v>
      </c>
      <c r="E5">
        <f>E4+0.01</f>
        <v>0.01</v>
      </c>
      <c r="F5">
        <f t="shared" ref="F5:F68" ca="1" si="0">$C$4+($C$5-$C$4)*E5</f>
        <v>0.45329679451466359</v>
      </c>
      <c r="G5">
        <f t="shared" ref="G5:G68" ca="1" si="1">$C$9*SIN(PI()*E5)+$C$10*SIN(2*PI()*E5)</f>
        <v>-4.3964790779791076E-3</v>
      </c>
      <c r="H5">
        <f t="shared" ref="H5:H68" ca="1" si="2">G5+F5</f>
        <v>0.44890031543668446</v>
      </c>
    </row>
    <row r="6" spans="2:8" x14ac:dyDescent="0.25">
      <c r="B6" t="s">
        <v>2</v>
      </c>
      <c r="C6">
        <f ca="1">RAND()-RAND()</f>
        <v>-0.43987147876464694</v>
      </c>
      <c r="E6">
        <f t="shared" ref="E6:E69" si="3">E5+0.01</f>
        <v>0.02</v>
      </c>
      <c r="F6">
        <f t="shared" ca="1" si="0"/>
        <v>0.45431516622988538</v>
      </c>
      <c r="G6">
        <f t="shared" ca="1" si="1"/>
        <v>-8.7795537073990706E-3</v>
      </c>
      <c r="H6">
        <f t="shared" ca="1" si="2"/>
        <v>0.4455356125224863</v>
      </c>
    </row>
    <row r="7" spans="2:8" x14ac:dyDescent="0.25">
      <c r="B7" t="s">
        <v>3</v>
      </c>
      <c r="C7">
        <f ca="1">RAND()-RAND()</f>
        <v>-0.17314557965685973</v>
      </c>
      <c r="E7">
        <f t="shared" si="3"/>
        <v>0.03</v>
      </c>
      <c r="F7">
        <f t="shared" ca="1" si="0"/>
        <v>0.45533353794510723</v>
      </c>
      <c r="G7">
        <f t="shared" ca="1" si="1"/>
        <v>-1.3135868446269745E-2</v>
      </c>
      <c r="H7">
        <f t="shared" ca="1" si="2"/>
        <v>0.44219766949883749</v>
      </c>
    </row>
    <row r="8" spans="2:8" x14ac:dyDescent="0.25">
      <c r="E8">
        <f t="shared" si="3"/>
        <v>0.04</v>
      </c>
      <c r="F8">
        <f t="shared" ca="1" si="0"/>
        <v>0.45635190966032901</v>
      </c>
      <c r="G8">
        <f t="shared" ca="1" si="1"/>
        <v>-1.7452165676176044E-2</v>
      </c>
      <c r="H8">
        <f t="shared" ca="1" si="2"/>
        <v>0.43889974398415299</v>
      </c>
    </row>
    <row r="9" spans="2:8" x14ac:dyDescent="0.25">
      <c r="B9" t="s">
        <v>7</v>
      </c>
      <c r="C9">
        <f ca="1">(C6-2*PI()*C10)/PI()</f>
        <v>-4.245074529363449E-2</v>
      </c>
      <c r="E9">
        <f t="shared" si="3"/>
        <v>0.05</v>
      </c>
      <c r="F9">
        <f t="shared" ca="1" si="0"/>
        <v>0.4573702813755508</v>
      </c>
      <c r="G9">
        <f t="shared" ca="1" si="1"/>
        <v>-2.1715334040902302E-2</v>
      </c>
      <c r="H9">
        <f t="shared" ca="1" si="2"/>
        <v>0.43565494733464849</v>
      </c>
    </row>
    <row r="10" spans="2:8" x14ac:dyDescent="0.25">
      <c r="B10" t="s">
        <v>8</v>
      </c>
      <c r="C10">
        <f ca="1">(C6+C7)/(4*PI())</f>
        <v>-4.8782347523717989E-2</v>
      </c>
      <c r="E10">
        <f t="shared" si="3"/>
        <v>6.0000000000000005E-2</v>
      </c>
      <c r="F10">
        <f t="shared" ca="1" si="0"/>
        <v>0.45838865309077259</v>
      </c>
      <c r="G10">
        <f t="shared" ca="1" si="1"/>
        <v>-2.5912456319342188E-2</v>
      </c>
      <c r="H10">
        <f t="shared" ca="1" si="2"/>
        <v>0.4324761967714304</v>
      </c>
    </row>
    <row r="11" spans="2:8" x14ac:dyDescent="0.25">
      <c r="E11">
        <f t="shared" si="3"/>
        <v>7.0000000000000007E-2</v>
      </c>
      <c r="F11">
        <f t="shared" ca="1" si="0"/>
        <v>0.45940702480599438</v>
      </c>
      <c r="G11">
        <f t="shared" ca="1" si="1"/>
        <v>-3.0030856547582276E-2</v>
      </c>
      <c r="H11">
        <f t="shared" ca="1" si="2"/>
        <v>0.42937616825841213</v>
      </c>
    </row>
    <row r="12" spans="2:8" x14ac:dyDescent="0.25">
      <c r="B12" t="s">
        <v>10</v>
      </c>
      <c r="C12">
        <f ca="1">$C$9*PI()*COS(PI()*0)+$C$10*2*PI()*COS(2*PI()*0)</f>
        <v>-0.43987147876464694</v>
      </c>
      <c r="E12">
        <f t="shared" si="3"/>
        <v>0.08</v>
      </c>
      <c r="F12">
        <f t="shared" ca="1" si="0"/>
        <v>0.46042539652121617</v>
      </c>
      <c r="G12">
        <f t="shared" ca="1" si="1"/>
        <v>-3.4058146207995812E-2</v>
      </c>
      <c r="H12">
        <f t="shared" ca="1" si="2"/>
        <v>0.42636725031322037</v>
      </c>
    </row>
    <row r="13" spans="2:8" x14ac:dyDescent="0.25">
      <c r="B13" t="s">
        <v>11</v>
      </c>
      <c r="C13">
        <f ca="1">$C$9*PI()*COS(PI()*1)+$C$10*2*PI()*COS(2*PI()*1)</f>
        <v>-0.17314557965685973</v>
      </c>
      <c r="E13">
        <f t="shared" si="3"/>
        <v>0.09</v>
      </c>
      <c r="F13">
        <f t="shared" ca="1" si="0"/>
        <v>0.46144376823643801</v>
      </c>
      <c r="G13">
        <f t="shared" ca="1" si="1"/>
        <v>-3.7982269306846096E-2</v>
      </c>
      <c r="H13">
        <f t="shared" ca="1" si="2"/>
        <v>0.4234614989295919</v>
      </c>
    </row>
    <row r="14" spans="2:8" x14ac:dyDescent="0.25">
      <c r="E14">
        <f t="shared" si="3"/>
        <v>9.9999999999999992E-2</v>
      </c>
      <c r="F14">
        <f t="shared" ca="1" si="0"/>
        <v>0.4624621399516598</v>
      </c>
      <c r="G14">
        <f t="shared" ca="1" si="1"/>
        <v>-4.1791546166263051E-2</v>
      </c>
      <c r="H14">
        <f t="shared" ca="1" si="2"/>
        <v>0.42067059378539673</v>
      </c>
    </row>
    <row r="15" spans="2:8" x14ac:dyDescent="0.25">
      <c r="E15">
        <f t="shared" si="3"/>
        <v>0.10999999999999999</v>
      </c>
      <c r="F15">
        <f t="shared" ca="1" si="0"/>
        <v>0.46348051166688159</v>
      </c>
      <c r="G15">
        <f t="shared" ca="1" si="1"/>
        <v>-4.5474715761503769E-2</v>
      </c>
      <c r="H15">
        <f t="shared" ca="1" si="2"/>
        <v>0.41800579590537784</v>
      </c>
    </row>
    <row r="16" spans="2:8" x14ac:dyDescent="0.25">
      <c r="E16">
        <f t="shared" si="3"/>
        <v>0.11999999999999998</v>
      </c>
      <c r="F16">
        <f t="shared" ca="1" si="0"/>
        <v>0.46449888338210338</v>
      </c>
      <c r="G16">
        <f t="shared" ca="1" si="1"/>
        <v>-4.902097644011906E-2</v>
      </c>
      <c r="H16">
        <f t="shared" ca="1" si="2"/>
        <v>0.41547790694198433</v>
      </c>
    </row>
    <row r="17" spans="5:8" x14ac:dyDescent="0.25">
      <c r="E17">
        <f t="shared" si="3"/>
        <v>0.12999999999999998</v>
      </c>
      <c r="F17">
        <f t="shared" ca="1" si="0"/>
        <v>0.46551725509732517</v>
      </c>
      <c r="G17">
        <f t="shared" ca="1" si="1"/>
        <v>-5.242002486600026E-2</v>
      </c>
      <c r="H17">
        <f t="shared" ca="1" si="2"/>
        <v>0.41309723023132489</v>
      </c>
    </row>
    <row r="18" spans="5:8" x14ac:dyDescent="0.25">
      <c r="E18">
        <f t="shared" si="3"/>
        <v>0.13999999999999999</v>
      </c>
      <c r="F18">
        <f t="shared" ca="1" si="0"/>
        <v>0.46653562681254696</v>
      </c>
      <c r="G18">
        <f t="shared" ca="1" si="1"/>
        <v>-5.566209303824847E-2</v>
      </c>
      <c r="H18">
        <f t="shared" ca="1" si="2"/>
        <v>0.41087353377429847</v>
      </c>
    </row>
    <row r="19" spans="5:8" x14ac:dyDescent="0.25">
      <c r="E19">
        <f t="shared" si="3"/>
        <v>0.15</v>
      </c>
      <c r="F19">
        <f t="shared" ca="1" si="0"/>
        <v>0.4675539985277688</v>
      </c>
      <c r="G19">
        <f t="shared" ca="1" si="1"/>
        <v>-5.8737983242365829E-2</v>
      </c>
      <c r="H19">
        <f t="shared" ca="1" si="2"/>
        <v>0.40881601528540296</v>
      </c>
    </row>
    <row r="20" spans="5:8" x14ac:dyDescent="0.25">
      <c r="E20">
        <f t="shared" si="3"/>
        <v>0.16</v>
      </c>
      <c r="F20">
        <f t="shared" ca="1" si="0"/>
        <v>0.46857237024299059</v>
      </c>
      <c r="G20">
        <f t="shared" ca="1" si="1"/>
        <v>-6.1639100799383686E-2</v>
      </c>
      <c r="H20">
        <f t="shared" ca="1" si="2"/>
        <v>0.40693326944360692</v>
      </c>
    </row>
    <row r="21" spans="5:8" x14ac:dyDescent="0.25">
      <c r="E21">
        <f t="shared" si="3"/>
        <v>0.17</v>
      </c>
      <c r="F21">
        <f t="shared" ca="1" si="0"/>
        <v>0.46959074195821238</v>
      </c>
      <c r="G21">
        <f t="shared" ca="1" si="1"/>
        <v>-6.4357484487185423E-2</v>
      </c>
      <c r="H21">
        <f t="shared" ca="1" si="2"/>
        <v>0.40523325747102695</v>
      </c>
    </row>
    <row r="22" spans="5:8" x14ac:dyDescent="0.25">
      <c r="E22">
        <f t="shared" si="3"/>
        <v>0.18000000000000002</v>
      </c>
      <c r="F22">
        <f t="shared" ca="1" si="0"/>
        <v>0.47060911367343417</v>
      </c>
      <c r="G22">
        <f t="shared" ca="1" si="1"/>
        <v>-6.688583451741667E-2</v>
      </c>
      <c r="H22">
        <f t="shared" ca="1" si="2"/>
        <v>0.40372327915601747</v>
      </c>
    </row>
    <row r="23" spans="5:8" x14ac:dyDescent="0.25">
      <c r="E23">
        <f t="shared" si="3"/>
        <v>0.19000000000000003</v>
      </c>
      <c r="F23">
        <f t="shared" ca="1" si="0"/>
        <v>0.47162748538865595</v>
      </c>
      <c r="G23">
        <f t="shared" ca="1" si="1"/>
        <v>-6.9217537960968467E-2</v>
      </c>
      <c r="H23">
        <f t="shared" ca="1" si="2"/>
        <v>0.40240994742768749</v>
      </c>
    </row>
    <row r="24" spans="5:8" x14ac:dyDescent="0.25">
      <c r="E24">
        <f t="shared" si="3"/>
        <v>0.20000000000000004</v>
      </c>
      <c r="F24">
        <f t="shared" ca="1" si="0"/>
        <v>0.47264585710387774</v>
      </c>
      <c r="G24">
        <f t="shared" ca="1" si="1"/>
        <v>-7.1346691525029204E-2</v>
      </c>
      <c r="H24">
        <f t="shared" ca="1" si="2"/>
        <v>0.40129916557884854</v>
      </c>
    </row>
    <row r="25" spans="5:8" x14ac:dyDescent="0.25">
      <c r="E25">
        <f t="shared" si="3"/>
        <v>0.21000000000000005</v>
      </c>
      <c r="F25">
        <f t="shared" ca="1" si="0"/>
        <v>0.47366422881909959</v>
      </c>
      <c r="G25">
        <f t="shared" ca="1" si="1"/>
        <v>-7.3268121595092703E-2</v>
      </c>
      <c r="H25">
        <f t="shared" ca="1" si="2"/>
        <v>0.40039610722400687</v>
      </c>
    </row>
    <row r="26" spans="5:8" x14ac:dyDescent="0.25">
      <c r="E26">
        <f t="shared" si="3"/>
        <v>0.22000000000000006</v>
      </c>
      <c r="F26">
        <f t="shared" ca="1" si="0"/>
        <v>0.47468260053432138</v>
      </c>
      <c r="G26">
        <f t="shared" ca="1" si="1"/>
        <v>-7.4977401466038318E-2</v>
      </c>
      <c r="H26">
        <f t="shared" ca="1" si="2"/>
        <v>0.39970519906828306</v>
      </c>
    </row>
    <row r="27" spans="5:8" x14ac:dyDescent="0.25">
      <c r="E27">
        <f t="shared" si="3"/>
        <v>0.23000000000000007</v>
      </c>
      <c r="F27">
        <f t="shared" ca="1" si="0"/>
        <v>0.47570097224954316</v>
      </c>
      <c r="G27">
        <f t="shared" ca="1" si="1"/>
        <v>-7.64708656974252E-2</v>
      </c>
      <c r="H27">
        <f t="shared" ca="1" si="2"/>
        <v>0.39923010655211799</v>
      </c>
    </row>
    <row r="28" spans="5:8" x14ac:dyDescent="0.25">
      <c r="E28">
        <f t="shared" si="3"/>
        <v>0.24000000000000007</v>
      </c>
      <c r="F28">
        <f t="shared" ca="1" si="0"/>
        <v>0.47671934396476495</v>
      </c>
      <c r="G28">
        <f t="shared" ca="1" si="1"/>
        <v>-7.7745621539420662E-2</v>
      </c>
      <c r="H28">
        <f t="shared" ca="1" si="2"/>
        <v>0.39897372242534429</v>
      </c>
    </row>
    <row r="29" spans="5:8" x14ac:dyDescent="0.25">
      <c r="E29">
        <f t="shared" si="3"/>
        <v>0.25000000000000006</v>
      </c>
      <c r="F29">
        <f t="shared" ca="1" si="0"/>
        <v>0.47773771567998674</v>
      </c>
      <c r="G29">
        <f t="shared" ca="1" si="1"/>
        <v>-7.8799557387269861E-2</v>
      </c>
      <c r="H29">
        <f t="shared" ca="1" si="2"/>
        <v>0.39893815829271689</v>
      </c>
    </row>
    <row r="30" spans="5:8" x14ac:dyDescent="0.25">
      <c r="E30">
        <f t="shared" si="3"/>
        <v>0.26000000000000006</v>
      </c>
      <c r="F30">
        <f t="shared" ca="1" si="0"/>
        <v>0.47875608739520858</v>
      </c>
      <c r="G30">
        <f t="shared" ca="1" si="1"/>
        <v>-7.9631348233863947E-2</v>
      </c>
      <c r="H30">
        <f t="shared" ca="1" si="2"/>
        <v>0.39912473916134461</v>
      </c>
    </row>
    <row r="31" spans="5:8" x14ac:dyDescent="0.25">
      <c r="E31">
        <f t="shared" si="3"/>
        <v>0.27000000000000007</v>
      </c>
      <c r="F31">
        <f t="shared" ca="1" si="0"/>
        <v>0.47977445911043037</v>
      </c>
      <c r="G31">
        <f t="shared" ca="1" si="1"/>
        <v>-8.0240458101730888E-2</v>
      </c>
      <c r="H31">
        <f t="shared" ca="1" si="2"/>
        <v>0.39953400100869951</v>
      </c>
    </row>
    <row r="32" spans="5:8" x14ac:dyDescent="0.25">
      <c r="E32">
        <f t="shared" si="3"/>
        <v>0.28000000000000008</v>
      </c>
      <c r="F32">
        <f t="shared" ca="1" si="0"/>
        <v>0.48079283082565216</v>
      </c>
      <c r="G32">
        <f t="shared" ca="1" si="1"/>
        <v>-8.0627139447611795E-2</v>
      </c>
      <c r="H32">
        <f t="shared" ca="1" si="2"/>
        <v>0.40016569137804037</v>
      </c>
    </row>
    <row r="33" spans="5:8" x14ac:dyDescent="0.25">
      <c r="E33">
        <f t="shared" si="3"/>
        <v>0.29000000000000009</v>
      </c>
      <c r="F33">
        <f t="shared" ca="1" si="0"/>
        <v>0.48181120254087395</v>
      </c>
      <c r="G33">
        <f t="shared" ca="1" si="1"/>
        <v>-8.0792429544647257E-2</v>
      </c>
      <c r="H33">
        <f t="shared" ca="1" si="2"/>
        <v>0.40101877299622668</v>
      </c>
    </row>
    <row r="34" spans="5:8" x14ac:dyDescent="0.25">
      <c r="E34">
        <f t="shared" si="3"/>
        <v>0.3000000000000001</v>
      </c>
      <c r="F34">
        <f t="shared" ca="1" si="0"/>
        <v>0.48282957425609574</v>
      </c>
      <c r="G34">
        <f t="shared" ca="1" si="1"/>
        <v>-8.0738143859039352E-2</v>
      </c>
      <c r="H34">
        <f t="shared" ca="1" si="2"/>
        <v>0.40209143039705642</v>
      </c>
    </row>
    <row r="35" spans="5:8" x14ac:dyDescent="0.25">
      <c r="E35">
        <f t="shared" si="3"/>
        <v>0.31000000000000011</v>
      </c>
      <c r="F35">
        <f t="shared" ca="1" si="0"/>
        <v>0.48384794597131753</v>
      </c>
      <c r="G35">
        <f t="shared" ca="1" si="1"/>
        <v>-8.0466866449824315E-2</v>
      </c>
      <c r="H35">
        <f t="shared" ca="1" si="2"/>
        <v>0.40338107952149321</v>
      </c>
    </row>
    <row r="36" spans="5:8" x14ac:dyDescent="0.25">
      <c r="E36">
        <f t="shared" si="3"/>
        <v>0.32000000000000012</v>
      </c>
      <c r="F36">
        <f t="shared" ca="1" si="0"/>
        <v>0.48486631768653937</v>
      </c>
      <c r="G36">
        <f t="shared" ca="1" si="1"/>
        <v>-7.9981937432047595E-2</v>
      </c>
      <c r="H36">
        <f t="shared" ca="1" si="2"/>
        <v>0.4048843802544918</v>
      </c>
    </row>
    <row r="37" spans="5:8" x14ac:dyDescent="0.25">
      <c r="E37">
        <f t="shared" si="3"/>
        <v>0.33000000000000013</v>
      </c>
      <c r="F37">
        <f t="shared" ca="1" si="0"/>
        <v>0.48588468940176116</v>
      </c>
      <c r="G37">
        <f t="shared" ca="1" si="1"/>
        <v>-7.928743755512635E-2</v>
      </c>
      <c r="H37">
        <f t="shared" ca="1" si="2"/>
        <v>0.40659725184663481</v>
      </c>
    </row>
    <row r="38" spans="5:8" x14ac:dyDescent="0.25">
      <c r="E38">
        <f t="shared" si="3"/>
        <v>0.34000000000000014</v>
      </c>
      <c r="F38">
        <f t="shared" ca="1" si="0"/>
        <v>0.48690306111698295</v>
      </c>
      <c r="G38">
        <f t="shared" ca="1" si="1"/>
        <v>-7.8388169959471676E-2</v>
      </c>
      <c r="H38">
        <f t="shared" ca="1" si="2"/>
        <v>0.40851489115751127</v>
      </c>
    </row>
    <row r="39" spans="5:8" x14ac:dyDescent="0.25">
      <c r="E39">
        <f t="shared" si="3"/>
        <v>0.35000000000000014</v>
      </c>
      <c r="F39">
        <f t="shared" ca="1" si="0"/>
        <v>0.48792143283220474</v>
      </c>
      <c r="G39">
        <f t="shared" ca="1" si="1"/>
        <v>-7.7289639185479458E-2</v>
      </c>
      <c r="H39">
        <f t="shared" ca="1" si="2"/>
        <v>0.41063179364672531</v>
      </c>
    </row>
    <row r="40" spans="5:8" x14ac:dyDescent="0.25">
      <c r="E40">
        <f t="shared" si="3"/>
        <v>0.36000000000000015</v>
      </c>
      <c r="F40">
        <f t="shared" ca="1" si="0"/>
        <v>0.48893980454742653</v>
      </c>
      <c r="G40">
        <f t="shared" ca="1" si="1"/>
        <v>-7.5998027519740469E-2</v>
      </c>
      <c r="H40">
        <f t="shared" ca="1" si="2"/>
        <v>0.41294177702768609</v>
      </c>
    </row>
    <row r="41" spans="5:8" x14ac:dyDescent="0.25">
      <c r="E41">
        <f t="shared" si="3"/>
        <v>0.37000000000000016</v>
      </c>
      <c r="F41">
        <f t="shared" ca="1" si="0"/>
        <v>0.48995817626264837</v>
      </c>
      <c r="G41">
        <f t="shared" ca="1" si="1"/>
        <v>-7.4520168773724527E-2</v>
      </c>
      <c r="H41">
        <f t="shared" ca="1" si="2"/>
        <v>0.41543800748892384</v>
      </c>
    </row>
    <row r="42" spans="5:8" x14ac:dyDescent="0.25">
      <c r="E42">
        <f t="shared" si="3"/>
        <v>0.38000000000000017</v>
      </c>
      <c r="F42">
        <f t="shared" ca="1" si="0"/>
        <v>0.49097654797787016</v>
      </c>
      <c r="G42">
        <f t="shared" ca="1" si="1"/>
        <v>-7.286351960022136E-2</v>
      </c>
      <c r="H42">
        <f t="shared" ca="1" si="2"/>
        <v>0.4181130283776488</v>
      </c>
    </row>
    <row r="43" spans="5:8" x14ac:dyDescent="0.25">
      <c r="E43">
        <f t="shared" si="3"/>
        <v>0.39000000000000018</v>
      </c>
      <c r="F43">
        <f t="shared" ca="1" si="0"/>
        <v>0.49199491969309195</v>
      </c>
      <c r="G43">
        <f t="shared" ca="1" si="1"/>
        <v>-7.1036128462430181E-2</v>
      </c>
      <c r="H43">
        <f t="shared" ca="1" si="2"/>
        <v>0.42095879123066177</v>
      </c>
    </row>
    <row r="44" spans="5:8" x14ac:dyDescent="0.25">
      <c r="E44">
        <f t="shared" si="3"/>
        <v>0.40000000000000019</v>
      </c>
      <c r="F44">
        <f t="shared" ca="1" si="0"/>
        <v>0.49301329140831374</v>
      </c>
      <c r="G44">
        <f t="shared" ca="1" si="1"/>
        <v>-6.904660237974454E-2</v>
      </c>
      <c r="H44">
        <f t="shared" ca="1" si="2"/>
        <v>0.42396668902856921</v>
      </c>
    </row>
    <row r="45" spans="5:8" x14ac:dyDescent="0.25">
      <c r="E45">
        <f t="shared" si="3"/>
        <v>0.4100000000000002</v>
      </c>
      <c r="F45">
        <f t="shared" ca="1" si="0"/>
        <v>0.49403166312353552</v>
      </c>
      <c r="G45">
        <f t="shared" ca="1" si="1"/>
        <v>-6.6904071582942759E-2</v>
      </c>
      <c r="H45">
        <f t="shared" ca="1" si="2"/>
        <v>0.42712759154059277</v>
      </c>
    </row>
    <row r="46" spans="5:8" x14ac:dyDescent="0.25">
      <c r="E46">
        <f t="shared" si="3"/>
        <v>0.42000000000000021</v>
      </c>
      <c r="F46">
        <f t="shared" ca="1" si="0"/>
        <v>0.49505003483875731</v>
      </c>
      <c r="G46">
        <f t="shared" ca="1" si="1"/>
        <v>-6.4618152219632657E-2</v>
      </c>
      <c r="H46">
        <f t="shared" ca="1" si="2"/>
        <v>0.43043188261912468</v>
      </c>
    </row>
    <row r="47" spans="5:8" x14ac:dyDescent="0.25">
      <c r="E47">
        <f t="shared" si="3"/>
        <v>0.43000000000000022</v>
      </c>
      <c r="F47">
        <f t="shared" ca="1" si="0"/>
        <v>0.49606840655397916</v>
      </c>
      <c r="G47">
        <f t="shared" ca="1" si="1"/>
        <v>-6.2198907258380079E-2</v>
      </c>
      <c r="H47">
        <f t="shared" ca="1" si="2"/>
        <v>0.43386949929559909</v>
      </c>
    </row>
    <row r="48" spans="5:8" x14ac:dyDescent="0.25">
      <c r="E48">
        <f t="shared" si="3"/>
        <v>0.44000000000000022</v>
      </c>
      <c r="F48">
        <f t="shared" ca="1" si="0"/>
        <v>0.49708677826920095</v>
      </c>
      <c r="G48">
        <f t="shared" ca="1" si="1"/>
        <v>-5.9656805746945193E-2</v>
      </c>
      <c r="H48">
        <f t="shared" ca="1" si="2"/>
        <v>0.43742997252225574</v>
      </c>
    </row>
    <row r="49" spans="5:8" x14ac:dyDescent="0.25">
      <c r="E49">
        <f t="shared" si="3"/>
        <v>0.45000000000000023</v>
      </c>
      <c r="F49">
        <f t="shared" ca="1" si="0"/>
        <v>0.49810514998442273</v>
      </c>
      <c r="G49">
        <f t="shared" ca="1" si="1"/>
        <v>-5.7002680586430141E-2</v>
      </c>
      <c r="H49">
        <f t="shared" ca="1" si="2"/>
        <v>0.44110246939799258</v>
      </c>
    </row>
    <row r="50" spans="5:8" x14ac:dyDescent="0.25">
      <c r="E50">
        <f t="shared" si="3"/>
        <v>0.46000000000000024</v>
      </c>
      <c r="F50">
        <f t="shared" ca="1" si="0"/>
        <v>0.49912352169964452</v>
      </c>
      <c r="G50">
        <f t="shared" ca="1" si="1"/>
        <v>-5.4247684988881259E-2</v>
      </c>
      <c r="H50">
        <f t="shared" ca="1" si="2"/>
        <v>0.44487583671076325</v>
      </c>
    </row>
    <row r="51" spans="5:8" x14ac:dyDescent="0.25">
      <c r="E51">
        <f t="shared" si="3"/>
        <v>0.47000000000000025</v>
      </c>
      <c r="F51">
        <f t="shared" ca="1" si="0"/>
        <v>0.50014189341486637</v>
      </c>
      <c r="G51">
        <f t="shared" ca="1" si="1"/>
        <v>-5.1403247790967589E-2</v>
      </c>
      <c r="H51">
        <f t="shared" ca="1" si="2"/>
        <v>0.44873864562389876</v>
      </c>
    </row>
    <row r="52" spans="5:8" x14ac:dyDescent="0.25">
      <c r="E52">
        <f t="shared" si="3"/>
        <v>0.48000000000000026</v>
      </c>
      <c r="F52">
        <f t="shared" ca="1" si="0"/>
        <v>0.50116026513008816</v>
      </c>
      <c r="G52">
        <f t="shared" ca="1" si="1"/>
        <v>-4.8481027800753008E-2</v>
      </c>
      <c r="H52">
        <f t="shared" ca="1" si="2"/>
        <v>0.45267923732933513</v>
      </c>
    </row>
    <row r="53" spans="5:8" x14ac:dyDescent="0.25">
      <c r="E53">
        <f t="shared" si="3"/>
        <v>0.49000000000000027</v>
      </c>
      <c r="F53">
        <f t="shared" ca="1" si="0"/>
        <v>0.50217863684530994</v>
      </c>
      <c r="G53">
        <f t="shared" ca="1" si="1"/>
        <v>-4.5492867358276068E-2</v>
      </c>
      <c r="H53">
        <f t="shared" ca="1" si="2"/>
        <v>0.45668576948703388</v>
      </c>
    </row>
    <row r="54" spans="5:8" x14ac:dyDescent="0.25">
      <c r="E54">
        <f t="shared" si="3"/>
        <v>0.50000000000000022</v>
      </c>
      <c r="F54">
        <f t="shared" ca="1" si="0"/>
        <v>0.50319700856053173</v>
      </c>
      <c r="G54">
        <f t="shared" ca="1" si="1"/>
        <v>-4.2450745293634427E-2</v>
      </c>
      <c r="H54">
        <f t="shared" ca="1" si="2"/>
        <v>0.46074626326689733</v>
      </c>
    </row>
    <row r="55" spans="5:8" x14ac:dyDescent="0.25">
      <c r="E55">
        <f t="shared" si="3"/>
        <v>0.51000000000000023</v>
      </c>
      <c r="F55">
        <f t="shared" ca="1" si="0"/>
        <v>0.50421538027575352</v>
      </c>
      <c r="G55">
        <f t="shared" ca="1" si="1"/>
        <v>-3.9366729468528545E-2</v>
      </c>
      <c r="H55">
        <f t="shared" ca="1" si="2"/>
        <v>0.46484865080722498</v>
      </c>
    </row>
    <row r="56" spans="5:8" x14ac:dyDescent="0.25">
      <c r="E56">
        <f t="shared" si="3"/>
        <v>0.52000000000000024</v>
      </c>
      <c r="F56">
        <f t="shared" ca="1" si="0"/>
        <v>0.50523375199097531</v>
      </c>
      <c r="G56">
        <f t="shared" ca="1" si="1"/>
        <v>-3.6252929088742607E-2</v>
      </c>
      <c r="H56">
        <f t="shared" ca="1" si="2"/>
        <v>0.4689808229022327</v>
      </c>
    </row>
    <row r="57" spans="5:8" x14ac:dyDescent="0.25">
      <c r="E57">
        <f t="shared" si="3"/>
        <v>0.53000000000000025</v>
      </c>
      <c r="F57">
        <f t="shared" ca="1" si="0"/>
        <v>0.5062521237061971</v>
      </c>
      <c r="G57">
        <f t="shared" ca="1" si="1"/>
        <v>-3.3121446975823685E-2</v>
      </c>
      <c r="H57">
        <f t="shared" ca="1" si="2"/>
        <v>0.4731306767303734</v>
      </c>
    </row>
    <row r="58" spans="5:8" x14ac:dyDescent="0.25">
      <c r="E58">
        <f t="shared" si="3"/>
        <v>0.54000000000000026</v>
      </c>
      <c r="F58">
        <f t="shared" ca="1" si="0"/>
        <v>0.50727049542141889</v>
      </c>
      <c r="G58">
        <f t="shared" ca="1" si="1"/>
        <v>-2.998433198626092E-2</v>
      </c>
      <c r="H58">
        <f t="shared" ca="1" si="2"/>
        <v>0.47728616343515795</v>
      </c>
    </row>
    <row r="59" spans="5:8" x14ac:dyDescent="0.25">
      <c r="E59">
        <f t="shared" si="3"/>
        <v>0.55000000000000027</v>
      </c>
      <c r="F59">
        <f t="shared" ca="1" si="0"/>
        <v>0.50828886713664068</v>
      </c>
      <c r="G59">
        <f t="shared" ca="1" si="1"/>
        <v>-2.6853531765763123E-2</v>
      </c>
      <c r="H59">
        <f t="shared" ca="1" si="2"/>
        <v>0.48143533537087757</v>
      </c>
    </row>
    <row r="60" spans="5:8" x14ac:dyDescent="0.25">
      <c r="E60">
        <f t="shared" si="3"/>
        <v>0.56000000000000028</v>
      </c>
      <c r="F60">
        <f t="shared" ca="1" si="0"/>
        <v>0.50930723885186246</v>
      </c>
      <c r="G60">
        <f t="shared" ca="1" si="1"/>
        <v>-2.3740846024790763E-2</v>
      </c>
      <c r="H60">
        <f t="shared" ca="1" si="2"/>
        <v>0.4855663928270717</v>
      </c>
    </row>
    <row r="61" spans="5:8" x14ac:dyDescent="0.25">
      <c r="E61">
        <f t="shared" si="3"/>
        <v>0.57000000000000028</v>
      </c>
      <c r="F61">
        <f t="shared" ca="1" si="0"/>
        <v>0.51032561056708436</v>
      </c>
      <c r="G61">
        <f t="shared" ca="1" si="1"/>
        <v>-2.0657880519320385E-2</v>
      </c>
      <c r="H61">
        <f t="shared" ca="1" si="2"/>
        <v>0.48966773004776398</v>
      </c>
    </row>
    <row r="62" spans="5:8" x14ac:dyDescent="0.25">
      <c r="E62">
        <f t="shared" si="3"/>
        <v>0.58000000000000029</v>
      </c>
      <c r="F62">
        <f t="shared" ca="1" si="0"/>
        <v>0.51134398228230615</v>
      </c>
      <c r="G62">
        <f t="shared" ca="1" si="1"/>
        <v>-1.7616001917916908E-2</v>
      </c>
      <c r="H62">
        <f t="shared" ca="1" si="2"/>
        <v>0.49372798036438925</v>
      </c>
    </row>
    <row r="63" spans="5:8" x14ac:dyDescent="0.25">
      <c r="E63">
        <f t="shared" si="3"/>
        <v>0.5900000000000003</v>
      </c>
      <c r="F63">
        <f t="shared" ca="1" si="0"/>
        <v>0.51236235399752794</v>
      </c>
      <c r="G63">
        <f t="shared" ca="1" si="1"/>
        <v>-1.4626293732571936E-2</v>
      </c>
      <c r="H63">
        <f t="shared" ca="1" si="2"/>
        <v>0.49773606026495598</v>
      </c>
    </row>
    <row r="64" spans="5:8" x14ac:dyDescent="0.25">
      <c r="E64">
        <f t="shared" si="3"/>
        <v>0.60000000000000031</v>
      </c>
      <c r="F64">
        <f t="shared" ca="1" si="0"/>
        <v>0.51338072571274973</v>
      </c>
      <c r="G64">
        <f t="shared" ca="1" si="1"/>
        <v>-1.169951348644915E-2</v>
      </c>
      <c r="H64">
        <f t="shared" ca="1" si="2"/>
        <v>0.50168121222630058</v>
      </c>
    </row>
    <row r="65" spans="5:8" x14ac:dyDescent="0.25">
      <c r="E65">
        <f t="shared" si="3"/>
        <v>0.61000000000000032</v>
      </c>
      <c r="F65">
        <f t="shared" ca="1" si="0"/>
        <v>0.51439909742797152</v>
      </c>
      <c r="G65">
        <f t="shared" ca="1" si="1"/>
        <v>-8.8460512866792747E-3</v>
      </c>
      <c r="H65">
        <f t="shared" ca="1" si="2"/>
        <v>0.50555304614129226</v>
      </c>
    </row>
    <row r="66" spans="5:8" x14ac:dyDescent="0.25">
      <c r="E66">
        <f t="shared" si="3"/>
        <v>0.62000000000000033</v>
      </c>
      <c r="F66">
        <f t="shared" ca="1" si="0"/>
        <v>0.51541746914319331</v>
      </c>
      <c r="G66">
        <f t="shared" ca="1" si="1"/>
        <v>-6.0758899646839518E-3</v>
      </c>
      <c r="H66">
        <f t="shared" ca="1" si="2"/>
        <v>0.50934157917850931</v>
      </c>
    </row>
    <row r="67" spans="5:8" x14ac:dyDescent="0.25">
      <c r="E67">
        <f t="shared" si="3"/>
        <v>0.63000000000000034</v>
      </c>
      <c r="F67">
        <f t="shared" ca="1" si="0"/>
        <v>0.5164358408584151</v>
      </c>
      <c r="G67">
        <f t="shared" ca="1" si="1"/>
        <v>-3.3985669402064739E-3</v>
      </c>
      <c r="H67">
        <f t="shared" ca="1" si="2"/>
        <v>0.51303727391820864</v>
      </c>
    </row>
    <row r="68" spans="5:8" x14ac:dyDescent="0.25">
      <c r="E68">
        <f t="shared" si="3"/>
        <v>0.64000000000000035</v>
      </c>
      <c r="F68">
        <f t="shared" ca="1" si="0"/>
        <v>0.51745421257363688</v>
      </c>
      <c r="G68">
        <f t="shared" ca="1" si="1"/>
        <v>-8.2313795830952358E-4</v>
      </c>
      <c r="H68">
        <f t="shared" ca="1" si="2"/>
        <v>0.51663107461532731</v>
      </c>
    </row>
    <row r="69" spans="5:8" x14ac:dyDescent="0.25">
      <c r="E69">
        <f t="shared" si="3"/>
        <v>0.65000000000000036</v>
      </c>
      <c r="F69">
        <f t="shared" ref="F69:F104" ca="1" si="4">$C$4+($C$5-$C$4)*E69</f>
        <v>0.51847258428885867</v>
      </c>
      <c r="G69">
        <f t="shared" ref="G69:G104" ca="1" si="5">$C$9*SIN(PI()*E69)+$C$10*SIN(2*PI()*E69)</f>
        <v>1.6418571589056005E-3</v>
      </c>
      <c r="H69">
        <f t="shared" ref="H69:H104" ca="1" si="6">G69+F69</f>
        <v>0.52011444144776431</v>
      </c>
    </row>
    <row r="70" spans="5:8" x14ac:dyDescent="0.25">
      <c r="E70">
        <f t="shared" ref="E70:E110" si="7">E69+0.01</f>
        <v>0.66000000000000036</v>
      </c>
      <c r="F70">
        <f t="shared" ca="1" si="4"/>
        <v>0.51949095600408057</v>
      </c>
      <c r="G70">
        <f t="shared" ca="1" si="5"/>
        <v>3.9884266121667442E-3</v>
      </c>
      <c r="H70">
        <f t="shared" ca="1" si="6"/>
        <v>0.52347938261624727</v>
      </c>
    </row>
    <row r="71" spans="5:8" x14ac:dyDescent="0.25">
      <c r="E71">
        <f t="shared" si="7"/>
        <v>0.67000000000000037</v>
      </c>
      <c r="F71">
        <f t="shared" ca="1" si="4"/>
        <v>0.52050932771930225</v>
      </c>
      <c r="G71">
        <f t="shared" ca="1" si="5"/>
        <v>6.2091564513842915E-3</v>
      </c>
      <c r="H71">
        <f t="shared" ca="1" si="6"/>
        <v>0.52671848417068656</v>
      </c>
    </row>
    <row r="72" spans="5:8" x14ac:dyDescent="0.25">
      <c r="E72">
        <f t="shared" si="7"/>
        <v>0.68000000000000038</v>
      </c>
      <c r="F72">
        <f t="shared" ca="1" si="4"/>
        <v>0.52152769943452415</v>
      </c>
      <c r="G72">
        <f t="shared" ca="1" si="5"/>
        <v>8.2972380124700096E-3</v>
      </c>
      <c r="H72">
        <f t="shared" ca="1" si="6"/>
        <v>0.5298249374469941</v>
      </c>
    </row>
    <row r="73" spans="5:8" x14ac:dyDescent="0.25">
      <c r="E73">
        <f t="shared" si="7"/>
        <v>0.69000000000000039</v>
      </c>
      <c r="F73">
        <f t="shared" ca="1" si="4"/>
        <v>0.52254607114974594</v>
      </c>
      <c r="G73">
        <f t="shared" ca="1" si="5"/>
        <v>1.0246492858139646E-2</v>
      </c>
      <c r="H73">
        <f t="shared" ca="1" si="6"/>
        <v>0.53279256400788555</v>
      </c>
    </row>
    <row r="74" spans="5:8" x14ac:dyDescent="0.25">
      <c r="E74">
        <f t="shared" si="7"/>
        <v>0.7000000000000004</v>
      </c>
      <c r="F74">
        <f t="shared" ca="1" si="4"/>
        <v>0.52356444286496773</v>
      </c>
      <c r="G74">
        <f t="shared" ca="1" si="5"/>
        <v>1.2051395126174189E-2</v>
      </c>
      <c r="H74">
        <f t="shared" ca="1" si="6"/>
        <v>0.53561583799114187</v>
      </c>
    </row>
    <row r="75" spans="5:8" x14ac:dyDescent="0.25">
      <c r="E75">
        <f t="shared" si="7"/>
        <v>0.71000000000000041</v>
      </c>
      <c r="F75">
        <f t="shared" ca="1" si="4"/>
        <v>0.52458281458018952</v>
      </c>
      <c r="G75">
        <f t="shared" ca="1" si="5"/>
        <v>1.370709119894923E-2</v>
      </c>
      <c r="H75">
        <f t="shared" ca="1" si="6"/>
        <v>0.53828990577913871</v>
      </c>
    </row>
    <row r="76" spans="5:8" x14ac:dyDescent="0.25">
      <c r="E76">
        <f t="shared" si="7"/>
        <v>0.72000000000000042</v>
      </c>
      <c r="F76">
        <f t="shared" ca="1" si="4"/>
        <v>0.5256011862954113</v>
      </c>
      <c r="G76">
        <f t="shared" ca="1" si="5"/>
        <v>1.5209416618717074E-2</v>
      </c>
      <c r="H76">
        <f t="shared" ca="1" si="6"/>
        <v>0.54081060291412841</v>
      </c>
    </row>
    <row r="77" spans="5:8" x14ac:dyDescent="0.25">
      <c r="E77">
        <f t="shared" si="7"/>
        <v>0.73000000000000043</v>
      </c>
      <c r="F77">
        <f t="shared" ca="1" si="4"/>
        <v>0.52661955801063309</v>
      </c>
      <c r="G77">
        <f t="shared" ca="1" si="5"/>
        <v>1.6554910184094211E-2</v>
      </c>
      <c r="H77">
        <f t="shared" ca="1" si="6"/>
        <v>0.54317446819472726</v>
      </c>
    </row>
    <row r="78" spans="5:8" x14ac:dyDescent="0.25">
      <c r="E78">
        <f t="shared" si="7"/>
        <v>0.74000000000000044</v>
      </c>
      <c r="F78">
        <f t="shared" ca="1" si="4"/>
        <v>0.52763792972585488</v>
      </c>
      <c r="G78">
        <f t="shared" ca="1" si="5"/>
        <v>1.7740825174430635E-2</v>
      </c>
      <c r="H78">
        <f t="shared" ca="1" si="6"/>
        <v>0.54537875490028553</v>
      </c>
    </row>
    <row r="79" spans="5:8" x14ac:dyDescent="0.25">
      <c r="E79">
        <f t="shared" si="7"/>
        <v>0.75000000000000044</v>
      </c>
      <c r="F79">
        <f t="shared" ca="1" si="4"/>
        <v>0.52865630144107667</v>
      </c>
      <c r="G79">
        <f t="shared" ca="1" si="5"/>
        <v>1.8765137660166159E-2</v>
      </c>
      <c r="H79">
        <f t="shared" ca="1" si="6"/>
        <v>0.54742143910124286</v>
      </c>
    </row>
    <row r="80" spans="5:8" x14ac:dyDescent="0.25">
      <c r="E80">
        <f t="shared" si="7"/>
        <v>0.76000000000000045</v>
      </c>
      <c r="F80">
        <f t="shared" ca="1" si="4"/>
        <v>0.52967467315629846</v>
      </c>
      <c r="G80">
        <f t="shared" ca="1" si="5"/>
        <v>1.9626551868873906E-2</v>
      </c>
      <c r="H80">
        <f t="shared" ca="1" si="6"/>
        <v>0.54930122502517231</v>
      </c>
    </row>
    <row r="81" spans="5:8" x14ac:dyDescent="0.25">
      <c r="E81">
        <f t="shared" si="7"/>
        <v>0.77000000000000046</v>
      </c>
      <c r="F81">
        <f t="shared" ca="1" si="4"/>
        <v>0.53069304487152036</v>
      </c>
      <c r="G81">
        <f t="shared" ca="1" si="5"/>
        <v>2.0324502588399903E-2</v>
      </c>
      <c r="H81">
        <f t="shared" ca="1" si="6"/>
        <v>0.55101754745992026</v>
      </c>
    </row>
    <row r="82" spans="5:8" x14ac:dyDescent="0.25">
      <c r="E82">
        <f t="shared" si="7"/>
        <v>0.78000000000000047</v>
      </c>
      <c r="F82">
        <f t="shared" ca="1" si="4"/>
        <v>0.53171141658674204</v>
      </c>
      <c r="G82">
        <f t="shared" ca="1" si="5"/>
        <v>2.085915460029051E-2</v>
      </c>
      <c r="H82">
        <f t="shared" ca="1" si="6"/>
        <v>0.55257057118703257</v>
      </c>
    </row>
    <row r="83" spans="5:8" x14ac:dyDescent="0.25">
      <c r="E83">
        <f t="shared" si="7"/>
        <v>0.79000000000000048</v>
      </c>
      <c r="F83">
        <f t="shared" ca="1" si="4"/>
        <v>0.53272978830196394</v>
      </c>
      <c r="G83">
        <f t="shared" ca="1" si="5"/>
        <v>2.1231399148503759E-2</v>
      </c>
      <c r="H83">
        <f t="shared" ca="1" si="6"/>
        <v>0.55396118745046774</v>
      </c>
    </row>
    <row r="84" spans="5:8" x14ac:dyDescent="0.25">
      <c r="E84">
        <f t="shared" si="7"/>
        <v>0.80000000000000049</v>
      </c>
      <c r="F84">
        <f t="shared" ca="1" si="4"/>
        <v>0.53374816001718572</v>
      </c>
      <c r="G84">
        <f t="shared" ca="1" si="5"/>
        <v>2.1442847460184277E-2</v>
      </c>
      <c r="H84">
        <f t="shared" ca="1" si="6"/>
        <v>0.55519100747737005</v>
      </c>
    </row>
    <row r="85" spans="5:8" x14ac:dyDescent="0.25">
      <c r="E85">
        <f t="shared" si="7"/>
        <v>0.8100000000000005</v>
      </c>
      <c r="F85">
        <f t="shared" ca="1" si="4"/>
        <v>0.53476653173240751</v>
      </c>
      <c r="G85">
        <f t="shared" ca="1" si="5"/>
        <v>2.1495821346995445E-2</v>
      </c>
      <c r="H85">
        <f t="shared" ca="1" si="6"/>
        <v>0.55626235307940297</v>
      </c>
    </row>
    <row r="86" spans="5:8" x14ac:dyDescent="0.25">
      <c r="E86">
        <f t="shared" si="7"/>
        <v>0.82000000000000051</v>
      </c>
      <c r="F86">
        <f t="shared" ca="1" si="4"/>
        <v>0.5357849034476293</v>
      </c>
      <c r="G86">
        <f t="shared" ca="1" si="5"/>
        <v>2.1393340927100872E-2</v>
      </c>
      <c r="H86">
        <f t="shared" ca="1" si="6"/>
        <v>0.55717824437473018</v>
      </c>
    </row>
    <row r="87" spans="5:8" x14ac:dyDescent="0.25">
      <c r="E87">
        <f t="shared" si="7"/>
        <v>0.83000000000000052</v>
      </c>
      <c r="F87">
        <f t="shared" ca="1" si="4"/>
        <v>0.53680327516285109</v>
      </c>
      <c r="G87">
        <f t="shared" ca="1" si="5"/>
        <v>2.1139109519325169E-2</v>
      </c>
      <c r="H87">
        <f t="shared" ca="1" si="6"/>
        <v>0.55794238468217627</v>
      </c>
    </row>
    <row r="88" spans="5:8" x14ac:dyDescent="0.25">
      <c r="E88">
        <f t="shared" si="7"/>
        <v>0.84000000000000052</v>
      </c>
      <c r="F88">
        <f t="shared" ca="1" si="4"/>
        <v>0.53782164687807288</v>
      </c>
      <c r="G88">
        <f t="shared" ca="1" si="5"/>
        <v>2.0737495772254633E-2</v>
      </c>
      <c r="H88">
        <f t="shared" ca="1" si="6"/>
        <v>0.55855914265032747</v>
      </c>
    </row>
    <row r="89" spans="5:8" x14ac:dyDescent="0.25">
      <c r="E89">
        <f t="shared" si="7"/>
        <v>0.85000000000000053</v>
      </c>
      <c r="F89">
        <f t="shared" ca="1" si="4"/>
        <v>0.53884001859329467</v>
      </c>
      <c r="G89">
        <f t="shared" ca="1" si="5"/>
        <v>2.0193513102019122E-2</v>
      </c>
      <c r="H89">
        <f t="shared" ca="1" si="6"/>
        <v>0.55903353169531378</v>
      </c>
    </row>
    <row r="90" spans="5:8" x14ac:dyDescent="0.25">
      <c r="E90">
        <f t="shared" si="7"/>
        <v>0.86000000000000054</v>
      </c>
      <c r="F90">
        <f t="shared" ca="1" si="4"/>
        <v>0.53985839030851646</v>
      </c>
      <c r="G90">
        <f t="shared" ca="1" si="5"/>
        <v>1.9512796523182375E-2</v>
      </c>
      <c r="H90">
        <f t="shared" ca="1" si="6"/>
        <v>0.55937118683169884</v>
      </c>
    </row>
    <row r="91" spans="5:8" x14ac:dyDescent="0.25">
      <c r="E91">
        <f t="shared" si="7"/>
        <v>0.87000000000000055</v>
      </c>
      <c r="F91">
        <f t="shared" ca="1" si="4"/>
        <v>0.54087676202373824</v>
      </c>
      <c r="G91">
        <f t="shared" ca="1" si="5"/>
        <v>1.8701576967517671E-2</v>
      </c>
      <c r="H91">
        <f t="shared" ca="1" si="6"/>
        <v>0.55957833899125586</v>
      </c>
    </row>
    <row r="92" spans="5:8" x14ac:dyDescent="0.25">
      <c r="E92">
        <f t="shared" si="7"/>
        <v>0.88000000000000056</v>
      </c>
      <c r="F92">
        <f t="shared" ca="1" si="4"/>
        <v>0.54189513373896014</v>
      </c>
      <c r="G92">
        <f t="shared" ca="1" si="5"/>
        <v>1.7766653195418237E-2</v>
      </c>
      <c r="H92">
        <f t="shared" ca="1" si="6"/>
        <v>0.5596617869343784</v>
      </c>
    </row>
    <row r="93" spans="5:8" x14ac:dyDescent="0.25">
      <c r="E93">
        <f t="shared" si="7"/>
        <v>0.89000000000000057</v>
      </c>
      <c r="F93">
        <f t="shared" ca="1" si="4"/>
        <v>0.54291350545418193</v>
      </c>
      <c r="G93">
        <f t="shared" ca="1" si="5"/>
        <v>1.6715361414247031E-2</v>
      </c>
      <c r="H93">
        <f t="shared" ca="1" si="6"/>
        <v>0.55962886686842894</v>
      </c>
    </row>
    <row r="94" spans="5:8" x14ac:dyDescent="0.25">
      <c r="E94">
        <f t="shared" si="7"/>
        <v>0.90000000000000058</v>
      </c>
      <c r="F94">
        <f t="shared" ca="1" si="4"/>
        <v>0.54393187716940372</v>
      </c>
      <c r="G94">
        <f t="shared" ca="1" si="5"/>
        <v>1.5555542727032244E-2</v>
      </c>
      <c r="H94">
        <f t="shared" ca="1" si="6"/>
        <v>0.55948741989643591</v>
      </c>
    </row>
    <row r="95" spans="5:8" x14ac:dyDescent="0.25">
      <c r="E95">
        <f t="shared" si="7"/>
        <v>0.91000000000000059</v>
      </c>
      <c r="F95">
        <f t="shared" ca="1" si="4"/>
        <v>0.54495024888462551</v>
      </c>
      <c r="G95">
        <f t="shared" ca="1" si="5"/>
        <v>1.429550854352463E-2</v>
      </c>
      <c r="H95">
        <f t="shared" ca="1" si="6"/>
        <v>0.55924575742815019</v>
      </c>
    </row>
    <row r="96" spans="5:8" x14ac:dyDescent="0.25">
      <c r="E96">
        <f t="shared" si="7"/>
        <v>0.9200000000000006</v>
      </c>
      <c r="F96">
        <f t="shared" ca="1" si="4"/>
        <v>0.5459686205998473</v>
      </c>
      <c r="G96">
        <f t="shared" ca="1" si="5"/>
        <v>1.2944004093719824E-2</v>
      </c>
      <c r="H96">
        <f t="shared" ca="1" si="6"/>
        <v>0.55891262469356717</v>
      </c>
    </row>
    <row r="97" spans="5:8" x14ac:dyDescent="0.25">
      <c r="E97">
        <f t="shared" si="7"/>
        <v>0.9300000000000006</v>
      </c>
      <c r="F97">
        <f t="shared" ca="1" si="4"/>
        <v>0.54698699231506909</v>
      </c>
      <c r="G97">
        <f t="shared" ca="1" si="5"/>
        <v>1.1510170191477299E-2</v>
      </c>
      <c r="H97">
        <f t="shared" ca="1" si="6"/>
        <v>0.55849716250654635</v>
      </c>
    </row>
    <row r="98" spans="5:8" x14ac:dyDescent="0.25">
      <c r="E98">
        <f t="shared" si="7"/>
        <v>0.94000000000000061</v>
      </c>
      <c r="F98">
        <f t="shared" ca="1" si="4"/>
        <v>0.54800536403029088</v>
      </c>
      <c r="G98">
        <f t="shared" ca="1" si="5"/>
        <v>1.0003503402812107E-2</v>
      </c>
      <c r="H98">
        <f t="shared" ca="1" si="6"/>
        <v>0.55800886743310296</v>
      </c>
    </row>
    <row r="99" spans="5:8" x14ac:dyDescent="0.25">
      <c r="E99">
        <f t="shared" si="7"/>
        <v>0.95000000000000062</v>
      </c>
      <c r="F99">
        <f t="shared" ca="1" si="4"/>
        <v>0.54902373574551266</v>
      </c>
      <c r="G99">
        <f t="shared" ca="1" si="5"/>
        <v>8.4338147797645979E-3</v>
      </c>
      <c r="H99">
        <f t="shared" ca="1" si="6"/>
        <v>0.55745755052527723</v>
      </c>
    </row>
    <row r="100" spans="5:8" x14ac:dyDescent="0.25">
      <c r="E100">
        <f t="shared" si="7"/>
        <v>0.96000000000000063</v>
      </c>
      <c r="F100">
        <f t="shared" ca="1" si="4"/>
        <v>0.55004210746073445</v>
      </c>
      <c r="G100">
        <f t="shared" ca="1" si="5"/>
        <v>6.811187326444177E-3</v>
      </c>
      <c r="H100">
        <f t="shared" ca="1" si="6"/>
        <v>0.5568532947871786</v>
      </c>
    </row>
    <row r="101" spans="5:8" x14ac:dyDescent="0.25">
      <c r="E101">
        <f t="shared" si="7"/>
        <v>0.97000000000000064</v>
      </c>
      <c r="F101">
        <f t="shared" ca="1" si="4"/>
        <v>0.55106047917595624</v>
      </c>
      <c r="G101">
        <f t="shared" ca="1" si="5"/>
        <v>5.1459323688740491E-3</v>
      </c>
      <c r="H101">
        <f t="shared" ca="1" si="6"/>
        <v>0.5562064115448303</v>
      </c>
    </row>
    <row r="102" spans="5:8" x14ac:dyDescent="0.25">
      <c r="E102">
        <f t="shared" si="7"/>
        <v>0.98000000000000065</v>
      </c>
      <c r="F102">
        <f t="shared" ca="1" si="4"/>
        <v>0.55207885089117803</v>
      </c>
      <c r="G102">
        <f t="shared" ca="1" si="5"/>
        <v>3.4485450046112323E-3</v>
      </c>
      <c r="H102">
        <f t="shared" ca="1" si="6"/>
        <v>0.55552739589578926</v>
      </c>
    </row>
    <row r="103" spans="5:8" x14ac:dyDescent="0.25">
      <c r="E103">
        <f t="shared" si="7"/>
        <v>0.99000000000000066</v>
      </c>
      <c r="F103">
        <f t="shared" ca="1" si="4"/>
        <v>0.55309722260639993</v>
      </c>
      <c r="G103">
        <f t="shared" ca="1" si="5"/>
        <v>1.7296588117683245E-3</v>
      </c>
      <c r="H103">
        <f t="shared" ca="1" si="6"/>
        <v>0.55482688141816827</v>
      </c>
    </row>
    <row r="104" spans="5:8" x14ac:dyDescent="0.25">
      <c r="E104">
        <f t="shared" si="7"/>
        <v>1.0000000000000007</v>
      </c>
      <c r="F104">
        <f t="shared" ca="1" si="4"/>
        <v>0.55411559432162172</v>
      </c>
      <c r="G104">
        <f t="shared" ca="1" si="5"/>
        <v>-1.1562527495093066E-16</v>
      </c>
      <c r="H104">
        <f t="shared" ca="1" si="6"/>
        <v>0.55411559432162161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Woodward</dc:creator>
  <cp:lastModifiedBy>Simon Woodward</cp:lastModifiedBy>
  <dcterms:created xsi:type="dcterms:W3CDTF">2019-06-30T22:04:46Z</dcterms:created>
  <dcterms:modified xsi:type="dcterms:W3CDTF">2019-07-01T01:08:21Z</dcterms:modified>
</cp:coreProperties>
</file>