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.Vivinetto\Downloads\"/>
    </mc:Choice>
  </mc:AlternateContent>
  <xr:revisionPtr revIDLastSave="0" documentId="8_{122AE992-576C-4F6B-A357-925E345974D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CA Vendor Invoice Lines" sheetId="1" r:id="rId1"/>
    <sheet name="Sheet1" sheetId="3" r:id="rId2"/>
    <sheet name="hiddenSheet" sheetId="2" state="very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1" i="3"/>
</calcChain>
</file>

<file path=xl/sharedStrings.xml><?xml version="1.0" encoding="utf-8"?>
<sst xmlns="http://schemas.openxmlformats.org/spreadsheetml/2006/main" count="397" uniqueCount="45">
  <si>
    <t>(Do Not Modify) MCA Vendor Invoice Lines</t>
  </si>
  <si>
    <t>(Do Not Modify) Row Checksum</t>
  </si>
  <si>
    <t>(Do Not Modify) Modified On</t>
  </si>
  <si>
    <t>Document Date</t>
  </si>
  <si>
    <t>Project Name</t>
  </si>
  <si>
    <t>Customer</t>
  </si>
  <si>
    <t>Bookable Resource</t>
  </si>
  <si>
    <t>Price</t>
  </si>
  <si>
    <t>Quantity</t>
  </si>
  <si>
    <t>Amount</t>
  </si>
  <si>
    <t>Subcontract Line</t>
  </si>
  <si>
    <t>Transaction Class</t>
  </si>
  <si>
    <t>Transaction Type</t>
  </si>
  <si>
    <t>Unit</t>
  </si>
  <si>
    <t>Vendor Invoice</t>
  </si>
  <si>
    <t>Resource Role ID</t>
  </si>
  <si>
    <t>Owner</t>
  </si>
  <si>
    <t>Billing Type ID</t>
  </si>
  <si>
    <t>Time</t>
  </si>
  <si>
    <t>Cost</t>
  </si>
  <si>
    <t>Hour</t>
  </si>
  <si>
    <t>Billable (Chargeable)</t>
  </si>
  <si>
    <t>Expense</t>
  </si>
  <si>
    <t>Material</t>
  </si>
  <si>
    <t>Milestone</t>
  </si>
  <si>
    <t>Fee</t>
  </si>
  <si>
    <t>Retainer</t>
  </si>
  <si>
    <t>Tax</t>
  </si>
  <si>
    <t>Project Contract</t>
  </si>
  <si>
    <t>Unbilled Sales</t>
  </si>
  <si>
    <t>Billed Sales</t>
  </si>
  <si>
    <t>Resourcing Unit Cost</t>
  </si>
  <si>
    <t>Inter-Organizational Sales</t>
  </si>
  <si>
    <t>Non-Billable (Non-Chargeable)</t>
  </si>
  <si>
    <t>Complimentary</t>
  </si>
  <si>
    <t>Not Available</t>
  </si>
  <si>
    <t>mca_mcavendorinvoicelines:z4PhNX7vuL3xVChQ1m2AB9Yg5AULVxXcg/SpIdNs6c5H0NE8XYXysP+DGNKHfuwvY7kxvUdBeoGlODJ6+SfaPg==:mca_mcavendorinvoicelinesid=%28Do%20Not%20Modify%29%20MCA%20Vendor%20Invoice%20Lines&amp;checksumLogicalName=%28Do%20Not%20Modify%29%20Row%20Checksum&amp;modifiedon=%28Do%20Not%20Modify%29%20Modified%20On&amp;mca_documentdate=Document%20Date&amp;mca_projectid=Project%20Name&amp;mca_customerid=Customer&amp;mca_bookableresourceid=Bookable%20Resource&amp;mca_price=Price&amp;mca_quantity=Quantity&amp;mca_amount=Amount&amp;mca_subcontractlineid=Subcontract%20Line&amp;mca_transactionclass=Transaction%20Class&amp;mca_transactiontype=Transaction%20Type&amp;mca_unit=Unit&amp;mca_vendorinvoicetolineid=Vendor%20Invoice&amp;mca_resourceroleid=Resource%20Role%20ID&amp;ownerid=Owner&amp;mca_billingtypeid=Billing%20Type%20ID</t>
  </si>
  <si>
    <t>VIV-001087</t>
  </si>
  <si>
    <t>IP - Inspire Platform</t>
  </si>
  <si>
    <t>Task</t>
  </si>
  <si>
    <t>Product Roadmap Development/Testing</t>
  </si>
  <si>
    <t>Data Scientist Architect</t>
  </si>
  <si>
    <t>Josh Turner</t>
  </si>
  <si>
    <t>VIV-001088</t>
  </si>
  <si>
    <t>IO AI LLC - Data Scientist Architect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</si>
</sst>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0"/>
      <color rgb="FF000000"/>
      <name val="Segoe UI Semibold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2" fontId="0" fillId="0" borderId="0" xfId="0" applyNumberFormat="1"/>
    <xf numFmtId="0" fontId="4" fillId="0" borderId="0" xfId="0" applyFont="1" applyAlignment="1">
      <alignment vertical="center"/>
    </xf>
    <xf numFmtId="14" fontId="5" fillId="3" borderId="0" xfId="0" applyNumberFormat="1" applyFont="1" applyFill="1"/>
    <xf numFmtId="14" fontId="5" fillId="0" borderId="0" xfId="0" applyNumberFormat="1" applyFont="1"/>
    <xf numFmtId="0" fontId="5" fillId="3" borderId="0" xfId="0" applyFont="1" applyFill="1"/>
    <xf numFmtId="0" fontId="5" fillId="0" borderId="0" xfId="0" applyFont="1"/>
    <xf numFmtId="0" fontId="2" fillId="0" borderId="0" xfId="0" applyFont="1"/>
    <xf numFmtId="2" fontId="5" fillId="3" borderId="0" xfId="0" applyNumberFormat="1" applyFont="1" applyFill="1"/>
    <xf numFmtId="2" fontId="5" fillId="0" borderId="0" xfId="0" applyNumberFormat="1" applyFont="1"/>
    <xf numFmtId="49" fontId="2" fillId="0" borderId="0" xfId="0" applyNumberFormat="1" applyFont="1"/>
    <xf numFmtId="2" fontId="3" fillId="2" borderId="1" xfId="0" applyNumberFormat="1" applyFont="1" applyFill="1" applyBorder="1"/>
    <xf numFmtId="2" fontId="5" fillId="3" borderId="1" xfId="0" applyNumberFormat="1" applyFont="1" applyFill="1" applyBorder="1"/>
    <xf numFmtId="2" fontId="3" fillId="0" borderId="1" xfId="0" applyNumberFormat="1" applyFont="1" applyBorder="1"/>
    <xf numFmtId="2" fontId="5" fillId="0" borderId="1" xfId="0" applyNumberFormat="1" applyFont="1" applyBorder="1"/>
    <xf numFmtId="0" fontId="0" fillId="4" borderId="0" xfId="0" applyFill="1"/>
    <xf numFmtId="49" fontId="0" fillId="4" borderId="0" xfId="0" applyNumberFormat="1" applyFill="1"/>
    <xf numFmtId="22" fontId="0" fillId="4" borderId="0" xfId="0" applyNumberFormat="1" applyFill="1"/>
    <xf numFmtId="14" fontId="5" fillId="5" borderId="0" xfId="0" applyNumberFormat="1" applyFont="1" applyFill="1"/>
    <xf numFmtId="0" fontId="5" fillId="4" borderId="0" xfId="0" applyFont="1" applyFill="1"/>
    <xf numFmtId="2" fontId="0" fillId="4" borderId="0" xfId="0" applyNumberFormat="1" applyFill="1"/>
    <xf numFmtId="0" fontId="4" fillId="4" borderId="0" xfId="0" applyFont="1" applyFill="1" applyAlignment="1">
      <alignment vertical="center"/>
    </xf>
    <xf numFmtId="49" fontId="2" fillId="4" borderId="0" xfId="0" applyNumberFormat="1" applyFont="1" applyFill="1"/>
    <xf numFmtId="0" fontId="5" fillId="5" borderId="0" xfId="0" applyFont="1" applyFill="1"/>
    <xf numFmtId="2" fontId="3" fillId="4" borderId="1" xfId="0" applyNumberFormat="1" applyFont="1" applyFill="1" applyBorder="1"/>
    <xf numFmtId="0" fontId="5" fillId="3" borderId="1" xfId="0" applyFont="1" applyFill="1" applyBorder="1"/>
    <xf numFmtId="0" fontId="5" fillId="2" borderId="1" xfId="0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37" totalsRowShown="0">
  <autoFilter ref="A1:S37" xr:uid="{00000000-0009-0000-0100-000001000000}"/>
  <tableColumns count="19">
    <tableColumn id="1" xr3:uid="{00000000-0010-0000-0000-000001000000}" name="(Do Not Modify) MCA Vendor Invoice Lines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Document Date"/>
    <tableColumn id="5" xr3:uid="{00000000-0010-0000-0000-000005000000}" name="Project Name"/>
    <tableColumn id="7" xr3:uid="{74830C85-BE93-48AE-BD75-037433EFE8A8}" name="Task"/>
    <tableColumn id="6" xr3:uid="{00000000-0010-0000-0000-000006000000}" name="Customer"/>
    <tableColumn id="8" xr3:uid="{00000000-0010-0000-0000-000008000000}" name="Bookable Resource"/>
    <tableColumn id="9" xr3:uid="{00000000-0010-0000-0000-000009000000}" name="Price"/>
    <tableColumn id="10" xr3:uid="{00000000-0010-0000-0000-00000A000000}" name="Quantity" dataDxfId="1"/>
    <tableColumn id="11" xr3:uid="{00000000-0010-0000-0000-00000B000000}" name="Amount"/>
    <tableColumn id="12" xr3:uid="{00000000-0010-0000-0000-00000C000000}" name="Subcontract Line"/>
    <tableColumn id="13" xr3:uid="{00000000-0010-0000-0000-00000D000000}" name="Transaction Class"/>
    <tableColumn id="14" xr3:uid="{00000000-0010-0000-0000-00000E000000}" name="Transaction Type"/>
    <tableColumn id="15" xr3:uid="{00000000-0010-0000-0000-00000F000000}" name="Unit"/>
    <tableColumn id="16" xr3:uid="{00000000-0010-0000-0000-000010000000}" name="Vendor Invoice"/>
    <tableColumn id="17" xr3:uid="{00000000-0010-0000-0000-000011000000}" name="Resource Role ID"/>
    <tableColumn id="18" xr3:uid="{00000000-0010-0000-0000-000012000000}" name="Owner" dataDxfId="0"/>
    <tableColumn id="19" xr3:uid="{00000000-0010-0000-0000-000013000000}" name="Billing Type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S37"/>
  <sheetViews>
    <sheetView tabSelected="1" topLeftCell="F1" workbookViewId="0">
      <selection activeCell="L39" sqref="L39"/>
    </sheetView>
  </sheetViews>
  <sheetFormatPr defaultRowHeight="14.5"/>
  <cols>
    <col min="1" max="1" width="0" hidden="1" customWidth="1"/>
    <col min="2" max="2" width="0" style="1" hidden="1" customWidth="1"/>
    <col min="3" max="3" width="0" style="2" hidden="1" customWidth="1"/>
    <col min="4" max="4" width="23" style="3" customWidth="1"/>
    <col min="5" max="5" width="25" style="1" customWidth="1"/>
    <col min="6" max="6" width="34.6328125" style="1" bestFit="1" customWidth="1"/>
    <col min="7" max="8" width="23" style="1" customWidth="1"/>
    <col min="9" max="9" width="17" style="4" customWidth="1"/>
    <col min="10" max="10" width="14" style="4" customWidth="1"/>
    <col min="11" max="11" width="21" style="4" customWidth="1"/>
    <col min="12" max="12" width="56.7265625" style="1" customWidth="1"/>
    <col min="13" max="17" width="42" style="1" customWidth="1"/>
    <col min="18" max="18" width="42" customWidth="1"/>
    <col min="19" max="19" width="42" style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39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6">
      <c r="D2" s="6">
        <v>45139</v>
      </c>
      <c r="E2" s="8" t="s">
        <v>38</v>
      </c>
      <c r="F2" s="8" t="s">
        <v>40</v>
      </c>
      <c r="H2" s="8" t="s">
        <v>42</v>
      </c>
      <c r="I2" s="4">
        <v>85</v>
      </c>
      <c r="J2" s="11">
        <v>7</v>
      </c>
      <c r="K2" s="4">
        <v>595</v>
      </c>
      <c r="L2" s="5" t="s">
        <v>44</v>
      </c>
      <c r="M2" s="1" t="s">
        <v>18</v>
      </c>
      <c r="O2" s="13" t="s">
        <v>20</v>
      </c>
      <c r="P2" s="5" t="s">
        <v>37</v>
      </c>
      <c r="Q2" s="8" t="s">
        <v>41</v>
      </c>
      <c r="R2" s="8" t="s">
        <v>42</v>
      </c>
      <c r="S2" s="1" t="s">
        <v>21</v>
      </c>
    </row>
    <row r="3" spans="1:19" ht="16">
      <c r="D3" s="7">
        <v>45140</v>
      </c>
      <c r="E3" s="9" t="s">
        <v>38</v>
      </c>
      <c r="F3" s="9" t="s">
        <v>40</v>
      </c>
      <c r="H3" s="9" t="s">
        <v>42</v>
      </c>
      <c r="I3" s="4">
        <v>85</v>
      </c>
      <c r="J3" s="12">
        <v>8</v>
      </c>
      <c r="K3" s="4">
        <v>680</v>
      </c>
      <c r="L3" s="5" t="s">
        <v>44</v>
      </c>
      <c r="M3" s="1" t="s">
        <v>18</v>
      </c>
      <c r="O3" s="13" t="s">
        <v>20</v>
      </c>
      <c r="P3" s="5" t="s">
        <v>37</v>
      </c>
      <c r="Q3" s="9" t="s">
        <v>41</v>
      </c>
      <c r="R3" s="9" t="s">
        <v>42</v>
      </c>
      <c r="S3" s="1" t="s">
        <v>21</v>
      </c>
    </row>
    <row r="4" spans="1:19" ht="16">
      <c r="D4" s="6">
        <v>45141</v>
      </c>
      <c r="E4" s="8" t="s">
        <v>38</v>
      </c>
      <c r="F4" s="8" t="s">
        <v>40</v>
      </c>
      <c r="H4" s="8" t="s">
        <v>42</v>
      </c>
      <c r="I4" s="4">
        <v>85</v>
      </c>
      <c r="J4" s="11">
        <v>7</v>
      </c>
      <c r="K4" s="4">
        <v>595</v>
      </c>
      <c r="L4" s="5" t="s">
        <v>44</v>
      </c>
      <c r="M4" s="1" t="s">
        <v>18</v>
      </c>
      <c r="O4" s="13" t="s">
        <v>20</v>
      </c>
      <c r="P4" s="5" t="s">
        <v>37</v>
      </c>
      <c r="Q4" s="8" t="s">
        <v>41</v>
      </c>
      <c r="R4" s="8" t="s">
        <v>42</v>
      </c>
      <c r="S4" s="1" t="s">
        <v>21</v>
      </c>
    </row>
    <row r="5" spans="1:19" ht="16">
      <c r="D5" s="7">
        <v>45142</v>
      </c>
      <c r="E5" s="9" t="s">
        <v>38</v>
      </c>
      <c r="F5" s="9" t="s">
        <v>40</v>
      </c>
      <c r="H5" s="9" t="s">
        <v>42</v>
      </c>
      <c r="I5" s="4">
        <v>85</v>
      </c>
      <c r="J5" s="12">
        <v>8</v>
      </c>
      <c r="K5" s="4">
        <v>680</v>
      </c>
      <c r="L5" s="5" t="s">
        <v>44</v>
      </c>
      <c r="M5" s="1" t="s">
        <v>18</v>
      </c>
      <c r="O5" s="13" t="s">
        <v>20</v>
      </c>
      <c r="P5" s="5" t="s">
        <v>37</v>
      </c>
      <c r="Q5" s="9" t="s">
        <v>41</v>
      </c>
      <c r="R5" s="9" t="s">
        <v>42</v>
      </c>
      <c r="S5" s="1" t="s">
        <v>21</v>
      </c>
    </row>
    <row r="6" spans="1:19" ht="16">
      <c r="D6" s="6">
        <v>45145</v>
      </c>
      <c r="E6" s="8" t="s">
        <v>38</v>
      </c>
      <c r="F6" s="8" t="s">
        <v>40</v>
      </c>
      <c r="H6" s="8" t="s">
        <v>42</v>
      </c>
      <c r="I6" s="4">
        <v>85</v>
      </c>
      <c r="J6" s="11">
        <v>7</v>
      </c>
      <c r="K6" s="4">
        <v>595</v>
      </c>
      <c r="L6" s="5" t="s">
        <v>44</v>
      </c>
      <c r="M6" s="1" t="s">
        <v>18</v>
      </c>
      <c r="O6" s="13" t="s">
        <v>20</v>
      </c>
      <c r="P6" s="5" t="s">
        <v>37</v>
      </c>
      <c r="Q6" s="8" t="s">
        <v>41</v>
      </c>
      <c r="R6" s="8" t="s">
        <v>42</v>
      </c>
      <c r="S6" s="1" t="s">
        <v>21</v>
      </c>
    </row>
    <row r="7" spans="1:19" ht="16">
      <c r="D7" s="7">
        <v>45146</v>
      </c>
      <c r="E7" s="9" t="s">
        <v>38</v>
      </c>
      <c r="F7" s="9" t="s">
        <v>40</v>
      </c>
      <c r="H7" s="9" t="s">
        <v>42</v>
      </c>
      <c r="I7" s="4">
        <v>85</v>
      </c>
      <c r="J7" s="12">
        <v>7</v>
      </c>
      <c r="K7" s="4">
        <v>595</v>
      </c>
      <c r="L7" s="5" t="s">
        <v>44</v>
      </c>
      <c r="M7" s="1" t="s">
        <v>18</v>
      </c>
      <c r="O7" s="13" t="s">
        <v>20</v>
      </c>
      <c r="P7" s="5" t="s">
        <v>37</v>
      </c>
      <c r="Q7" s="9" t="s">
        <v>41</v>
      </c>
      <c r="R7" s="9" t="s">
        <v>42</v>
      </c>
      <c r="S7" s="1" t="s">
        <v>21</v>
      </c>
    </row>
    <row r="8" spans="1:19" ht="16">
      <c r="D8" s="6">
        <v>45147</v>
      </c>
      <c r="E8" s="8" t="s">
        <v>38</v>
      </c>
      <c r="F8" s="8" t="s">
        <v>40</v>
      </c>
      <c r="H8" s="8" t="s">
        <v>42</v>
      </c>
      <c r="I8" s="4">
        <v>85</v>
      </c>
      <c r="J8" s="11">
        <v>7</v>
      </c>
      <c r="K8" s="4">
        <v>595</v>
      </c>
      <c r="L8" s="5" t="s">
        <v>44</v>
      </c>
      <c r="M8" s="1" t="s">
        <v>18</v>
      </c>
      <c r="O8" s="13" t="s">
        <v>20</v>
      </c>
      <c r="P8" s="5" t="s">
        <v>37</v>
      </c>
      <c r="Q8" s="8" t="s">
        <v>41</v>
      </c>
      <c r="R8" s="8" t="s">
        <v>42</v>
      </c>
      <c r="S8" s="1" t="s">
        <v>21</v>
      </c>
    </row>
    <row r="9" spans="1:19" ht="16">
      <c r="D9" s="7">
        <v>45148</v>
      </c>
      <c r="E9" s="9" t="s">
        <v>38</v>
      </c>
      <c r="F9" s="9" t="s">
        <v>40</v>
      </c>
      <c r="H9" s="9" t="s">
        <v>42</v>
      </c>
      <c r="I9" s="4">
        <v>85</v>
      </c>
      <c r="J9" s="12">
        <v>7</v>
      </c>
      <c r="K9" s="4">
        <v>595</v>
      </c>
      <c r="L9" s="5" t="s">
        <v>44</v>
      </c>
      <c r="M9" s="1" t="s">
        <v>18</v>
      </c>
      <c r="O9" s="13" t="s">
        <v>20</v>
      </c>
      <c r="P9" s="5" t="s">
        <v>37</v>
      </c>
      <c r="Q9" s="9" t="s">
        <v>41</v>
      </c>
      <c r="R9" s="9" t="s">
        <v>42</v>
      </c>
      <c r="S9" s="1" t="s">
        <v>21</v>
      </c>
    </row>
    <row r="10" spans="1:19" ht="16">
      <c r="D10" s="6">
        <v>45149</v>
      </c>
      <c r="E10" s="8" t="s">
        <v>38</v>
      </c>
      <c r="F10" s="8" t="s">
        <v>40</v>
      </c>
      <c r="H10" s="8" t="s">
        <v>42</v>
      </c>
      <c r="I10" s="4">
        <v>85</v>
      </c>
      <c r="J10" s="11">
        <v>7</v>
      </c>
      <c r="K10" s="4">
        <v>595</v>
      </c>
      <c r="L10" s="5" t="s">
        <v>44</v>
      </c>
      <c r="M10" s="1" t="s">
        <v>18</v>
      </c>
      <c r="O10" s="13" t="s">
        <v>20</v>
      </c>
      <c r="P10" s="5" t="s">
        <v>37</v>
      </c>
      <c r="Q10" s="8" t="s">
        <v>41</v>
      </c>
      <c r="R10" s="8" t="s">
        <v>42</v>
      </c>
      <c r="S10" s="1" t="s">
        <v>21</v>
      </c>
    </row>
    <row r="11" spans="1:19" ht="16">
      <c r="D11" s="7">
        <v>45152</v>
      </c>
      <c r="E11" s="9" t="s">
        <v>38</v>
      </c>
      <c r="F11" s="9" t="s">
        <v>40</v>
      </c>
      <c r="H11" s="9" t="s">
        <v>42</v>
      </c>
      <c r="I11" s="4">
        <v>85</v>
      </c>
      <c r="J11" s="12">
        <v>7</v>
      </c>
      <c r="K11" s="4">
        <v>595</v>
      </c>
      <c r="L11" s="5" t="s">
        <v>44</v>
      </c>
      <c r="M11" s="1" t="s">
        <v>18</v>
      </c>
      <c r="O11" s="13" t="s">
        <v>20</v>
      </c>
      <c r="P11" s="5" t="s">
        <v>37</v>
      </c>
      <c r="Q11" s="9" t="s">
        <v>41</v>
      </c>
      <c r="R11" s="9" t="s">
        <v>42</v>
      </c>
      <c r="S11" s="1" t="s">
        <v>21</v>
      </c>
    </row>
    <row r="12" spans="1:19" ht="16">
      <c r="D12" s="6">
        <v>45153</v>
      </c>
      <c r="E12" s="8" t="s">
        <v>38</v>
      </c>
      <c r="F12" s="8" t="s">
        <v>40</v>
      </c>
      <c r="H12" s="8" t="s">
        <v>42</v>
      </c>
      <c r="I12" s="4">
        <v>85</v>
      </c>
      <c r="J12" s="11">
        <v>7</v>
      </c>
      <c r="K12" s="4">
        <v>595</v>
      </c>
      <c r="L12" s="5" t="s">
        <v>44</v>
      </c>
      <c r="M12" s="1" t="s">
        <v>18</v>
      </c>
      <c r="O12" s="13" t="s">
        <v>20</v>
      </c>
      <c r="P12" s="5" t="s">
        <v>37</v>
      </c>
      <c r="Q12" s="8" t="s">
        <v>41</v>
      </c>
      <c r="R12" s="8" t="s">
        <v>42</v>
      </c>
      <c r="S12" s="1" t="s">
        <v>21</v>
      </c>
    </row>
    <row r="13" spans="1:19" ht="16">
      <c r="D13" s="7">
        <v>45154</v>
      </c>
      <c r="E13" s="9" t="s">
        <v>38</v>
      </c>
      <c r="F13" s="9" t="s">
        <v>40</v>
      </c>
      <c r="H13" s="9" t="s">
        <v>42</v>
      </c>
      <c r="I13" s="4">
        <v>85</v>
      </c>
      <c r="J13" s="12">
        <v>7</v>
      </c>
      <c r="K13" s="4">
        <v>595</v>
      </c>
      <c r="L13" s="5" t="s">
        <v>44</v>
      </c>
      <c r="M13" s="1" t="s">
        <v>18</v>
      </c>
      <c r="O13" s="13" t="s">
        <v>20</v>
      </c>
      <c r="P13" s="5" t="s">
        <v>37</v>
      </c>
      <c r="Q13" s="9" t="s">
        <v>41</v>
      </c>
      <c r="R13" s="9" t="s">
        <v>42</v>
      </c>
      <c r="S13" s="1" t="s">
        <v>21</v>
      </c>
    </row>
    <row r="14" spans="1:19" ht="16">
      <c r="D14" s="6">
        <v>45155</v>
      </c>
      <c r="E14" s="8" t="s">
        <v>38</v>
      </c>
      <c r="F14" s="8" t="s">
        <v>40</v>
      </c>
      <c r="H14" s="8" t="s">
        <v>42</v>
      </c>
      <c r="I14" s="4">
        <v>85</v>
      </c>
      <c r="J14" s="11">
        <v>7</v>
      </c>
      <c r="K14" s="4">
        <v>595</v>
      </c>
      <c r="L14" s="5" t="s">
        <v>44</v>
      </c>
      <c r="M14" s="1" t="s">
        <v>18</v>
      </c>
      <c r="O14" s="13" t="s">
        <v>20</v>
      </c>
      <c r="P14" s="5" t="s">
        <v>37</v>
      </c>
      <c r="Q14" s="8" t="s">
        <v>41</v>
      </c>
      <c r="R14" s="8" t="s">
        <v>42</v>
      </c>
      <c r="S14" s="1" t="s">
        <v>21</v>
      </c>
    </row>
    <row r="15" spans="1:19" ht="16">
      <c r="D15" s="7">
        <v>45156</v>
      </c>
      <c r="E15" s="9" t="s">
        <v>38</v>
      </c>
      <c r="F15" s="9" t="s">
        <v>40</v>
      </c>
      <c r="H15" s="9" t="s">
        <v>42</v>
      </c>
      <c r="I15" s="4">
        <v>85</v>
      </c>
      <c r="J15" s="12">
        <v>4</v>
      </c>
      <c r="K15" s="4">
        <v>340</v>
      </c>
      <c r="L15" s="5" t="s">
        <v>44</v>
      </c>
      <c r="M15" s="1" t="s">
        <v>18</v>
      </c>
      <c r="O15" s="13" t="s">
        <v>20</v>
      </c>
      <c r="P15" s="5" t="s">
        <v>37</v>
      </c>
      <c r="Q15" s="9" t="s">
        <v>41</v>
      </c>
      <c r="R15" s="9" t="s">
        <v>42</v>
      </c>
      <c r="S15" s="1" t="s">
        <v>21</v>
      </c>
    </row>
    <row r="16" spans="1:19" ht="16">
      <c r="D16" s="6">
        <v>45159</v>
      </c>
      <c r="E16" s="8" t="s">
        <v>38</v>
      </c>
      <c r="F16" s="8" t="s">
        <v>40</v>
      </c>
      <c r="H16" s="8" t="s">
        <v>42</v>
      </c>
      <c r="I16" s="4">
        <v>85</v>
      </c>
      <c r="J16" s="11">
        <v>7</v>
      </c>
      <c r="K16" s="4">
        <v>595</v>
      </c>
      <c r="L16" s="5" t="s">
        <v>44</v>
      </c>
      <c r="M16" s="1" t="s">
        <v>18</v>
      </c>
      <c r="O16" s="13" t="s">
        <v>20</v>
      </c>
      <c r="P16" s="5" t="s">
        <v>37</v>
      </c>
      <c r="Q16" s="8" t="s">
        <v>41</v>
      </c>
      <c r="R16" s="8" t="s">
        <v>42</v>
      </c>
      <c r="S16" s="1" t="s">
        <v>21</v>
      </c>
    </row>
    <row r="17" spans="2:19" ht="16">
      <c r="D17" s="7">
        <v>45160</v>
      </c>
      <c r="E17" s="9" t="s">
        <v>38</v>
      </c>
      <c r="F17" s="9" t="s">
        <v>40</v>
      </c>
      <c r="H17" s="9" t="s">
        <v>42</v>
      </c>
      <c r="I17" s="4">
        <v>85</v>
      </c>
      <c r="J17" s="12">
        <v>7</v>
      </c>
      <c r="K17" s="4">
        <v>595</v>
      </c>
      <c r="L17" s="5" t="s">
        <v>44</v>
      </c>
      <c r="M17" s="1" t="s">
        <v>18</v>
      </c>
      <c r="O17" s="13" t="s">
        <v>20</v>
      </c>
      <c r="P17" s="5" t="s">
        <v>37</v>
      </c>
      <c r="Q17" s="9" t="s">
        <v>41</v>
      </c>
      <c r="R17" s="9" t="s">
        <v>42</v>
      </c>
      <c r="S17" s="1" t="s">
        <v>21</v>
      </c>
    </row>
    <row r="18" spans="2:19" ht="16">
      <c r="D18" s="6">
        <v>45161</v>
      </c>
      <c r="E18" s="8" t="s">
        <v>38</v>
      </c>
      <c r="F18" s="8" t="s">
        <v>40</v>
      </c>
      <c r="H18" s="8" t="s">
        <v>42</v>
      </c>
      <c r="I18" s="4">
        <v>85</v>
      </c>
      <c r="J18" s="11">
        <v>6</v>
      </c>
      <c r="K18" s="4">
        <v>510</v>
      </c>
      <c r="L18" s="5" t="s">
        <v>44</v>
      </c>
      <c r="M18" s="1" t="s">
        <v>18</v>
      </c>
      <c r="O18" s="13" t="s">
        <v>20</v>
      </c>
      <c r="P18" s="5" t="s">
        <v>37</v>
      </c>
      <c r="Q18" s="8" t="s">
        <v>41</v>
      </c>
      <c r="R18" s="8" t="s">
        <v>42</v>
      </c>
      <c r="S18" s="1" t="s">
        <v>21</v>
      </c>
    </row>
    <row r="19" spans="2:19" ht="16">
      <c r="D19" s="7">
        <v>45162</v>
      </c>
      <c r="E19" s="9" t="s">
        <v>38</v>
      </c>
      <c r="F19" s="9" t="s">
        <v>40</v>
      </c>
      <c r="H19" s="9" t="s">
        <v>42</v>
      </c>
      <c r="I19" s="4">
        <v>85</v>
      </c>
      <c r="J19" s="12">
        <v>4</v>
      </c>
      <c r="K19" s="4">
        <v>340</v>
      </c>
      <c r="L19" s="5" t="s">
        <v>44</v>
      </c>
      <c r="M19" s="1" t="s">
        <v>18</v>
      </c>
      <c r="O19" s="13" t="s">
        <v>20</v>
      </c>
      <c r="P19" s="5" t="s">
        <v>37</v>
      </c>
      <c r="Q19" s="9" t="s">
        <v>41</v>
      </c>
      <c r="R19" s="9" t="s">
        <v>42</v>
      </c>
      <c r="S19" s="1" t="s">
        <v>21</v>
      </c>
    </row>
    <row r="20" spans="2:19" ht="16">
      <c r="D20" s="6">
        <v>45163</v>
      </c>
      <c r="E20" s="8" t="s">
        <v>38</v>
      </c>
      <c r="F20" s="8" t="s">
        <v>40</v>
      </c>
      <c r="H20" s="8" t="s">
        <v>42</v>
      </c>
      <c r="I20" s="4">
        <v>85</v>
      </c>
      <c r="J20" s="11">
        <v>7</v>
      </c>
      <c r="K20" s="4">
        <v>595</v>
      </c>
      <c r="L20" s="5" t="s">
        <v>44</v>
      </c>
      <c r="M20" s="1" t="s">
        <v>18</v>
      </c>
      <c r="O20" s="13" t="s">
        <v>20</v>
      </c>
      <c r="P20" s="5" t="s">
        <v>37</v>
      </c>
      <c r="Q20" s="8" t="s">
        <v>41</v>
      </c>
      <c r="R20" s="8" t="s">
        <v>42</v>
      </c>
      <c r="S20" s="1" t="s">
        <v>21</v>
      </c>
    </row>
    <row r="21" spans="2:19" ht="16">
      <c r="D21" s="7">
        <v>45166</v>
      </c>
      <c r="E21" s="9" t="s">
        <v>38</v>
      </c>
      <c r="F21" s="9" t="s">
        <v>40</v>
      </c>
      <c r="H21" s="9" t="s">
        <v>42</v>
      </c>
      <c r="I21" s="4">
        <v>85</v>
      </c>
      <c r="J21" s="12">
        <v>7</v>
      </c>
      <c r="K21" s="4">
        <v>595</v>
      </c>
      <c r="L21" s="5" t="s">
        <v>44</v>
      </c>
      <c r="M21" s="1" t="s">
        <v>18</v>
      </c>
      <c r="O21" s="13" t="s">
        <v>20</v>
      </c>
      <c r="P21" s="5" t="s">
        <v>37</v>
      </c>
      <c r="Q21" s="9" t="s">
        <v>41</v>
      </c>
      <c r="R21" s="9" t="s">
        <v>42</v>
      </c>
      <c r="S21" s="1" t="s">
        <v>21</v>
      </c>
    </row>
    <row r="22" spans="2:19" ht="16">
      <c r="D22" s="6">
        <v>45167</v>
      </c>
      <c r="E22" s="8" t="s">
        <v>38</v>
      </c>
      <c r="F22" s="8" t="s">
        <v>40</v>
      </c>
      <c r="H22" s="8" t="s">
        <v>42</v>
      </c>
      <c r="I22" s="4">
        <v>85</v>
      </c>
      <c r="J22" s="11">
        <v>7</v>
      </c>
      <c r="K22" s="4">
        <v>595</v>
      </c>
      <c r="L22" s="5" t="s">
        <v>44</v>
      </c>
      <c r="M22" s="1" t="s">
        <v>18</v>
      </c>
      <c r="O22" s="13" t="s">
        <v>20</v>
      </c>
      <c r="P22" s="5" t="s">
        <v>37</v>
      </c>
      <c r="Q22" s="8" t="s">
        <v>41</v>
      </c>
      <c r="R22" s="8" t="s">
        <v>42</v>
      </c>
      <c r="S22" s="1" t="s">
        <v>21</v>
      </c>
    </row>
    <row r="23" spans="2:19" ht="16">
      <c r="D23" s="7">
        <v>45168</v>
      </c>
      <c r="E23" s="9" t="s">
        <v>38</v>
      </c>
      <c r="F23" s="9" t="s">
        <v>40</v>
      </c>
      <c r="H23" s="9" t="s">
        <v>42</v>
      </c>
      <c r="I23" s="4">
        <v>85</v>
      </c>
      <c r="J23" s="12">
        <v>7</v>
      </c>
      <c r="K23" s="4">
        <v>595</v>
      </c>
      <c r="L23" s="5" t="s">
        <v>44</v>
      </c>
      <c r="M23" s="1" t="s">
        <v>18</v>
      </c>
      <c r="O23" s="13" t="s">
        <v>20</v>
      </c>
      <c r="P23" s="5" t="s">
        <v>37</v>
      </c>
      <c r="Q23" s="9" t="s">
        <v>41</v>
      </c>
      <c r="R23" s="9" t="s">
        <v>42</v>
      </c>
      <c r="S23" s="1" t="s">
        <v>21</v>
      </c>
    </row>
    <row r="24" spans="2:19" ht="16">
      <c r="D24" s="6">
        <v>45169</v>
      </c>
      <c r="E24" s="8" t="s">
        <v>38</v>
      </c>
      <c r="F24" s="8" t="s">
        <v>40</v>
      </c>
      <c r="H24" s="8" t="s">
        <v>42</v>
      </c>
      <c r="I24" s="4">
        <v>85</v>
      </c>
      <c r="J24" s="11">
        <v>7</v>
      </c>
      <c r="K24" s="4">
        <v>595</v>
      </c>
      <c r="L24" s="5" t="s">
        <v>44</v>
      </c>
      <c r="M24" s="1" t="s">
        <v>18</v>
      </c>
      <c r="O24" s="13" t="s">
        <v>20</v>
      </c>
      <c r="P24" s="5" t="s">
        <v>37</v>
      </c>
      <c r="Q24" s="8" t="s">
        <v>41</v>
      </c>
      <c r="R24" s="8" t="s">
        <v>42</v>
      </c>
      <c r="S24" s="1" t="s">
        <v>21</v>
      </c>
    </row>
    <row r="25" spans="2:19" s="18" customFormat="1" ht="16">
      <c r="B25" s="19"/>
      <c r="C25" s="20"/>
      <c r="D25" s="21">
        <v>45170</v>
      </c>
      <c r="E25" s="22" t="s">
        <v>38</v>
      </c>
      <c r="F25" s="22" t="s">
        <v>40</v>
      </c>
      <c r="G25" s="19"/>
      <c r="H25" s="22" t="s">
        <v>42</v>
      </c>
      <c r="I25" s="23">
        <v>85</v>
      </c>
      <c r="J25" s="8">
        <v>4</v>
      </c>
      <c r="K25" s="23">
        <v>340</v>
      </c>
      <c r="L25" s="24" t="s">
        <v>44</v>
      </c>
      <c r="M25" s="19" t="s">
        <v>18</v>
      </c>
      <c r="N25" s="19"/>
      <c r="O25" s="25" t="s">
        <v>20</v>
      </c>
      <c r="P25" s="24" t="s">
        <v>43</v>
      </c>
      <c r="Q25" s="26" t="s">
        <v>41</v>
      </c>
      <c r="R25" s="26" t="s">
        <v>42</v>
      </c>
      <c r="S25" s="19" t="s">
        <v>21</v>
      </c>
    </row>
    <row r="26" spans="2:19" ht="16">
      <c r="D26" s="7">
        <v>45174</v>
      </c>
      <c r="E26" s="8" t="s">
        <v>38</v>
      </c>
      <c r="F26" s="8" t="s">
        <v>40</v>
      </c>
      <c r="H26" s="8" t="s">
        <v>42</v>
      </c>
      <c r="I26" s="4">
        <v>85</v>
      </c>
      <c r="J26" s="9">
        <v>7</v>
      </c>
      <c r="K26" s="4">
        <v>595</v>
      </c>
      <c r="L26" s="5" t="s">
        <v>44</v>
      </c>
      <c r="M26" s="1" t="s">
        <v>18</v>
      </c>
      <c r="O26" s="13" t="s">
        <v>20</v>
      </c>
      <c r="P26" s="5" t="s">
        <v>43</v>
      </c>
      <c r="Q26" s="9" t="s">
        <v>41</v>
      </c>
      <c r="R26" s="9" t="s">
        <v>42</v>
      </c>
      <c r="S26" s="1" t="s">
        <v>21</v>
      </c>
    </row>
    <row r="27" spans="2:19" ht="16">
      <c r="D27" s="6">
        <v>45175</v>
      </c>
      <c r="E27" s="9" t="s">
        <v>38</v>
      </c>
      <c r="F27" s="9" t="s">
        <v>40</v>
      </c>
      <c r="H27" s="9" t="s">
        <v>42</v>
      </c>
      <c r="I27" s="4">
        <v>85</v>
      </c>
      <c r="J27" s="8">
        <v>7</v>
      </c>
      <c r="K27" s="4">
        <v>595</v>
      </c>
      <c r="L27" s="5" t="s">
        <v>44</v>
      </c>
      <c r="M27" s="1" t="s">
        <v>18</v>
      </c>
      <c r="O27" s="13" t="s">
        <v>20</v>
      </c>
      <c r="P27" s="5" t="s">
        <v>43</v>
      </c>
      <c r="Q27" s="8" t="s">
        <v>41</v>
      </c>
      <c r="R27" s="8" t="s">
        <v>42</v>
      </c>
      <c r="S27" s="1" t="s">
        <v>21</v>
      </c>
    </row>
    <row r="28" spans="2:19" ht="16">
      <c r="D28" s="7">
        <v>45176</v>
      </c>
      <c r="E28" s="8" t="s">
        <v>38</v>
      </c>
      <c r="F28" s="8" t="s">
        <v>40</v>
      </c>
      <c r="H28" s="8" t="s">
        <v>42</v>
      </c>
      <c r="I28" s="4">
        <v>85</v>
      </c>
      <c r="J28" s="9">
        <v>7</v>
      </c>
      <c r="K28" s="4">
        <v>595</v>
      </c>
      <c r="L28" s="5" t="s">
        <v>44</v>
      </c>
      <c r="M28" s="1" t="s">
        <v>18</v>
      </c>
      <c r="O28" s="13" t="s">
        <v>20</v>
      </c>
      <c r="P28" s="24" t="s">
        <v>43</v>
      </c>
      <c r="Q28" s="9" t="s">
        <v>41</v>
      </c>
      <c r="R28" s="9" t="s">
        <v>42</v>
      </c>
      <c r="S28" s="1" t="s">
        <v>21</v>
      </c>
    </row>
    <row r="29" spans="2:19" ht="16">
      <c r="D29" s="6">
        <v>45177</v>
      </c>
      <c r="E29" s="9" t="s">
        <v>38</v>
      </c>
      <c r="F29" s="9" t="s">
        <v>40</v>
      </c>
      <c r="H29" s="9" t="s">
        <v>42</v>
      </c>
      <c r="I29" s="4">
        <v>85</v>
      </c>
      <c r="J29" s="8">
        <v>7</v>
      </c>
      <c r="K29" s="4">
        <v>595</v>
      </c>
      <c r="L29" s="5" t="s">
        <v>44</v>
      </c>
      <c r="M29" s="1" t="s">
        <v>18</v>
      </c>
      <c r="O29" s="13" t="s">
        <v>20</v>
      </c>
      <c r="P29" s="5" t="s">
        <v>43</v>
      </c>
      <c r="Q29" s="8" t="s">
        <v>41</v>
      </c>
      <c r="R29" s="8" t="s">
        <v>42</v>
      </c>
      <c r="S29" s="1" t="s">
        <v>21</v>
      </c>
    </row>
    <row r="30" spans="2:19" ht="16">
      <c r="D30" s="7">
        <v>45180</v>
      </c>
      <c r="E30" s="8" t="s">
        <v>38</v>
      </c>
      <c r="F30" s="8" t="s">
        <v>40</v>
      </c>
      <c r="H30" s="8" t="s">
        <v>42</v>
      </c>
      <c r="I30" s="4">
        <v>85</v>
      </c>
      <c r="J30" s="9">
        <v>7</v>
      </c>
      <c r="K30" s="4">
        <v>595</v>
      </c>
      <c r="L30" s="5" t="s">
        <v>44</v>
      </c>
      <c r="M30" s="1" t="s">
        <v>18</v>
      </c>
      <c r="O30" s="13" t="s">
        <v>20</v>
      </c>
      <c r="P30" s="5" t="s">
        <v>43</v>
      </c>
      <c r="Q30" s="9" t="s">
        <v>41</v>
      </c>
      <c r="R30" s="9" t="s">
        <v>42</v>
      </c>
      <c r="S30" s="1" t="s">
        <v>21</v>
      </c>
    </row>
    <row r="31" spans="2:19" ht="16">
      <c r="D31" s="6">
        <v>45181</v>
      </c>
      <c r="E31" s="9" t="s">
        <v>38</v>
      </c>
      <c r="F31" s="9" t="s">
        <v>40</v>
      </c>
      <c r="H31" s="9" t="s">
        <v>42</v>
      </c>
      <c r="I31" s="4">
        <v>85</v>
      </c>
      <c r="J31" s="8">
        <v>1</v>
      </c>
      <c r="K31" s="4">
        <v>85</v>
      </c>
      <c r="L31" s="5" t="s">
        <v>44</v>
      </c>
      <c r="M31" s="1" t="s">
        <v>18</v>
      </c>
      <c r="O31" s="13" t="s">
        <v>20</v>
      </c>
      <c r="P31" s="24" t="s">
        <v>43</v>
      </c>
      <c r="Q31" s="8" t="s">
        <v>41</v>
      </c>
      <c r="R31" s="8" t="s">
        <v>42</v>
      </c>
      <c r="S31" s="1" t="s">
        <v>21</v>
      </c>
    </row>
    <row r="32" spans="2:19" ht="16">
      <c r="D32" s="7">
        <v>45182</v>
      </c>
      <c r="E32" s="8" t="s">
        <v>38</v>
      </c>
      <c r="F32" s="8" t="s">
        <v>40</v>
      </c>
      <c r="H32" s="8" t="s">
        <v>42</v>
      </c>
      <c r="I32" s="4">
        <v>85</v>
      </c>
      <c r="J32" s="9">
        <v>1</v>
      </c>
      <c r="K32" s="4">
        <v>85</v>
      </c>
      <c r="L32" s="5" t="s">
        <v>44</v>
      </c>
      <c r="M32" s="1" t="s">
        <v>18</v>
      </c>
      <c r="O32" s="13" t="s">
        <v>20</v>
      </c>
      <c r="P32" s="5" t="s">
        <v>43</v>
      </c>
      <c r="Q32" s="8" t="s">
        <v>41</v>
      </c>
      <c r="R32" s="8" t="s">
        <v>42</v>
      </c>
      <c r="S32" s="1" t="s">
        <v>21</v>
      </c>
    </row>
    <row r="33" spans="4:19" ht="16">
      <c r="D33" s="6">
        <v>45187</v>
      </c>
      <c r="E33" s="9" t="s">
        <v>38</v>
      </c>
      <c r="F33" s="9" t="s">
        <v>40</v>
      </c>
      <c r="H33" s="9" t="s">
        <v>42</v>
      </c>
      <c r="I33" s="4">
        <v>85</v>
      </c>
      <c r="J33" s="8">
        <v>4</v>
      </c>
      <c r="K33" s="4">
        <v>340</v>
      </c>
      <c r="L33" s="5" t="s">
        <v>44</v>
      </c>
      <c r="M33" s="1" t="s">
        <v>18</v>
      </c>
      <c r="O33" s="13" t="s">
        <v>20</v>
      </c>
      <c r="P33" s="5" t="s">
        <v>43</v>
      </c>
      <c r="Q33" s="9" t="s">
        <v>41</v>
      </c>
      <c r="R33" s="9" t="s">
        <v>42</v>
      </c>
      <c r="S33" s="1" t="s">
        <v>21</v>
      </c>
    </row>
    <row r="34" spans="4:19" ht="16">
      <c r="D34" s="7">
        <v>45188</v>
      </c>
      <c r="E34" s="8" t="s">
        <v>38</v>
      </c>
      <c r="F34" s="8" t="s">
        <v>40</v>
      </c>
      <c r="H34" s="8" t="s">
        <v>42</v>
      </c>
      <c r="I34" s="4">
        <v>85</v>
      </c>
      <c r="J34" s="9">
        <v>7</v>
      </c>
      <c r="K34" s="4">
        <v>595</v>
      </c>
      <c r="L34" s="5" t="s">
        <v>44</v>
      </c>
      <c r="M34" s="1" t="s">
        <v>18</v>
      </c>
      <c r="O34" s="13" t="s">
        <v>20</v>
      </c>
      <c r="P34" s="24" t="s">
        <v>43</v>
      </c>
      <c r="Q34" s="8" t="s">
        <v>41</v>
      </c>
      <c r="R34" s="8" t="s">
        <v>42</v>
      </c>
      <c r="S34" s="1" t="s">
        <v>21</v>
      </c>
    </row>
    <row r="35" spans="4:19" ht="16">
      <c r="D35" s="6">
        <v>45189</v>
      </c>
      <c r="E35" s="9" t="s">
        <v>38</v>
      </c>
      <c r="F35" s="9" t="s">
        <v>40</v>
      </c>
      <c r="H35" s="9" t="s">
        <v>42</v>
      </c>
      <c r="I35" s="4">
        <v>85</v>
      </c>
      <c r="J35" s="8">
        <v>6</v>
      </c>
      <c r="K35" s="4">
        <v>510</v>
      </c>
      <c r="L35" s="5" t="s">
        <v>44</v>
      </c>
      <c r="M35" s="1" t="s">
        <v>18</v>
      </c>
      <c r="O35" s="13" t="s">
        <v>20</v>
      </c>
      <c r="P35" s="5" t="s">
        <v>43</v>
      </c>
      <c r="Q35" s="9" t="s">
        <v>41</v>
      </c>
      <c r="R35" s="9" t="s">
        <v>42</v>
      </c>
      <c r="S35" s="1" t="s">
        <v>21</v>
      </c>
    </row>
    <row r="36" spans="4:19" ht="16">
      <c r="D36" s="7">
        <v>45190</v>
      </c>
      <c r="E36" s="8" t="s">
        <v>38</v>
      </c>
      <c r="F36" s="8" t="s">
        <v>40</v>
      </c>
      <c r="H36" s="8" t="s">
        <v>42</v>
      </c>
      <c r="I36" s="4">
        <v>85</v>
      </c>
      <c r="J36" s="9">
        <v>6</v>
      </c>
      <c r="K36" s="4">
        <v>510</v>
      </c>
      <c r="L36" s="5" t="s">
        <v>44</v>
      </c>
      <c r="M36" s="1" t="s">
        <v>18</v>
      </c>
      <c r="O36" s="13" t="s">
        <v>20</v>
      </c>
      <c r="P36" s="5" t="s">
        <v>43</v>
      </c>
      <c r="Q36" s="8" t="s">
        <v>41</v>
      </c>
      <c r="R36" s="8" t="s">
        <v>42</v>
      </c>
      <c r="S36" s="1" t="s">
        <v>21</v>
      </c>
    </row>
    <row r="37" spans="4:19" ht="16">
      <c r="D37" s="6">
        <v>45191</v>
      </c>
      <c r="E37" s="9" t="s">
        <v>38</v>
      </c>
      <c r="F37" s="9" t="s">
        <v>40</v>
      </c>
      <c r="H37" s="9" t="s">
        <v>42</v>
      </c>
      <c r="I37" s="4">
        <v>85</v>
      </c>
      <c r="J37" s="8">
        <v>6</v>
      </c>
      <c r="K37" s="4">
        <v>510</v>
      </c>
      <c r="L37" s="5" t="s">
        <v>44</v>
      </c>
      <c r="M37" s="1" t="s">
        <v>18</v>
      </c>
      <c r="O37" s="13" t="s">
        <v>20</v>
      </c>
      <c r="P37" s="24" t="s">
        <v>43</v>
      </c>
      <c r="Q37" s="9" t="s">
        <v>41</v>
      </c>
      <c r="R37" s="9" t="s">
        <v>42</v>
      </c>
      <c r="S37" s="1" t="s">
        <v>21</v>
      </c>
    </row>
  </sheetData>
  <phoneticPr fontId="1" type="noConversion"/>
  <dataValidations count="15">
    <dataValidation type="date" operator="greaterThanOrEqual" allowBlank="1" showInputMessage="1" showErrorMessage="1" errorTitle="Invalid Date" error="Document Date must be in the correct date format." promptTitle="Date" prompt=" " sqref="D93:D1048576" xr:uid="{8A0BB8F7-11D7-4371-8B85-62079B513E60}">
      <formula1>1</formula1>
    </dataValidation>
    <dataValidation allowBlank="1" showInputMessage="1" showErrorMessage="1" error=" " promptTitle="Lookup" prompt="This Vendor Invoice record must already exist in Microsoft Dynamics 365 or in this source file." sqref="P38:P1048576" xr:uid="{AC161C9A-3C18-4F72-88A8-C23ABD1EF0D3}"/>
    <dataValidation allowBlank="1" showInputMessage="1" showErrorMessage="1" error=" " promptTitle="Lookup" prompt="This Resource Role ID record must already exist in Microsoft Dynamics 365 or in this source file." sqref="Q93:Q1048576" xr:uid="{F5303A64-BEDD-4F94-BEF2-628F2B6942E6}"/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3CCC9459-E775-463E-AB31-36C5CCAFE333}">
      <formula1>1</formula1>
    </dataValidation>
    <dataValidation allowBlank="1" showInputMessage="1" showErrorMessage="1" error=" " promptTitle="Lookup" prompt="This Project Name record must already exist in Microsoft Dynamics 365 or in this source file." sqref="E38:F1048576" xr:uid="{505CD11D-1666-473A-B555-DC160483A393}"/>
    <dataValidation allowBlank="1" showInputMessage="1" showErrorMessage="1" error=" " promptTitle="Lookup" prompt="This Customer record must already exist in Microsoft Dynamics 365 or in this source file." sqref="G2:G1048576" xr:uid="{3DAAF572-4677-42FD-9A16-0FDE8298EE9F}"/>
    <dataValidation allowBlank="1" showInputMessage="1" showErrorMessage="1" error=" " promptTitle="Lookup" prompt="This Bookable Resource record must already exist in Microsoft Dynamics 365 or in this source file." sqref="H38:H1048576" xr:uid="{2DD89A03-4DA5-4D42-82F1-0EB00EA647E4}"/>
    <dataValidation type="decimal" allowBlank="1" showInputMessage="1" showErrorMessage="1" errorTitle="Value beyond range" error="Price must be a number from -922337203685477 through 922337203685477." promptTitle="Decimal number" prompt="Minimum Value: -922337203685477._x000d__x000a_Maximum Value: 922337203685477._x000d__x000a_  " sqref="I2:I1048576" xr:uid="{04D0B275-6856-4815-A674-001D65AD9FC2}">
      <formula1>-922337203685477</formula1>
      <formula2>922337203685477</formula2>
    </dataValidation>
    <dataValidation type="decimal" allowBlank="1" showInputMessage="1" showErrorMessage="1" errorTitle="Value beyond range" error="Quantity must be a number from -100000000000 through 100000000000." promptTitle="Decimal number" prompt="Minimum Value: -100000000000._x000d__x000a_Maximum Value: 100000000000._x000d__x000a_  " sqref="J38:J1048576" xr:uid="{12BE748C-819F-447D-AE6D-F2E2DD2E9607}">
      <formula1>-100000000000</formula1>
      <formula2>100000000000</formula2>
    </dataValidation>
    <dataValidation type="decimal" allowBlank="1" showInputMessage="1" showErrorMessage="1" errorTitle="Value beyond range" error="Amount must be a number from -922337203685477 through 922337203685477." promptTitle="Decimal number" prompt="Minimum Value: -922337203685477._x000d__x000a_Maximum Value: 922337203685477._x000d__x000a_  " sqref="K2:K1048576" xr:uid="{4455F704-7C9D-4DCD-A18A-A1193CC44E63}">
      <formula1>-922337203685477</formula1>
      <formula2>922337203685477</formula2>
    </dataValidation>
    <dataValidation allowBlank="1" showInputMessage="1" showErrorMessage="1" error=" " promptTitle="Lookup" prompt="This Subcontract Line record must already exist in Microsoft Dynamics 365 or in this source file." sqref="L38:L1048576" xr:uid="{C172BA68-9B37-4623-8BBE-225D9E1EAA8E}"/>
    <dataValidation allowBlank="1" showInputMessage="1" showErrorMessage="1" error=" " promptTitle="Lookup" prompt="This Unit record must already exist in Microsoft Dynamics 365 or in this source file." sqref="O2:O1048576" xr:uid="{62306E16-CD9C-49EA-B541-957FD0F9615E}"/>
    <dataValidation showInputMessage="1" showErrorMessage="1" error=" " promptTitle="Lookup (required)" prompt="This Owner record must already exist in Microsoft Dynamics 365 or in this source file." sqref="R38:R1048576" xr:uid="{D2BA8BF6-361A-403D-AC4B-FE5B275DEF99}"/>
    <dataValidation allowBlank="1" showInputMessage="1" showErrorMessage="1" error=" " promptTitle="Lookup" prompt="This Role record must already exist in Microsoft Dynamics 365 or in this source file." sqref="Q38:Q92" xr:uid="{BA92C081-ADD0-4BD2-AE75-C73BCD9932FC}"/>
    <dataValidation type="date" operator="greaterThanOrEqual" showInputMessage="1" showErrorMessage="1" errorTitle="Invalid Date" error="Date must be in the correct date format." promptTitle="Date (required)" prompt=" " sqref="D38:D92" xr:uid="{A224FFF8-E5C9-4BA5-AEA2-6452E6776B8F}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List Value" error="Transaction Class must be selected from the drop-down list." promptTitle="Option set" prompt="Select a value from the drop-down list." xr:uid="{A604DAFD-C9CE-4CD6-844A-A0BCE4D4E41E}">
          <x14:formula1>
            <xm:f>hiddenSheet!$A$2:$G$2</xm:f>
          </x14:formula1>
          <xm:sqref>M2:M1048576</xm:sqref>
        </x14:dataValidation>
        <x14:dataValidation type="list" allowBlank="1" showInputMessage="1" showErrorMessage="1" errorTitle="List Value" error="Transaction Type must be selected from the drop-down list." promptTitle="Option set" prompt="Select a value from the drop-down list." xr:uid="{0407ECEC-2BF3-4115-A06C-0A62192BC134}">
          <x14:formula1>
            <xm:f>hiddenSheet!$A$3:$F$3</xm:f>
          </x14:formula1>
          <xm:sqref>N2:N1048576</xm:sqref>
        </x14:dataValidation>
        <x14:dataValidation type="list" allowBlank="1" showInputMessage="1" showErrorMessage="1" errorTitle="List Value" error="Billing Type ID must be selected from the drop-down list." promptTitle="Option set" prompt="Select a value from the drop-down list." xr:uid="{AF04ACE9-031A-4118-878A-22721F21F22B}">
          <x14:formula1>
            <xm:f>hiddenSheet!$A$4:$D$4</xm:f>
          </x14:formula1>
          <xm:sqref>S2:S1048576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98494-C199-477D-BC4F-221DD18F7C8D}">
  <dimension ref="A1:C36"/>
  <sheetViews>
    <sheetView topLeftCell="A25" workbookViewId="0">
      <selection activeCell="C24" sqref="C24:C36"/>
    </sheetView>
  </sheetViews>
  <sheetFormatPr defaultRowHeight="14.5"/>
  <sheetData>
    <row r="1" spans="1:3">
      <c r="A1" s="14">
        <v>85</v>
      </c>
      <c r="B1" s="15">
        <v>7</v>
      </c>
      <c r="C1">
        <f>A1*B1</f>
        <v>595</v>
      </c>
    </row>
    <row r="2" spans="1:3">
      <c r="A2" s="16">
        <v>85</v>
      </c>
      <c r="B2" s="17">
        <v>8</v>
      </c>
      <c r="C2">
        <f t="shared" ref="C2:C36" si="0">A2*B2</f>
        <v>680</v>
      </c>
    </row>
    <row r="3" spans="1:3">
      <c r="A3" s="14">
        <v>85</v>
      </c>
      <c r="B3" s="15">
        <v>7</v>
      </c>
      <c r="C3">
        <f t="shared" si="0"/>
        <v>595</v>
      </c>
    </row>
    <row r="4" spans="1:3">
      <c r="A4" s="16">
        <v>85</v>
      </c>
      <c r="B4" s="17">
        <v>8</v>
      </c>
      <c r="C4">
        <f t="shared" si="0"/>
        <v>680</v>
      </c>
    </row>
    <row r="5" spans="1:3">
      <c r="A5" s="14">
        <v>85</v>
      </c>
      <c r="B5" s="15">
        <v>7</v>
      </c>
      <c r="C5">
        <f t="shared" si="0"/>
        <v>595</v>
      </c>
    </row>
    <row r="6" spans="1:3">
      <c r="A6" s="16">
        <v>85</v>
      </c>
      <c r="B6" s="17">
        <v>7</v>
      </c>
      <c r="C6">
        <f t="shared" si="0"/>
        <v>595</v>
      </c>
    </row>
    <row r="7" spans="1:3">
      <c r="A7" s="14">
        <v>85</v>
      </c>
      <c r="B7" s="15">
        <v>7</v>
      </c>
      <c r="C7">
        <f t="shared" si="0"/>
        <v>595</v>
      </c>
    </row>
    <row r="8" spans="1:3">
      <c r="A8" s="16">
        <v>85</v>
      </c>
      <c r="B8" s="17">
        <v>7</v>
      </c>
      <c r="C8">
        <f t="shared" si="0"/>
        <v>595</v>
      </c>
    </row>
    <row r="9" spans="1:3">
      <c r="A9" s="14">
        <v>85</v>
      </c>
      <c r="B9" s="15">
        <v>7</v>
      </c>
      <c r="C9">
        <f t="shared" si="0"/>
        <v>595</v>
      </c>
    </row>
    <row r="10" spans="1:3">
      <c r="A10" s="16">
        <v>85</v>
      </c>
      <c r="B10" s="17">
        <v>7</v>
      </c>
      <c r="C10">
        <f t="shared" si="0"/>
        <v>595</v>
      </c>
    </row>
    <row r="11" spans="1:3">
      <c r="A11" s="14">
        <v>85</v>
      </c>
      <c r="B11" s="15">
        <v>7</v>
      </c>
      <c r="C11">
        <f t="shared" si="0"/>
        <v>595</v>
      </c>
    </row>
    <row r="12" spans="1:3">
      <c r="A12" s="16">
        <v>85</v>
      </c>
      <c r="B12" s="17">
        <v>7</v>
      </c>
      <c r="C12">
        <f t="shared" si="0"/>
        <v>595</v>
      </c>
    </row>
    <row r="13" spans="1:3">
      <c r="A13" s="14">
        <v>85</v>
      </c>
      <c r="B13" s="15">
        <v>7</v>
      </c>
      <c r="C13">
        <f t="shared" si="0"/>
        <v>595</v>
      </c>
    </row>
    <row r="14" spans="1:3">
      <c r="A14" s="16">
        <v>85</v>
      </c>
      <c r="B14" s="17">
        <v>4</v>
      </c>
      <c r="C14">
        <f t="shared" si="0"/>
        <v>340</v>
      </c>
    </row>
    <row r="15" spans="1:3">
      <c r="A15" s="14">
        <v>85</v>
      </c>
      <c r="B15" s="15">
        <v>7</v>
      </c>
      <c r="C15">
        <f t="shared" si="0"/>
        <v>595</v>
      </c>
    </row>
    <row r="16" spans="1:3">
      <c r="A16" s="16">
        <v>85</v>
      </c>
      <c r="B16" s="17">
        <v>7</v>
      </c>
      <c r="C16">
        <f t="shared" si="0"/>
        <v>595</v>
      </c>
    </row>
    <row r="17" spans="1:3">
      <c r="A17" s="14">
        <v>85</v>
      </c>
      <c r="B17" s="15">
        <v>6</v>
      </c>
      <c r="C17">
        <f t="shared" si="0"/>
        <v>510</v>
      </c>
    </row>
    <row r="18" spans="1:3">
      <c r="A18" s="16">
        <v>85</v>
      </c>
      <c r="B18" s="17">
        <v>4</v>
      </c>
      <c r="C18">
        <f t="shared" si="0"/>
        <v>340</v>
      </c>
    </row>
    <row r="19" spans="1:3">
      <c r="A19" s="14">
        <v>85</v>
      </c>
      <c r="B19" s="15">
        <v>7</v>
      </c>
      <c r="C19">
        <f t="shared" si="0"/>
        <v>595</v>
      </c>
    </row>
    <row r="20" spans="1:3">
      <c r="A20" s="16">
        <v>85</v>
      </c>
      <c r="B20" s="17">
        <v>7</v>
      </c>
      <c r="C20">
        <f t="shared" si="0"/>
        <v>595</v>
      </c>
    </row>
    <row r="21" spans="1:3">
      <c r="A21" s="14">
        <v>85</v>
      </c>
      <c r="B21" s="15">
        <v>7</v>
      </c>
      <c r="C21">
        <f t="shared" si="0"/>
        <v>595</v>
      </c>
    </row>
    <row r="22" spans="1:3">
      <c r="A22" s="16">
        <v>85</v>
      </c>
      <c r="B22" s="17">
        <v>7</v>
      </c>
      <c r="C22">
        <f t="shared" si="0"/>
        <v>595</v>
      </c>
    </row>
    <row r="23" spans="1:3">
      <c r="A23" s="14">
        <v>85</v>
      </c>
      <c r="B23" s="15">
        <v>7</v>
      </c>
      <c r="C23">
        <f t="shared" si="0"/>
        <v>595</v>
      </c>
    </row>
    <row r="24" spans="1:3">
      <c r="A24" s="27">
        <v>85</v>
      </c>
      <c r="B24" s="28">
        <v>4</v>
      </c>
      <c r="C24">
        <f t="shared" si="0"/>
        <v>340</v>
      </c>
    </row>
    <row r="25" spans="1:3">
      <c r="A25" s="14">
        <v>85</v>
      </c>
      <c r="B25" s="29">
        <v>7</v>
      </c>
      <c r="C25">
        <f t="shared" si="0"/>
        <v>595</v>
      </c>
    </row>
    <row r="26" spans="1:3">
      <c r="A26" s="16">
        <v>85</v>
      </c>
      <c r="B26" s="28">
        <v>7</v>
      </c>
      <c r="C26">
        <f t="shared" si="0"/>
        <v>595</v>
      </c>
    </row>
    <row r="27" spans="1:3">
      <c r="A27" s="14">
        <v>85</v>
      </c>
      <c r="B27" s="29">
        <v>7</v>
      </c>
      <c r="C27">
        <f t="shared" si="0"/>
        <v>595</v>
      </c>
    </row>
    <row r="28" spans="1:3">
      <c r="A28" s="16">
        <v>85</v>
      </c>
      <c r="B28" s="28">
        <v>7</v>
      </c>
      <c r="C28">
        <f t="shared" si="0"/>
        <v>595</v>
      </c>
    </row>
    <row r="29" spans="1:3">
      <c r="A29" s="14">
        <v>85</v>
      </c>
      <c r="B29" s="29">
        <v>7</v>
      </c>
      <c r="C29">
        <f t="shared" si="0"/>
        <v>595</v>
      </c>
    </row>
    <row r="30" spans="1:3">
      <c r="A30" s="16">
        <v>85</v>
      </c>
      <c r="B30" s="28">
        <v>1</v>
      </c>
      <c r="C30">
        <f t="shared" si="0"/>
        <v>85</v>
      </c>
    </row>
    <row r="31" spans="1:3">
      <c r="A31" s="14">
        <v>85</v>
      </c>
      <c r="B31" s="29">
        <v>1</v>
      </c>
      <c r="C31">
        <f t="shared" si="0"/>
        <v>85</v>
      </c>
    </row>
    <row r="32" spans="1:3">
      <c r="A32" s="16">
        <v>85</v>
      </c>
      <c r="B32" s="28">
        <v>4</v>
      </c>
      <c r="C32">
        <f t="shared" si="0"/>
        <v>340</v>
      </c>
    </row>
    <row r="33" spans="1:3">
      <c r="A33" s="14">
        <v>85</v>
      </c>
      <c r="B33" s="29">
        <v>7</v>
      </c>
      <c r="C33">
        <f t="shared" si="0"/>
        <v>595</v>
      </c>
    </row>
    <row r="34" spans="1:3">
      <c r="A34" s="16">
        <v>85</v>
      </c>
      <c r="B34" s="28">
        <v>6</v>
      </c>
      <c r="C34">
        <f t="shared" si="0"/>
        <v>510</v>
      </c>
    </row>
    <row r="35" spans="1:3">
      <c r="A35" s="14">
        <v>85</v>
      </c>
      <c r="B35" s="29">
        <v>6</v>
      </c>
      <c r="C35">
        <f t="shared" si="0"/>
        <v>510</v>
      </c>
    </row>
    <row r="36" spans="1:3">
      <c r="A36" s="16">
        <v>85</v>
      </c>
      <c r="B36" s="28">
        <v>6</v>
      </c>
      <c r="C36">
        <f t="shared" si="0"/>
        <v>510</v>
      </c>
    </row>
  </sheetData>
  <dataValidations count="1">
    <dataValidation type="decimal" allowBlank="1" showInputMessage="1" showErrorMessage="1" errorTitle="Value beyond range" error="Price must be a number from -922337203685477 through 922337203685477." promptTitle="Decimal number" prompt="Minimum Value: -922337203685477._x000d__x000a_Maximum Value: 922337203685477._x000d__x000a_  " sqref="A1:A36" xr:uid="{EBB931C6-AC75-4B6C-B48E-6870E7912F85}">
      <formula1>-922337203685477</formula1>
      <formula2>922337203685477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G4"/>
  <sheetViews>
    <sheetView workbookViewId="0"/>
  </sheetViews>
  <sheetFormatPr defaultRowHeight="14.5"/>
  <sheetData>
    <row r="1" spans="1:7">
      <c r="A1" t="s">
        <v>36</v>
      </c>
    </row>
    <row r="2" spans="1:7">
      <c r="A2" t="s">
        <v>18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</row>
    <row r="3" spans="1:7">
      <c r="A3" t="s">
        <v>19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</row>
    <row r="4" spans="1:7">
      <c r="A4" t="s">
        <v>33</v>
      </c>
      <c r="B4" t="s">
        <v>21</v>
      </c>
      <c r="C4" t="s">
        <v>34</v>
      </c>
      <c r="D4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EC52724CEAA449838C0D7BBB84C863" ma:contentTypeVersion="16" ma:contentTypeDescription="Create a new document." ma:contentTypeScope="" ma:versionID="9bc37ded61f387d00e64841cb07ee42d">
  <xsd:schema xmlns:xsd="http://www.w3.org/2001/XMLSchema" xmlns:xs="http://www.w3.org/2001/XMLSchema" xmlns:p="http://schemas.microsoft.com/office/2006/metadata/properties" xmlns:ns2="2bc453b7-475e-4bad-8f4b-13f32f7c4bc8" xmlns:ns3="5e9a2d46-fd41-4663-8840-16c0777b9ff3" targetNamespace="http://schemas.microsoft.com/office/2006/metadata/properties" ma:root="true" ma:fieldsID="3bdfd6ebd1bcb10453d9f560c9e0f4a6" ns2:_="" ns3:_="">
    <xsd:import namespace="2bc453b7-475e-4bad-8f4b-13f32f7c4bc8"/>
    <xsd:import namespace="5e9a2d46-fd41-4663-8840-16c0777b9f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c453b7-475e-4bad-8f4b-13f32f7c4b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60e24dc-3603-48a8-9eea-6108b42141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9a2d46-fd41-4663-8840-16c0777b9ff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f1d06f4-9d99-4420-9b3f-9b9993fec921}" ma:internalName="TaxCatchAll" ma:showField="CatchAllData" ma:web="5e9a2d46-fd41-4663-8840-16c0777b9f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c453b7-475e-4bad-8f4b-13f32f7c4bc8">
      <Terms xmlns="http://schemas.microsoft.com/office/infopath/2007/PartnerControls"/>
    </lcf76f155ced4ddcb4097134ff3c332f>
    <TaxCatchAll xmlns="5e9a2d46-fd41-4663-8840-16c0777b9ff3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DFCF1B-7FD8-4904-A3CD-22F59D0E63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c453b7-475e-4bad-8f4b-13f32f7c4bc8"/>
    <ds:schemaRef ds:uri="5e9a2d46-fd41-4663-8840-16c0777b9f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4D20E7-75C9-4C72-BDEB-0B56CC7AD37C}">
  <ds:schemaRefs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2bc453b7-475e-4bad-8f4b-13f32f7c4bc8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5e9a2d46-fd41-4663-8840-16c0777b9ff3"/>
  </ds:schemaRefs>
</ds:datastoreItem>
</file>

<file path=customXml/itemProps3.xml><?xml version="1.0" encoding="utf-8"?>
<ds:datastoreItem xmlns:ds="http://schemas.openxmlformats.org/officeDocument/2006/customXml" ds:itemID="{E81B311F-B427-48CA-BD4B-C873165200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MCA Vendor Invoice Lines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Vivinetto, Victoria</cp:lastModifiedBy>
  <cp:lastPrinted>2023-09-12T16:01:20Z</cp:lastPrinted>
  <dcterms:created xsi:type="dcterms:W3CDTF">2023-09-12T16:01:53Z</dcterms:created>
  <dcterms:modified xsi:type="dcterms:W3CDTF">2023-09-29T02:03:09Z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0x01010034EC52724CEAA449838C0D7BBB84C863</vt:lpwstr>
  </property>
</Properties>
</file>