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oody\Documents\git repository\nccu-thesis\code\"/>
    </mc:Choice>
  </mc:AlternateContent>
  <xr:revisionPtr revIDLastSave="0" documentId="8_{F610E3AD-20D7-4456-A50F-1C8AA05FD22B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drawdow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4" i="1" l="1"/>
  <c r="H14" i="1"/>
  <c r="F14" i="1"/>
  <c r="D14" i="1"/>
  <c r="C14" i="1"/>
  <c r="J12" i="1"/>
  <c r="I12" i="1"/>
  <c r="I14" i="1" s="1"/>
  <c r="H12" i="1"/>
  <c r="G12" i="1"/>
  <c r="F12" i="1"/>
  <c r="E12" i="1"/>
  <c r="D12" i="1"/>
  <c r="C12" i="1"/>
  <c r="B12" i="1"/>
  <c r="J11" i="1"/>
  <c r="I11" i="1"/>
  <c r="H11" i="1"/>
  <c r="G11" i="1"/>
  <c r="F11" i="1"/>
  <c r="E11" i="1"/>
  <c r="D11" i="1"/>
  <c r="C11" i="1"/>
  <c r="B11" i="1"/>
  <c r="B14" i="1" s="1"/>
  <c r="J10" i="1"/>
  <c r="I10" i="1"/>
  <c r="H10" i="1"/>
  <c r="G10" i="1"/>
  <c r="F10" i="1"/>
  <c r="E10" i="1"/>
  <c r="D10" i="1"/>
  <c r="C10" i="1"/>
  <c r="B10" i="1"/>
  <c r="J9" i="1"/>
  <c r="I9" i="1"/>
  <c r="H9" i="1"/>
  <c r="G9" i="1"/>
  <c r="F9" i="1"/>
  <c r="E9" i="1"/>
  <c r="D9" i="1"/>
  <c r="C9" i="1"/>
  <c r="B9" i="1"/>
  <c r="J8" i="1"/>
  <c r="I8" i="1"/>
  <c r="H8" i="1"/>
  <c r="G8" i="1"/>
  <c r="G14" i="1" s="1"/>
  <c r="F8" i="1"/>
  <c r="E8" i="1"/>
  <c r="E14" i="1" s="1"/>
  <c r="D8" i="1"/>
  <c r="C8" i="1"/>
  <c r="B8" i="1"/>
</calcChain>
</file>

<file path=xl/sharedStrings.xml><?xml version="1.0" encoding="utf-8"?>
<sst xmlns="http://schemas.openxmlformats.org/spreadsheetml/2006/main" count="14" uniqueCount="14">
  <si>
    <t>DD_5_Q_0.1</t>
  </si>
  <si>
    <t>DD_5_Q_0.03</t>
  </si>
  <si>
    <t>DD_5_Q_0.01</t>
  </si>
  <si>
    <t>DD_10_Q_0.1</t>
  </si>
  <si>
    <t>DD_10_Q_0.03</t>
  </si>
  <si>
    <t>DD_10_Q_0.01</t>
  </si>
  <si>
    <t>DD_15_Q_0.1</t>
  </si>
  <si>
    <t>DD_15_Q_0.03</t>
  </si>
  <si>
    <t>DD_15_Q_0.01</t>
  </si>
  <si>
    <t>Bitcoin</t>
  </si>
  <si>
    <t>Tesla</t>
  </si>
  <si>
    <t>S&amp;P500</t>
  </si>
  <si>
    <t>Bond</t>
  </si>
  <si>
    <t>Gold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</si>
</sst>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4"/>
  <sheetViews>
    <sheetView tabSelected="1" workbookViewId="0">
      <selection activeCell="H4" sqref="H4"/>
    </sheetView>
  </sheetViews>
  <sheetFormatPr defaultRowHeight="16.2" x14ac:dyDescent="0.3"/>
  <cols>
    <col min="2" max="2" width="13.5546875" bestFit="1" customWidth="1"/>
    <col min="3" max="5" width="14.109375" bestFit="1" customWidth="1"/>
    <col min="6" max="7" width="15.21875" bestFit="1" customWidth="1"/>
    <col min="8" max="8" width="14.109375" bestFit="1" customWidth="1"/>
    <col min="9" max="10" width="15.21875" bestFit="1" customWidth="1"/>
  </cols>
  <sheetData>
    <row r="1" spans="1:10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3">
      <c r="A2" t="s">
        <v>9</v>
      </c>
      <c r="B2">
        <v>-0.22292798083086601</v>
      </c>
      <c r="C2">
        <v>-0.118187048806412</v>
      </c>
      <c r="D2">
        <v>-6.7251270247523198E-2</v>
      </c>
      <c r="E2">
        <v>-0.17767864606768499</v>
      </c>
      <c r="F2">
        <v>-0.106203975369335</v>
      </c>
      <c r="G2">
        <v>-0.14516724559750699</v>
      </c>
      <c r="H2">
        <v>-0.13428529172471301</v>
      </c>
      <c r="I2">
        <v>-0.136352486876612</v>
      </c>
      <c r="J2">
        <v>-0.125581034557711</v>
      </c>
    </row>
    <row r="3" spans="1:10" x14ac:dyDescent="0.3">
      <c r="A3" t="s">
        <v>10</v>
      </c>
      <c r="B3">
        <v>-0.146590918502187</v>
      </c>
      <c r="C3">
        <v>-0.16252262253755601</v>
      </c>
      <c r="D3">
        <v>-0.17695975888115201</v>
      </c>
      <c r="E3">
        <v>-0.14210769722271299</v>
      </c>
      <c r="F3">
        <v>-0.15338492464544701</v>
      </c>
      <c r="G3">
        <v>-0.24707696450326699</v>
      </c>
      <c r="H3">
        <v>-0.117802887937811</v>
      </c>
      <c r="I3">
        <v>-0.17687160082558201</v>
      </c>
      <c r="J3">
        <v>-0.288993800307287</v>
      </c>
    </row>
    <row r="4" spans="1:10" x14ac:dyDescent="0.3">
      <c r="A4" t="s">
        <v>11</v>
      </c>
      <c r="B4">
        <v>-0.375328908969987</v>
      </c>
      <c r="C4">
        <v>-0.448996973687394</v>
      </c>
      <c r="D4">
        <v>-0.43202281705522599</v>
      </c>
      <c r="E4">
        <v>-0.40121455791038602</v>
      </c>
      <c r="F4">
        <v>-0.42936491702095397</v>
      </c>
      <c r="G4">
        <v>-0.56743537404377398</v>
      </c>
      <c r="H4">
        <v>-0.40751199066371002</v>
      </c>
      <c r="I4">
        <v>-0.43052489002086802</v>
      </c>
      <c r="J4">
        <v>-0.59169203415813398</v>
      </c>
    </row>
    <row r="5" spans="1:10" x14ac:dyDescent="0.3">
      <c r="A5" t="s">
        <v>12</v>
      </c>
      <c r="B5">
        <v>-0.17448609658573999</v>
      </c>
      <c r="C5">
        <v>-0.179155208235249</v>
      </c>
      <c r="D5">
        <v>-0.234104236873351</v>
      </c>
      <c r="E5">
        <v>-0.16967026875518501</v>
      </c>
      <c r="F5">
        <v>-0.20437240966522799</v>
      </c>
      <c r="G5">
        <v>-0.331376825753882</v>
      </c>
      <c r="H5">
        <v>-0.16982563357159799</v>
      </c>
      <c r="I5">
        <v>-0.214049111549732</v>
      </c>
      <c r="J5">
        <v>-0.33603880353218701</v>
      </c>
    </row>
    <row r="6" spans="1:10" x14ac:dyDescent="0.3">
      <c r="A6" t="s">
        <v>13</v>
      </c>
      <c r="B6">
        <v>-0.25362067519000697</v>
      </c>
      <c r="C6">
        <v>-0.26925456116617602</v>
      </c>
      <c r="D6">
        <v>-0.29614377305037098</v>
      </c>
      <c r="E6">
        <v>-0.262426393770471</v>
      </c>
      <c r="F6">
        <v>-0.27988103032879402</v>
      </c>
      <c r="G6">
        <v>-0.33522522842416602</v>
      </c>
      <c r="H6">
        <v>-0.26815610875226598</v>
      </c>
      <c r="I6">
        <v>-0.28700320440189803</v>
      </c>
      <c r="J6">
        <v>-0.343600691879417</v>
      </c>
    </row>
    <row r="8" spans="1:10" x14ac:dyDescent="0.3">
      <c r="B8">
        <f>B2/AVERAGE(2:2)</f>
        <v>1.6263739759959985</v>
      </c>
      <c r="C8">
        <f t="shared" ref="C8:J8" si="0">C2/AVERAGE(2:2)</f>
        <v>0.86223514770158305</v>
      </c>
      <c r="D8">
        <f t="shared" si="0"/>
        <v>0.4906325144811155</v>
      </c>
      <c r="E8">
        <f t="shared" si="0"/>
        <v>1.2962568672522439</v>
      </c>
      <c r="F8">
        <f t="shared" si="0"/>
        <v>0.77481247999574177</v>
      </c>
      <c r="G8">
        <f t="shared" si="0"/>
        <v>1.0590695233808705</v>
      </c>
      <c r="H8">
        <f t="shared" si="0"/>
        <v>0.97968008774009074</v>
      </c>
      <c r="I8">
        <f t="shared" si="0"/>
        <v>0.99476133678663525</v>
      </c>
      <c r="J8">
        <f t="shared" si="0"/>
        <v>0.91617806666571922</v>
      </c>
    </row>
    <row r="9" spans="1:10" x14ac:dyDescent="0.3">
      <c r="B9">
        <f t="shared" ref="B9:J9" si="1">B3/AVERAGE(3:3)</f>
        <v>0.81827769147766827</v>
      </c>
      <c r="C9">
        <f t="shared" si="1"/>
        <v>0.90720924421347238</v>
      </c>
      <c r="D9">
        <f t="shared" si="1"/>
        <v>0.98779804684526584</v>
      </c>
      <c r="E9">
        <f t="shared" si="1"/>
        <v>0.79325213057365618</v>
      </c>
      <c r="F9">
        <f t="shared" si="1"/>
        <v>0.85620216674254601</v>
      </c>
      <c r="G9">
        <f t="shared" si="1"/>
        <v>1.3791957250614184</v>
      </c>
      <c r="H9">
        <f t="shared" si="1"/>
        <v>0.65758149397035337</v>
      </c>
      <c r="I9">
        <f t="shared" si="1"/>
        <v>0.98730594425846141</v>
      </c>
      <c r="J9">
        <f t="shared" si="1"/>
        <v>1.6131775568571598</v>
      </c>
    </row>
    <row r="10" spans="1:10" x14ac:dyDescent="0.3">
      <c r="B10">
        <f t="shared" ref="B10:J10" si="2">B4/AVERAGE(4:4)</f>
        <v>0.82710178843743776</v>
      </c>
      <c r="C10">
        <f t="shared" si="2"/>
        <v>0.98944203621026405</v>
      </c>
      <c r="D10">
        <f t="shared" si="2"/>
        <v>0.95203656337788489</v>
      </c>
      <c r="E10">
        <f t="shared" si="2"/>
        <v>0.88414526689536743</v>
      </c>
      <c r="F10">
        <f t="shared" si="2"/>
        <v>0.94617942362846552</v>
      </c>
      <c r="G10">
        <f t="shared" si="2"/>
        <v>1.2504414167889248</v>
      </c>
      <c r="H10">
        <f t="shared" si="2"/>
        <v>0.89802274280611671</v>
      </c>
      <c r="I10">
        <f t="shared" si="2"/>
        <v>0.94873562359025632</v>
      </c>
      <c r="J10">
        <f t="shared" si="2"/>
        <v>1.3038951382652808</v>
      </c>
    </row>
    <row r="11" spans="1:10" x14ac:dyDescent="0.3">
      <c r="B11">
        <f t="shared" ref="B11:J11" si="3">B5/AVERAGE(5:5)</f>
        <v>0.78008621896077657</v>
      </c>
      <c r="C11">
        <f t="shared" si="3"/>
        <v>0.80096071683678027</v>
      </c>
      <c r="D11">
        <f t="shared" si="3"/>
        <v>1.0466248747532316</v>
      </c>
      <c r="E11">
        <f t="shared" si="3"/>
        <v>0.75855578761401488</v>
      </c>
      <c r="F11">
        <f t="shared" si="3"/>
        <v>0.9137008818196003</v>
      </c>
      <c r="G11">
        <f t="shared" si="3"/>
        <v>1.4815076966693759</v>
      </c>
      <c r="H11">
        <f t="shared" si="3"/>
        <v>0.75925038709538717</v>
      </c>
      <c r="I11">
        <f t="shared" si="3"/>
        <v>0.95696313556245971</v>
      </c>
      <c r="J11">
        <f t="shared" si="3"/>
        <v>1.5023503006883734</v>
      </c>
    </row>
    <row r="12" spans="1:10" x14ac:dyDescent="0.3">
      <c r="B12">
        <f t="shared" ref="B12:J12" si="4">B6/AVERAGE(6:6)</f>
        <v>0.87950364719803298</v>
      </c>
      <c r="C12">
        <f t="shared" si="4"/>
        <v>0.9337187056731262</v>
      </c>
      <c r="D12">
        <f t="shared" si="4"/>
        <v>1.0269648887956684</v>
      </c>
      <c r="E12">
        <f t="shared" si="4"/>
        <v>0.9100400441298504</v>
      </c>
      <c r="F12">
        <f t="shared" si="4"/>
        <v>0.97056908618078053</v>
      </c>
      <c r="G12">
        <f t="shared" si="4"/>
        <v>1.1624912314856282</v>
      </c>
      <c r="H12">
        <f t="shared" si="4"/>
        <v>0.92990950161835584</v>
      </c>
      <c r="I12">
        <f t="shared" si="4"/>
        <v>0.99526730161050214</v>
      </c>
      <c r="J12">
        <f t="shared" si="4"/>
        <v>1.1915355933080563</v>
      </c>
    </row>
    <row r="14" spans="1:10" x14ac:dyDescent="0.3">
      <c r="B14">
        <f>SUM(B8:B12)</f>
        <v>4.9313433220699139</v>
      </c>
      <c r="C14">
        <f t="shared" ref="C14:J14" si="5">SUM(C8:C12)</f>
        <v>4.4935658506352256</v>
      </c>
      <c r="D14">
        <f t="shared" si="5"/>
        <v>4.5040568882531664</v>
      </c>
      <c r="E14">
        <f t="shared" si="5"/>
        <v>4.6422500964651325</v>
      </c>
      <c r="F14">
        <f t="shared" si="5"/>
        <v>4.4614640383671347</v>
      </c>
      <c r="G14">
        <f t="shared" si="5"/>
        <v>6.3327055933862182</v>
      </c>
      <c r="H14">
        <f t="shared" si="5"/>
        <v>4.2244442132303037</v>
      </c>
      <c r="I14">
        <f t="shared" si="5"/>
        <v>4.8830333418083152</v>
      </c>
      <c r="J14">
        <f t="shared" si="5"/>
        <v>6.5271366557845889</v>
      </c>
    </row>
  </sheetData>
  <phoneticPr fontId="18" type="noConversion"/>
  <conditionalFormatting sqref="B2:J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:J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:J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:J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:J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4:J1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drawdown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Woody</cp:lastModifiedBy>
  <dcterms:created xsi:type="dcterms:W3CDTF">2020-12-15T15:40:30Z</dcterms:created>
  <dcterms:modified xsi:type="dcterms:W3CDTF">2020-12-15T15:40:50Z</dcterms:modified>
</cp:coreProperties>
</file>