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SC\Desktop\team_project\"/>
    </mc:Choice>
  </mc:AlternateContent>
  <bookViews>
    <workbookView xWindow="0" yWindow="1200" windowWidth="21570" windowHeight="8040"/>
  </bookViews>
  <sheets>
    <sheet name="ALL" sheetId="3" r:id="rId1"/>
    <sheet name="Relationship" sheetId="5" r:id="rId2"/>
    <sheet name="User" sheetId="4" r:id="rId3"/>
    <sheet name="Mountain" sheetId="1" r:id="rId4"/>
    <sheet name="Location" sheetId="2" r:id="rId5"/>
    <sheet name="MyMountain" sheetId="6" r:id="rId6"/>
    <sheet name="Calender" sheetId="7" r:id="rId7"/>
    <sheet name="Post" sheetId="8" r:id="rId8"/>
    <sheet name="PostImage" sheetId="9" r:id="rId9"/>
    <sheet name="Comment" sheetId="10" r:id="rId10"/>
    <sheet name="HashTag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1" l="1"/>
  <c r="B4" i="11"/>
  <c r="B4" i="10"/>
  <c r="B6" i="10"/>
  <c r="B7" i="10"/>
  <c r="B8" i="10"/>
  <c r="B5" i="10"/>
  <c r="B4" i="8"/>
  <c r="B6" i="9"/>
  <c r="B5" i="9"/>
  <c r="B4" i="9"/>
  <c r="B6" i="8"/>
  <c r="B7" i="8"/>
  <c r="B8" i="8"/>
  <c r="B5" i="8"/>
  <c r="B7" i="7"/>
  <c r="B4" i="5"/>
  <c r="B4" i="6"/>
  <c r="B4" i="7"/>
  <c r="B6" i="7"/>
  <c r="B5" i="7"/>
  <c r="B5" i="1"/>
  <c r="B6" i="1"/>
  <c r="B7" i="1"/>
  <c r="B8" i="1"/>
  <c r="B9" i="1"/>
  <c r="B10" i="1"/>
  <c r="B11" i="1"/>
  <c r="B5" i="2"/>
  <c r="B6" i="6"/>
  <c r="B7" i="6"/>
  <c r="B8" i="6"/>
  <c r="B9" i="6"/>
  <c r="B5" i="6"/>
  <c r="B4" i="2"/>
  <c r="B4" i="1"/>
  <c r="B7" i="4"/>
  <c r="B8" i="4"/>
  <c r="B9" i="4"/>
  <c r="B10" i="4"/>
  <c r="B11" i="4"/>
  <c r="B12" i="4"/>
  <c r="B6" i="4"/>
  <c r="B5" i="4"/>
  <c r="B4" i="4"/>
  <c r="B6" i="5"/>
  <c r="B7" i="5"/>
  <c r="B5" i="5"/>
</calcChain>
</file>

<file path=xl/sharedStrings.xml><?xml version="1.0" encoding="utf-8"?>
<sst xmlns="http://schemas.openxmlformats.org/spreadsheetml/2006/main" count="170" uniqueCount="101">
  <si>
    <t>Mountain</t>
    <phoneticPr fontId="2" type="noConversion"/>
  </si>
  <si>
    <t>id</t>
    <phoneticPr fontId="2" type="noConversion"/>
  </si>
  <si>
    <t>id</t>
    <phoneticPr fontId="2" type="noConversion"/>
  </si>
  <si>
    <t>height</t>
    <phoneticPr fontId="2" type="noConversion"/>
  </si>
  <si>
    <t>아이디</t>
    <phoneticPr fontId="2" type="noConversion"/>
  </si>
  <si>
    <t>산이름</t>
    <phoneticPr fontId="2" type="noConversion"/>
  </si>
  <si>
    <t>PK</t>
    <phoneticPr fontId="2" type="noConversion"/>
  </si>
  <si>
    <t>산높이</t>
    <phoneticPr fontId="2" type="noConversion"/>
  </si>
  <si>
    <t>소요시간</t>
    <phoneticPr fontId="2" type="noConversion"/>
  </si>
  <si>
    <t>Location</t>
    <phoneticPr fontId="2" type="noConversion"/>
  </si>
  <si>
    <t>mtn_name</t>
    <phoneticPr fontId="2" type="noConversion"/>
  </si>
  <si>
    <t>loc_name</t>
    <phoneticPr fontId="2" type="noConversion"/>
  </si>
  <si>
    <t>mtn_image</t>
    <phoneticPr fontId="2" type="noConversion"/>
  </si>
  <si>
    <t>leadtime</t>
    <phoneticPr fontId="2" type="noConversion"/>
  </si>
  <si>
    <t>지역이름</t>
    <phoneticPr fontId="2" type="noConversion"/>
  </si>
  <si>
    <t>산이미지</t>
    <phoneticPr fontId="2" type="noConversion"/>
  </si>
  <si>
    <t>상세정보</t>
    <phoneticPr fontId="2" type="noConversion"/>
  </si>
  <si>
    <t>특징및선정이유</t>
    <phoneticPr fontId="2" type="noConversion"/>
  </si>
  <si>
    <t>feature</t>
    <phoneticPr fontId="2" type="noConversion"/>
  </si>
  <si>
    <t>detail_info</t>
    <phoneticPr fontId="2" type="noConversion"/>
  </si>
  <si>
    <t>User</t>
  </si>
  <si>
    <t>profile_image</t>
  </si>
  <si>
    <t>short_description</t>
  </si>
  <si>
    <t>block_flag</t>
  </si>
  <si>
    <t>비고</t>
    <phoneticPr fontId="2" type="noConversion"/>
  </si>
  <si>
    <t>정보</t>
    <phoneticPr fontId="2" type="noConversion"/>
  </si>
  <si>
    <t>한글명</t>
    <phoneticPr fontId="2" type="noConversion"/>
  </si>
  <si>
    <t>영명</t>
    <phoneticPr fontId="2" type="noConversion"/>
  </si>
  <si>
    <t>아이디</t>
    <phoneticPr fontId="2" type="noConversion"/>
  </si>
  <si>
    <t>PK</t>
    <phoneticPr fontId="2" type="noConversion"/>
  </si>
  <si>
    <t>프로필 이미지</t>
    <phoneticPr fontId="2" type="noConversion"/>
  </si>
  <si>
    <t>설명</t>
    <phoneticPr fontId="2" type="noConversion"/>
  </si>
  <si>
    <t>M2M</t>
    <phoneticPr fontId="2" type="noConversion"/>
  </si>
  <si>
    <t>like_posts</t>
    <phoneticPr fontId="2" type="noConversion"/>
  </si>
  <si>
    <t>comment_posts</t>
    <phoneticPr fontId="2" type="noConversion"/>
  </si>
  <si>
    <t>bookmark_posts</t>
    <phoneticPr fontId="2" type="noConversion"/>
  </si>
  <si>
    <t>following</t>
    <phoneticPr fontId="2" type="noConversion"/>
  </si>
  <si>
    <t>boolean</t>
    <phoneticPr fontId="2" type="noConversion"/>
  </si>
  <si>
    <t>Relationship</t>
    <phoneticPr fontId="2" type="noConversion"/>
  </si>
  <si>
    <t>created</t>
  </si>
  <si>
    <t>팔로워</t>
    <phoneticPr fontId="2" type="noConversion"/>
  </si>
  <si>
    <t>팔로잉</t>
    <phoneticPr fontId="2" type="noConversion"/>
  </si>
  <si>
    <t>관계결성일</t>
    <phoneticPr fontId="2" type="noConversion"/>
  </si>
  <si>
    <t>MyMountain</t>
    <phoneticPr fontId="2" type="noConversion"/>
  </si>
  <si>
    <t>ability</t>
    <phoneticPr fontId="2" type="noConversion"/>
  </si>
  <si>
    <t>등력</t>
    <phoneticPr fontId="2" type="noConversion"/>
  </si>
  <si>
    <t>상중하</t>
    <phoneticPr fontId="2" type="noConversion"/>
  </si>
  <si>
    <t>블락유저여부</t>
    <phoneticPr fontId="2" type="noConversion"/>
  </si>
  <si>
    <t>date</t>
  </si>
  <si>
    <t>complete</t>
  </si>
  <si>
    <t>wish</t>
  </si>
  <si>
    <t>No</t>
    <phoneticPr fontId="2" type="noConversion"/>
  </si>
  <si>
    <t>No</t>
    <phoneticPr fontId="2" type="noConversion"/>
  </si>
  <si>
    <t>No</t>
    <phoneticPr fontId="2" type="noConversion"/>
  </si>
  <si>
    <t xml:space="preserve">user </t>
    <phoneticPr fontId="2" type="noConversion"/>
  </si>
  <si>
    <t>FK</t>
    <phoneticPr fontId="2" type="noConversion"/>
  </si>
  <si>
    <t xml:space="preserve">mountain </t>
    <phoneticPr fontId="2" type="noConversion"/>
  </si>
  <si>
    <t>FK</t>
    <phoneticPr fontId="2" type="noConversion"/>
  </si>
  <si>
    <t>boolean</t>
    <phoneticPr fontId="2" type="noConversion"/>
  </si>
  <si>
    <t>List</t>
    <phoneticPr fontId="2" type="noConversion"/>
  </si>
  <si>
    <t>Calender</t>
    <phoneticPr fontId="2" type="noConversion"/>
  </si>
  <si>
    <t>FK</t>
    <phoneticPr fontId="2" type="noConversion"/>
  </si>
  <si>
    <t>id</t>
    <phoneticPr fontId="2" type="noConversion"/>
  </si>
  <si>
    <t>아이디</t>
    <phoneticPr fontId="2" type="noConversion"/>
  </si>
  <si>
    <t>아이디</t>
    <phoneticPr fontId="2" type="noConversion"/>
  </si>
  <si>
    <t>user</t>
    <phoneticPr fontId="2" type="noConversion"/>
  </si>
  <si>
    <t>mountain</t>
    <phoneticPr fontId="2" type="noConversion"/>
  </si>
  <si>
    <t>mymountain</t>
    <phoneticPr fontId="2" type="noConversion"/>
  </si>
  <si>
    <t>FK</t>
    <phoneticPr fontId="2" type="noConversion"/>
  </si>
  <si>
    <t>from_user</t>
    <phoneticPr fontId="2" type="noConversion"/>
  </si>
  <si>
    <t>to_user</t>
    <phoneticPr fontId="2" type="noConversion"/>
  </si>
  <si>
    <t>content</t>
  </si>
  <si>
    <t>Post</t>
    <phoneticPr fontId="2" type="noConversion"/>
  </si>
  <si>
    <t>auto_now_add</t>
    <phoneticPr fontId="2" type="noConversion"/>
  </si>
  <si>
    <t>created</t>
    <phoneticPr fontId="2" type="noConversion"/>
  </si>
  <si>
    <t>MTM</t>
    <phoneticPr fontId="2" type="noConversion"/>
  </si>
  <si>
    <t>community.HashTag</t>
    <phoneticPr fontId="2" type="noConversion"/>
  </si>
  <si>
    <t>tags</t>
    <phoneticPr fontId="2" type="noConversion"/>
  </si>
  <si>
    <t>내용</t>
    <phoneticPr fontId="2" type="noConversion"/>
  </si>
  <si>
    <t>PostImage</t>
    <phoneticPr fontId="2" type="noConversion"/>
  </si>
  <si>
    <t>id</t>
    <phoneticPr fontId="2" type="noConversion"/>
  </si>
  <si>
    <t>post</t>
    <phoneticPr fontId="2" type="noConversion"/>
  </si>
  <si>
    <t>photo</t>
    <phoneticPr fontId="2" type="noConversion"/>
  </si>
  <si>
    <t>사진</t>
    <phoneticPr fontId="2" type="noConversion"/>
  </si>
  <si>
    <t>PK</t>
    <phoneticPr fontId="2" type="noConversion"/>
  </si>
  <si>
    <t>location</t>
    <phoneticPr fontId="2" type="noConversion"/>
  </si>
  <si>
    <t>지역</t>
    <phoneticPr fontId="2" type="noConversion"/>
  </si>
  <si>
    <t>location의FK</t>
    <phoneticPr fontId="2" type="noConversion"/>
  </si>
  <si>
    <t>사진의URI</t>
    <phoneticPr fontId="2" type="noConversion"/>
  </si>
  <si>
    <t>User</t>
    <phoneticPr fontId="2" type="noConversion"/>
  </si>
  <si>
    <t>Comment</t>
    <phoneticPr fontId="2" type="noConversion"/>
  </si>
  <si>
    <t>content</t>
    <phoneticPr fontId="2" type="noConversion"/>
  </si>
  <si>
    <t>created</t>
    <phoneticPr fontId="2" type="noConversion"/>
  </si>
  <si>
    <t>auto_now_add</t>
    <phoneticPr fontId="2" type="noConversion"/>
  </si>
  <si>
    <t>User.id</t>
    <phoneticPr fontId="2" type="noConversion"/>
  </si>
  <si>
    <t>Post.id</t>
    <phoneticPr fontId="2" type="noConversion"/>
  </si>
  <si>
    <t>HashTag</t>
    <phoneticPr fontId="2" type="noConversion"/>
  </si>
  <si>
    <t>name</t>
    <phoneticPr fontId="2" type="noConversion"/>
  </si>
  <si>
    <t>아이디</t>
    <phoneticPr fontId="2" type="noConversion"/>
  </si>
  <si>
    <t>태그명</t>
    <phoneticPr fontId="2" type="noConversion"/>
  </si>
  <si>
    <t>FK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</si>
</sst>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3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8.emf"/><Relationship Id="rId3" Type="http://schemas.openxmlformats.org/officeDocument/2006/relationships/image" Target="../media/image13.emf"/><Relationship Id="rId7" Type="http://schemas.openxmlformats.org/officeDocument/2006/relationships/image" Target="../media/image17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6" Type="http://schemas.openxmlformats.org/officeDocument/2006/relationships/image" Target="../media/image16.emf"/><Relationship Id="rId5" Type="http://schemas.openxmlformats.org/officeDocument/2006/relationships/image" Target="../media/image15.emf"/><Relationship Id="rId10" Type="http://schemas.openxmlformats.org/officeDocument/2006/relationships/image" Target="../media/image20.emf"/><Relationship Id="rId4" Type="http://schemas.openxmlformats.org/officeDocument/2006/relationships/image" Target="../media/image14.emf"/><Relationship Id="rId9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466725</xdr:colOff>
          <xdr:row>4</xdr:row>
          <xdr:rowOff>66675</xdr:rowOff>
        </xdr:from>
        <xdr:to>
          <xdr:col>9</xdr:col>
          <xdr:colOff>330014</xdr:colOff>
          <xdr:row>15</xdr:row>
          <xdr:rowOff>29696</xdr:rowOff>
        </xdr:to>
        <xdr:pic>
          <xdr:nvPicPr>
            <xdr:cNvPr id="2" name="그림 1"/>
            <xdr:cNvPicPr>
              <a:picLocks noChangeAspect="1" noChangeArrowheads="1"/>
              <a:extLst>
                <a:ext uri="{84589F7E-364E-4C9E-8A38-B11213B215E9}">
                  <a14:cameraTool cellRange="Mountain!A1:E11" spid="_x0000_s319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833843" y="918322"/>
              <a:ext cx="4648200" cy="23050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352425</xdr:colOff>
          <xdr:row>5</xdr:row>
          <xdr:rowOff>9525</xdr:rowOff>
        </xdr:from>
        <xdr:to>
          <xdr:col>15</xdr:col>
          <xdr:colOff>57150</xdr:colOff>
          <xdr:row>10</xdr:row>
          <xdr:rowOff>9525</xdr:rowOff>
        </xdr:to>
        <xdr:pic>
          <xdr:nvPicPr>
            <xdr:cNvPr id="3" name="그림 2"/>
            <xdr:cNvPicPr>
              <a:picLocks noChangeAspect="1" noChangeArrowheads="1"/>
              <a:extLst>
                <a:ext uri="{84589F7E-364E-4C9E-8A38-B11213B215E9}">
                  <a14:cameraTool cellRange="Location!A1:D5" spid="_x0000_s319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896225" y="1057275"/>
              <a:ext cx="2447925" cy="10477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9</xdr:col>
      <xdr:colOff>314325</xdr:colOff>
      <xdr:row>7</xdr:row>
      <xdr:rowOff>114300</xdr:rowOff>
    </xdr:from>
    <xdr:to>
      <xdr:col>11</xdr:col>
      <xdr:colOff>352425</xdr:colOff>
      <xdr:row>9</xdr:row>
      <xdr:rowOff>171450</xdr:rowOff>
    </xdr:to>
    <xdr:cxnSp macro="">
      <xdr:nvCxnSpPr>
        <xdr:cNvPr id="5" name="구부러진 연결선 4"/>
        <xdr:cNvCxnSpPr>
          <a:stCxn id="3" idx="1"/>
          <a:endCxn id="2" idx="3"/>
        </xdr:cNvCxnSpPr>
      </xdr:nvCxnSpPr>
      <xdr:spPr>
        <a:xfrm rot="10800000" flipV="1">
          <a:off x="6486525" y="1581150"/>
          <a:ext cx="1409700" cy="476250"/>
        </a:xfrm>
        <a:prstGeom prst="curvedConnector3">
          <a:avLst>
            <a:gd name="adj1" fmla="val 50000"/>
          </a:avLst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64994</xdr:colOff>
          <xdr:row>14</xdr:row>
          <xdr:rowOff>117662</xdr:rowOff>
        </xdr:from>
        <xdr:to>
          <xdr:col>16</xdr:col>
          <xdr:colOff>369794</xdr:colOff>
          <xdr:row>25</xdr:row>
          <xdr:rowOff>80683</xdr:rowOff>
        </xdr:to>
        <xdr:pic>
          <xdr:nvPicPr>
            <xdr:cNvPr id="11" name="그림 10"/>
            <xdr:cNvPicPr>
              <a:picLocks noChangeAspect="1" noChangeArrowheads="1"/>
              <a:extLst>
                <a:ext uri="{84589F7E-364E-4C9E-8A38-B11213B215E9}">
                  <a14:cameraTool cellRange="User!$A$1:$F$12" spid="_x0000_s319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6900582" y="3098427"/>
              <a:ext cx="4406153" cy="23050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502023</xdr:colOff>
          <xdr:row>16</xdr:row>
          <xdr:rowOff>7845</xdr:rowOff>
        </xdr:from>
        <xdr:to>
          <xdr:col>7</xdr:col>
          <xdr:colOff>317686</xdr:colOff>
          <xdr:row>22</xdr:row>
          <xdr:rowOff>197224</xdr:rowOff>
        </xdr:to>
        <xdr:pic>
          <xdr:nvPicPr>
            <xdr:cNvPr id="12" name="그림 11"/>
            <xdr:cNvPicPr>
              <a:picLocks noChangeAspect="1" noChangeArrowheads="1"/>
              <a:extLst>
                <a:ext uri="{84589F7E-364E-4C9E-8A38-B11213B215E9}">
                  <a14:cameraTool cellRange="Relationship!$A$1:$F$7" spid="_x0000_s319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02023" y="3414433"/>
              <a:ext cx="4600575" cy="14668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7</xdr:col>
      <xdr:colOff>317686</xdr:colOff>
      <xdr:row>19</xdr:row>
      <xdr:rowOff>102534</xdr:rowOff>
    </xdr:from>
    <xdr:to>
      <xdr:col>10</xdr:col>
      <xdr:colOff>64994</xdr:colOff>
      <xdr:row>19</xdr:row>
      <xdr:rowOff>205628</xdr:rowOff>
    </xdr:to>
    <xdr:cxnSp macro="">
      <xdr:nvCxnSpPr>
        <xdr:cNvPr id="14" name="구부러진 연결선 13"/>
        <xdr:cNvCxnSpPr>
          <a:stCxn id="11" idx="1"/>
          <a:endCxn id="12" idx="3"/>
        </xdr:cNvCxnSpPr>
      </xdr:nvCxnSpPr>
      <xdr:spPr>
        <a:xfrm rot="10800000">
          <a:off x="5102598" y="4147858"/>
          <a:ext cx="1797984" cy="103094"/>
        </a:xfrm>
        <a:prstGeom prst="curvedConnector3">
          <a:avLst>
            <a:gd name="adj1" fmla="val 50000"/>
          </a:avLst>
        </a:prstGeom>
        <a:ln w="635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528197</xdr:colOff>
          <xdr:row>28</xdr:row>
          <xdr:rowOff>40742</xdr:rowOff>
        </xdr:from>
        <xdr:to>
          <xdr:col>20</xdr:col>
          <xdr:colOff>544286</xdr:colOff>
          <xdr:row>38</xdr:row>
          <xdr:rowOff>30511</xdr:rowOff>
        </xdr:to>
        <xdr:pic>
          <xdr:nvPicPr>
            <xdr:cNvPr id="15" name="그림 14"/>
            <xdr:cNvPicPr>
              <a:picLocks noChangeAspect="1" noChangeArrowheads="1"/>
              <a:extLst>
                <a:ext uri="{84589F7E-364E-4C9E-8A38-B11213B215E9}">
                  <a14:cameraTool cellRange="MyMountain!$A$1:$F$9" spid="_x0000_s3195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0053197" y="5755742"/>
              <a:ext cx="4098232" cy="203084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30417</xdr:colOff>
          <xdr:row>9</xdr:row>
          <xdr:rowOff>113260</xdr:rowOff>
        </xdr:from>
        <xdr:to>
          <xdr:col>26</xdr:col>
          <xdr:colOff>526437</xdr:colOff>
          <xdr:row>16</xdr:row>
          <xdr:rowOff>89727</xdr:rowOff>
        </xdr:to>
        <xdr:pic>
          <xdr:nvPicPr>
            <xdr:cNvPr id="18" name="그림 17"/>
            <xdr:cNvPicPr>
              <a:picLocks noChangeAspect="1" noChangeArrowheads="1"/>
              <a:extLst>
                <a:ext uri="{84589F7E-364E-4C9E-8A38-B11213B215E9}">
                  <a14:cameraTool cellRange="Calender!A1:F7" spid="_x0000_s3196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3637560" y="1950224"/>
              <a:ext cx="4578163" cy="1405217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20</xdr:col>
      <xdr:colOff>30416</xdr:colOff>
      <xdr:row>12</xdr:row>
      <xdr:rowOff>203546</xdr:rowOff>
    </xdr:from>
    <xdr:to>
      <xdr:col>20</xdr:col>
      <xdr:colOff>544285</xdr:colOff>
      <xdr:row>33</xdr:row>
      <xdr:rowOff>35625</xdr:rowOff>
    </xdr:to>
    <xdr:cxnSp macro="">
      <xdr:nvCxnSpPr>
        <xdr:cNvPr id="20" name="구부러진 연결선 19"/>
        <xdr:cNvCxnSpPr>
          <a:stCxn id="18" idx="1"/>
          <a:endCxn id="15" idx="3"/>
        </xdr:cNvCxnSpPr>
      </xdr:nvCxnSpPr>
      <xdr:spPr>
        <a:xfrm rot="10800000" flipH="1" flipV="1">
          <a:off x="13637559" y="2652832"/>
          <a:ext cx="513869" cy="4118329"/>
        </a:xfrm>
        <a:prstGeom prst="curvedConnector5">
          <a:avLst>
            <a:gd name="adj1" fmla="val -44486"/>
            <a:gd name="adj2" fmla="val 46202"/>
            <a:gd name="adj3" fmla="val 144486"/>
          </a:avLst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369794</xdr:colOff>
      <xdr:row>12</xdr:row>
      <xdr:rowOff>203547</xdr:rowOff>
    </xdr:from>
    <xdr:to>
      <xdr:col>20</xdr:col>
      <xdr:colOff>30417</xdr:colOff>
      <xdr:row>19</xdr:row>
      <xdr:rowOff>201226</xdr:rowOff>
    </xdr:to>
    <xdr:cxnSp macro="">
      <xdr:nvCxnSpPr>
        <xdr:cNvPr id="23" name="구부러진 연결선 22"/>
        <xdr:cNvCxnSpPr>
          <a:stCxn id="11" idx="3"/>
          <a:endCxn id="18" idx="1"/>
        </xdr:cNvCxnSpPr>
      </xdr:nvCxnSpPr>
      <xdr:spPr>
        <a:xfrm flipV="1">
          <a:off x="11255508" y="2652833"/>
          <a:ext cx="2382052" cy="1426429"/>
        </a:xfrm>
        <a:prstGeom prst="curvedConnector3">
          <a:avLst>
            <a:gd name="adj1" fmla="val 50000"/>
          </a:avLst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396128</xdr:colOff>
          <xdr:row>30</xdr:row>
          <xdr:rowOff>4484</xdr:rowOff>
        </xdr:from>
        <xdr:to>
          <xdr:col>8</xdr:col>
          <xdr:colOff>431986</xdr:colOff>
          <xdr:row>37</xdr:row>
          <xdr:rowOff>14009</xdr:rowOff>
        </xdr:to>
        <xdr:pic>
          <xdr:nvPicPr>
            <xdr:cNvPr id="34" name="그림 33"/>
            <xdr:cNvPicPr>
              <a:picLocks noChangeAspect="1" noChangeArrowheads="1"/>
              <a:extLst>
                <a:ext uri="{84589F7E-364E-4C9E-8A38-B11213B215E9}">
                  <a14:cameraTool cellRange="Post!$A$1:$F$8" spid="_x0000_s319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396128" y="6391837"/>
              <a:ext cx="5504329" cy="1499907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8</xdr:col>
      <xdr:colOff>431987</xdr:colOff>
      <xdr:row>19</xdr:row>
      <xdr:rowOff>205627</xdr:rowOff>
    </xdr:from>
    <xdr:to>
      <xdr:col>10</xdr:col>
      <xdr:colOff>64995</xdr:colOff>
      <xdr:row>33</xdr:row>
      <xdr:rowOff>115702</xdr:rowOff>
    </xdr:to>
    <xdr:cxnSp macro="">
      <xdr:nvCxnSpPr>
        <xdr:cNvPr id="45" name="구부러진 연결선 44"/>
        <xdr:cNvCxnSpPr>
          <a:stCxn id="11" idx="1"/>
          <a:endCxn id="34" idx="3"/>
        </xdr:cNvCxnSpPr>
      </xdr:nvCxnSpPr>
      <xdr:spPr>
        <a:xfrm rot="10800000" flipV="1">
          <a:off x="5900458" y="4250951"/>
          <a:ext cx="1000125" cy="2890839"/>
        </a:xfrm>
        <a:prstGeom prst="curvedConnector3">
          <a:avLst>
            <a:gd name="adj1" fmla="val 50000"/>
          </a:avLst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217394</xdr:colOff>
      <xdr:row>25</xdr:row>
      <xdr:rowOff>80683</xdr:rowOff>
    </xdr:from>
    <xdr:to>
      <xdr:col>17</xdr:col>
      <xdr:colOff>536242</xdr:colOff>
      <xdr:row>28</xdr:row>
      <xdr:rowOff>40742</xdr:rowOff>
    </xdr:to>
    <xdr:cxnSp macro="">
      <xdr:nvCxnSpPr>
        <xdr:cNvPr id="52" name="구부러진 연결선 51"/>
        <xdr:cNvCxnSpPr>
          <a:stCxn id="11" idx="2"/>
          <a:endCxn id="15" idx="0"/>
        </xdr:cNvCxnSpPr>
      </xdr:nvCxnSpPr>
      <xdr:spPr>
        <a:xfrm rot="16200000" flipH="1">
          <a:off x="10295985" y="3949414"/>
          <a:ext cx="572380" cy="3040276"/>
        </a:xfrm>
        <a:prstGeom prst="curvedConnector3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611202</xdr:colOff>
          <xdr:row>44</xdr:row>
          <xdr:rowOff>154801</xdr:rowOff>
        </xdr:from>
        <xdr:to>
          <xdr:col>14</xdr:col>
          <xdr:colOff>395328</xdr:colOff>
          <xdr:row>52</xdr:row>
          <xdr:rowOff>164326</xdr:rowOff>
        </xdr:to>
        <xdr:pic>
          <xdr:nvPicPr>
            <xdr:cNvPr id="53" name="그림 52"/>
            <xdr:cNvPicPr>
              <a:picLocks noChangeAspect="1" noChangeArrowheads="1"/>
              <a:extLst>
                <a:ext uri="{84589F7E-364E-4C9E-8A38-B11213B215E9}">
                  <a14:cameraTool cellRange="Comment!$A$1:$F$8" spid="_x0000_s3198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5373702" y="9135515"/>
              <a:ext cx="4546626" cy="1642382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11</xdr:col>
      <xdr:colOff>163087</xdr:colOff>
      <xdr:row>25</xdr:row>
      <xdr:rowOff>80682</xdr:rowOff>
    </xdr:from>
    <xdr:to>
      <xdr:col>13</xdr:col>
      <xdr:colOff>217395</xdr:colOff>
      <xdr:row>44</xdr:row>
      <xdr:rowOff>154800</xdr:rowOff>
    </xdr:to>
    <xdr:cxnSp macro="">
      <xdr:nvCxnSpPr>
        <xdr:cNvPr id="57" name="구부러진 연결선 56"/>
        <xdr:cNvCxnSpPr>
          <a:stCxn id="11" idx="2"/>
          <a:endCxn id="53" idx="0"/>
        </xdr:cNvCxnSpPr>
      </xdr:nvCxnSpPr>
      <xdr:spPr>
        <a:xfrm rot="5400000">
          <a:off x="6378450" y="6451927"/>
          <a:ext cx="3952153" cy="1415022"/>
        </a:xfrm>
        <a:prstGeom prst="curvedConnector3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414056</xdr:colOff>
      <xdr:row>37</xdr:row>
      <xdr:rowOff>14009</xdr:rowOff>
    </xdr:from>
    <xdr:to>
      <xdr:col>11</xdr:col>
      <xdr:colOff>163085</xdr:colOff>
      <xdr:row>44</xdr:row>
      <xdr:rowOff>154801</xdr:rowOff>
    </xdr:to>
    <xdr:cxnSp macro="">
      <xdr:nvCxnSpPr>
        <xdr:cNvPr id="59" name="구부러진 연결선 58"/>
        <xdr:cNvCxnSpPr>
          <a:stCxn id="34" idx="2"/>
          <a:endCxn id="53" idx="0"/>
        </xdr:cNvCxnSpPr>
      </xdr:nvCxnSpPr>
      <xdr:spPr>
        <a:xfrm rot="16200000" flipH="1">
          <a:off x="4606479" y="6094979"/>
          <a:ext cx="1569542" cy="4511529"/>
        </a:xfrm>
        <a:prstGeom prst="curvedConnector3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299198</xdr:colOff>
          <xdr:row>41</xdr:row>
          <xdr:rowOff>104215</xdr:rowOff>
        </xdr:from>
        <xdr:to>
          <xdr:col>24</xdr:col>
          <xdr:colOff>308722</xdr:colOff>
          <xdr:row>46</xdr:row>
          <xdr:rowOff>113740</xdr:rowOff>
        </xdr:to>
        <xdr:pic>
          <xdr:nvPicPr>
            <xdr:cNvPr id="60" name="그림 59"/>
            <xdr:cNvPicPr>
              <a:picLocks noChangeAspect="1" noChangeArrowheads="1"/>
              <a:extLst>
                <a:ext uri="{84589F7E-364E-4C9E-8A38-B11213B215E9}">
                  <a14:cameraTool cellRange="HashTag!$A$1:$F$5" spid="_x0000_s3199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2603257" y="8833597"/>
              <a:ext cx="4110877" cy="107408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8</xdr:col>
      <xdr:colOff>472807</xdr:colOff>
      <xdr:row>34</xdr:row>
      <xdr:rowOff>84086</xdr:rowOff>
    </xdr:from>
    <xdr:to>
      <xdr:col>18</xdr:col>
      <xdr:colOff>340019</xdr:colOff>
      <xdr:row>44</xdr:row>
      <xdr:rowOff>183818</xdr:rowOff>
    </xdr:to>
    <xdr:cxnSp macro="">
      <xdr:nvCxnSpPr>
        <xdr:cNvPr id="8" name="구부러진 연결선 7"/>
        <xdr:cNvCxnSpPr/>
      </xdr:nvCxnSpPr>
      <xdr:spPr>
        <a:xfrm>
          <a:off x="5915664" y="7023729"/>
          <a:ext cx="6670784" cy="2140803"/>
        </a:xfrm>
        <a:prstGeom prst="curvedConnector3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330014</xdr:colOff>
      <xdr:row>9</xdr:row>
      <xdr:rowOff>150241</xdr:rowOff>
    </xdr:from>
    <xdr:to>
      <xdr:col>20</xdr:col>
      <xdr:colOff>30417</xdr:colOff>
      <xdr:row>12</xdr:row>
      <xdr:rowOff>203548</xdr:rowOff>
    </xdr:to>
    <xdr:cxnSp macro="">
      <xdr:nvCxnSpPr>
        <xdr:cNvPr id="22" name="구부러진 연결선 21"/>
        <xdr:cNvCxnSpPr>
          <a:stCxn id="18" idx="1"/>
          <a:endCxn id="2" idx="3"/>
        </xdr:cNvCxnSpPr>
      </xdr:nvCxnSpPr>
      <xdr:spPr>
        <a:xfrm rot="10800000">
          <a:off x="6453228" y="1987205"/>
          <a:ext cx="7184332" cy="665629"/>
        </a:xfrm>
        <a:prstGeom prst="curvedConnector3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43</xdr:row>
          <xdr:rowOff>159203</xdr:rowOff>
        </xdr:from>
        <xdr:to>
          <xdr:col>6</xdr:col>
          <xdr:colOff>470807</xdr:colOff>
          <xdr:row>49</xdr:row>
          <xdr:rowOff>168728</xdr:rowOff>
        </xdr:to>
        <xdr:pic>
          <xdr:nvPicPr>
            <xdr:cNvPr id="31" name="그림 30"/>
            <xdr:cNvPicPr>
              <a:picLocks noChangeAspect="1" noChangeArrowheads="1"/>
              <a:extLst>
                <a:ext uri="{84589F7E-364E-4C9E-8A38-B11213B215E9}">
                  <a14:cameraTool cellRange="PostImage!$A$1:$F$6" spid="_x0000_s3200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276225" y="8935810"/>
              <a:ext cx="4276725" cy="123416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3</xdr:col>
      <xdr:colOff>373518</xdr:colOff>
      <xdr:row>37</xdr:row>
      <xdr:rowOff>14008</xdr:rowOff>
    </xdr:from>
    <xdr:to>
      <xdr:col>4</xdr:col>
      <xdr:colOff>414058</xdr:colOff>
      <xdr:row>43</xdr:row>
      <xdr:rowOff>159202</xdr:rowOff>
    </xdr:to>
    <xdr:cxnSp macro="">
      <xdr:nvCxnSpPr>
        <xdr:cNvPr id="27" name="구부러진 연결선 26"/>
        <xdr:cNvCxnSpPr>
          <a:stCxn id="34" idx="2"/>
          <a:endCxn id="31" idx="0"/>
        </xdr:cNvCxnSpPr>
      </xdr:nvCxnSpPr>
      <xdr:spPr>
        <a:xfrm rot="5400000">
          <a:off x="2090119" y="7890442"/>
          <a:ext cx="1369837" cy="720898"/>
        </a:xfrm>
        <a:prstGeom prst="curvedConnector3">
          <a:avLst/>
        </a:prstGeom>
        <a:ln w="635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635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abSelected="1" topLeftCell="A3" zoomScale="70" zoomScaleNormal="70" workbookViewId="0">
      <selection activeCell="A3" sqref="A3"/>
    </sheetView>
  </sheetViews>
  <sheetFormatPr defaultRowHeight="16.5"/>
  <sheetData/>
  <phoneticPr fontId="2" type="noConversion"/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4" sqref="B4"/>
    </sheetView>
  </sheetViews>
  <sheetFormatPr defaultRowHeight="16.5"/>
  <cols>
    <col min="1" max="1" width="9.875" bestFit="1" customWidth="1"/>
    <col min="5" max="5" width="14.125" bestFit="1" customWidth="1"/>
  </cols>
  <sheetData>
    <row r="1" spans="1:6">
      <c r="A1" s="3" t="s">
        <v>90</v>
      </c>
      <c r="B1" s="4"/>
    </row>
    <row r="3" spans="1:6">
      <c r="B3" s="1" t="s">
        <v>52</v>
      </c>
      <c r="C3" s="1" t="s">
        <v>27</v>
      </c>
      <c r="D3" s="1" t="s">
        <v>26</v>
      </c>
      <c r="E3" s="1" t="s">
        <v>25</v>
      </c>
      <c r="F3" s="1" t="s">
        <v>24</v>
      </c>
    </row>
    <row r="4" spans="1:6">
      <c r="B4" s="1">
        <f>ROW()-3</f>
        <v>1</v>
      </c>
      <c r="C4" s="1" t="s">
        <v>80</v>
      </c>
      <c r="D4" s="1"/>
      <c r="E4" s="1"/>
      <c r="F4" s="1"/>
    </row>
    <row r="5" spans="1:6">
      <c r="B5" s="1">
        <f>ROW()-3</f>
        <v>2</v>
      </c>
      <c r="C5" s="1" t="s">
        <v>65</v>
      </c>
      <c r="D5" s="1"/>
      <c r="E5" s="1" t="s">
        <v>57</v>
      </c>
      <c r="F5" s="1" t="s">
        <v>94</v>
      </c>
    </row>
    <row r="6" spans="1:6">
      <c r="B6" s="1">
        <f t="shared" ref="B6:B8" si="0">ROW()-3</f>
        <v>3</v>
      </c>
      <c r="C6" s="1" t="s">
        <v>81</v>
      </c>
      <c r="D6" s="1"/>
      <c r="E6" s="1" t="s">
        <v>57</v>
      </c>
      <c r="F6" s="1" t="s">
        <v>95</v>
      </c>
    </row>
    <row r="7" spans="1:6">
      <c r="B7" s="1">
        <f t="shared" si="0"/>
        <v>4</v>
      </c>
      <c r="C7" s="1" t="s">
        <v>91</v>
      </c>
      <c r="D7" s="1"/>
      <c r="E7" s="1"/>
      <c r="F7" s="1"/>
    </row>
    <row r="8" spans="1:6">
      <c r="B8" s="1">
        <f t="shared" si="0"/>
        <v>5</v>
      </c>
      <c r="C8" s="1" t="s">
        <v>92</v>
      </c>
      <c r="D8" s="1"/>
      <c r="E8" s="1" t="s">
        <v>93</v>
      </c>
      <c r="F8" s="1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defaultRowHeight="16.5"/>
  <sheetData>
    <row r="1" spans="1:6">
      <c r="A1" s="3" t="s">
        <v>96</v>
      </c>
    </row>
    <row r="3" spans="1:6">
      <c r="B3" s="1" t="s">
        <v>52</v>
      </c>
      <c r="C3" s="1" t="s">
        <v>27</v>
      </c>
      <c r="D3" s="1" t="s">
        <v>26</v>
      </c>
      <c r="E3" s="1" t="s">
        <v>25</v>
      </c>
      <c r="F3" s="1" t="s">
        <v>24</v>
      </c>
    </row>
    <row r="4" spans="1:6">
      <c r="B4" s="1">
        <f>ROW()-3</f>
        <v>1</v>
      </c>
      <c r="C4" s="1" t="s">
        <v>1</v>
      </c>
      <c r="D4" s="1" t="s">
        <v>98</v>
      </c>
      <c r="E4" s="1"/>
      <c r="F4" s="1"/>
    </row>
    <row r="5" spans="1:6">
      <c r="B5" s="1">
        <f>ROW()-3</f>
        <v>2</v>
      </c>
      <c r="C5" s="1" t="s">
        <v>97</v>
      </c>
      <c r="D5" s="1" t="s">
        <v>99</v>
      </c>
      <c r="E5" s="1"/>
      <c r="F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workbookViewId="0"/>
  </sheetViews>
  <sheetFormatPr defaultRowHeight="16.5"/>
  <cols>
    <col min="1" max="1" width="12.25" bestFit="1" customWidth="1"/>
    <col min="2" max="2" width="6.5" customWidth="1"/>
    <col min="3" max="3" width="12.625" bestFit="1" customWidth="1"/>
    <col min="4" max="4" width="11" bestFit="1" customWidth="1"/>
  </cols>
  <sheetData>
    <row r="1" spans="1:6">
      <c r="A1" s="3" t="s">
        <v>38</v>
      </c>
      <c r="B1" s="5"/>
    </row>
    <row r="3" spans="1:6">
      <c r="B3" s="1" t="s">
        <v>51</v>
      </c>
      <c r="C3" s="1" t="s">
        <v>27</v>
      </c>
      <c r="D3" s="1" t="s">
        <v>26</v>
      </c>
      <c r="E3" s="1" t="s">
        <v>25</v>
      </c>
      <c r="F3" s="1" t="s">
        <v>24</v>
      </c>
    </row>
    <row r="4" spans="1:6">
      <c r="B4" s="1">
        <f>ROW()-3</f>
        <v>1</v>
      </c>
      <c r="C4" s="1" t="s">
        <v>1</v>
      </c>
      <c r="D4" s="1" t="s">
        <v>28</v>
      </c>
      <c r="E4" s="1"/>
      <c r="F4" s="1"/>
    </row>
    <row r="5" spans="1:6">
      <c r="B5" s="1">
        <f>ROW()-3</f>
        <v>2</v>
      </c>
      <c r="C5" s="1" t="s">
        <v>69</v>
      </c>
      <c r="D5" s="1" t="s">
        <v>40</v>
      </c>
      <c r="E5" s="1" t="s">
        <v>68</v>
      </c>
      <c r="F5" s="1"/>
    </row>
    <row r="6" spans="1:6">
      <c r="B6" s="1">
        <f t="shared" ref="B6:B7" si="0">ROW()-3</f>
        <v>3</v>
      </c>
      <c r="C6" s="1" t="s">
        <v>70</v>
      </c>
      <c r="D6" s="1" t="s">
        <v>41</v>
      </c>
      <c r="E6" s="1" t="s">
        <v>61</v>
      </c>
      <c r="F6" s="1"/>
    </row>
    <row r="7" spans="1:6">
      <c r="B7" s="1">
        <f t="shared" si="0"/>
        <v>4</v>
      </c>
      <c r="C7" s="1" t="s">
        <v>39</v>
      </c>
      <c r="D7" s="1" t="s">
        <v>42</v>
      </c>
      <c r="E7" s="1"/>
      <c r="F7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GridLines="0" workbookViewId="0">
      <selection activeCell="C13" sqref="C13"/>
    </sheetView>
  </sheetViews>
  <sheetFormatPr defaultRowHeight="16.5"/>
  <cols>
    <col min="1" max="2" width="6.5" customWidth="1"/>
    <col min="3" max="3" width="16.5" bestFit="1" customWidth="1"/>
    <col min="4" max="4" width="13.75" bestFit="1" customWidth="1"/>
  </cols>
  <sheetData>
    <row r="1" spans="1:6">
      <c r="A1" s="3" t="s">
        <v>20</v>
      </c>
      <c r="B1" s="4"/>
    </row>
    <row r="3" spans="1:6">
      <c r="B3" s="1" t="s">
        <v>51</v>
      </c>
      <c r="C3" s="1" t="s">
        <v>27</v>
      </c>
      <c r="D3" s="1" t="s">
        <v>26</v>
      </c>
      <c r="E3" s="1" t="s">
        <v>25</v>
      </c>
      <c r="F3" s="1" t="s">
        <v>24</v>
      </c>
    </row>
    <row r="4" spans="1:6">
      <c r="B4" s="1">
        <f>ROW()-3</f>
        <v>1</v>
      </c>
      <c r="C4" s="1" t="s">
        <v>1</v>
      </c>
      <c r="D4" s="1" t="s">
        <v>28</v>
      </c>
      <c r="E4" s="1"/>
      <c r="F4" s="1"/>
    </row>
    <row r="5" spans="1:6">
      <c r="B5" s="1">
        <f t="shared" ref="B5:B12" si="0">ROW()-3</f>
        <v>2</v>
      </c>
      <c r="C5" s="1" t="s">
        <v>21</v>
      </c>
      <c r="D5" s="1" t="s">
        <v>30</v>
      </c>
      <c r="E5" s="1"/>
      <c r="F5" s="1"/>
    </row>
    <row r="6" spans="1:6">
      <c r="B6" s="1">
        <f t="shared" si="0"/>
        <v>3</v>
      </c>
      <c r="C6" s="1" t="s">
        <v>22</v>
      </c>
      <c r="D6" s="1" t="s">
        <v>31</v>
      </c>
      <c r="E6" s="1"/>
      <c r="F6" s="1"/>
    </row>
    <row r="7" spans="1:6">
      <c r="B7" s="1">
        <f t="shared" si="0"/>
        <v>4</v>
      </c>
      <c r="C7" s="1" t="s">
        <v>33</v>
      </c>
      <c r="D7" s="1"/>
      <c r="E7" s="1" t="s">
        <v>32</v>
      </c>
      <c r="F7" s="1"/>
    </row>
    <row r="8" spans="1:6">
      <c r="B8" s="1">
        <f t="shared" si="0"/>
        <v>5</v>
      </c>
      <c r="C8" s="1" t="s">
        <v>34</v>
      </c>
      <c r="D8" s="1"/>
      <c r="E8" s="1" t="s">
        <v>32</v>
      </c>
      <c r="F8" s="1"/>
    </row>
    <row r="9" spans="1:6">
      <c r="B9" s="1">
        <f t="shared" si="0"/>
        <v>6</v>
      </c>
      <c r="C9" s="1" t="s">
        <v>35</v>
      </c>
      <c r="D9" s="1"/>
      <c r="E9" s="1" t="s">
        <v>32</v>
      </c>
      <c r="F9" s="1"/>
    </row>
    <row r="10" spans="1:6">
      <c r="B10" s="1">
        <f t="shared" si="0"/>
        <v>7</v>
      </c>
      <c r="C10" s="1" t="s">
        <v>36</v>
      </c>
      <c r="D10" s="1"/>
      <c r="E10" s="1" t="s">
        <v>32</v>
      </c>
      <c r="F10" s="1"/>
    </row>
    <row r="11" spans="1:6">
      <c r="B11" s="1">
        <f t="shared" si="0"/>
        <v>8</v>
      </c>
      <c r="C11" s="1" t="s">
        <v>23</v>
      </c>
      <c r="D11" s="1" t="s">
        <v>47</v>
      </c>
      <c r="E11" s="1"/>
      <c r="F11" s="1" t="s">
        <v>37</v>
      </c>
    </row>
    <row r="12" spans="1:6">
      <c r="B12" s="1">
        <f t="shared" si="0"/>
        <v>9</v>
      </c>
      <c r="C12" s="2" t="s">
        <v>44</v>
      </c>
      <c r="D12" s="1" t="s">
        <v>45</v>
      </c>
      <c r="E12" s="1"/>
      <c r="F12" s="1" t="s">
        <v>46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/>
  </sheetViews>
  <sheetFormatPr defaultRowHeight="16.5"/>
  <cols>
    <col min="1" max="1" width="11" bestFit="1" customWidth="1"/>
    <col min="2" max="2" width="4.625" customWidth="1"/>
    <col min="3" max="5" width="15.125" bestFit="1" customWidth="1"/>
    <col min="6" max="6" width="15.875" bestFit="1" customWidth="1"/>
    <col min="7" max="7" width="18" bestFit="1" customWidth="1"/>
  </cols>
  <sheetData>
    <row r="1" spans="1:6">
      <c r="A1" s="3" t="s">
        <v>0</v>
      </c>
      <c r="B1" s="4"/>
    </row>
    <row r="3" spans="1:6">
      <c r="B3" s="1" t="s">
        <v>51</v>
      </c>
      <c r="C3" s="1" t="s">
        <v>27</v>
      </c>
      <c r="D3" s="1" t="s">
        <v>26</v>
      </c>
      <c r="E3" s="1" t="s">
        <v>25</v>
      </c>
      <c r="F3" s="1" t="s">
        <v>24</v>
      </c>
    </row>
    <row r="4" spans="1:6">
      <c r="B4" s="1">
        <f>ROW()-3</f>
        <v>1</v>
      </c>
      <c r="C4" s="1" t="s">
        <v>1</v>
      </c>
      <c r="D4" s="1" t="s">
        <v>4</v>
      </c>
      <c r="E4" s="1" t="s">
        <v>6</v>
      </c>
      <c r="F4" s="1"/>
    </row>
    <row r="5" spans="1:6">
      <c r="B5" s="1">
        <f t="shared" ref="B5:B11" si="0">ROW()-3</f>
        <v>2</v>
      </c>
      <c r="C5" s="1" t="s">
        <v>85</v>
      </c>
      <c r="D5" s="1" t="s">
        <v>86</v>
      </c>
      <c r="E5" s="1" t="s">
        <v>57</v>
      </c>
      <c r="F5" s="1" t="s">
        <v>87</v>
      </c>
    </row>
    <row r="6" spans="1:6">
      <c r="B6" s="1">
        <f t="shared" si="0"/>
        <v>3</v>
      </c>
      <c r="C6" s="1" t="s">
        <v>10</v>
      </c>
      <c r="D6" s="1" t="s">
        <v>5</v>
      </c>
      <c r="E6" s="1"/>
      <c r="F6" s="1"/>
    </row>
    <row r="7" spans="1:6">
      <c r="B7" s="1">
        <f t="shared" si="0"/>
        <v>4</v>
      </c>
      <c r="C7" s="1" t="s">
        <v>3</v>
      </c>
      <c r="D7" s="1" t="s">
        <v>7</v>
      </c>
      <c r="E7" s="1"/>
      <c r="F7" s="1"/>
    </row>
    <row r="8" spans="1:6">
      <c r="B8" s="1">
        <f t="shared" si="0"/>
        <v>5</v>
      </c>
      <c r="C8" s="1" t="s">
        <v>13</v>
      </c>
      <c r="D8" s="1" t="s">
        <v>8</v>
      </c>
      <c r="E8" s="1"/>
      <c r="F8" s="1"/>
    </row>
    <row r="9" spans="1:6">
      <c r="B9" s="1">
        <f t="shared" si="0"/>
        <v>6</v>
      </c>
      <c r="C9" s="2" t="s">
        <v>12</v>
      </c>
      <c r="D9" s="1" t="s">
        <v>15</v>
      </c>
      <c r="E9" s="1"/>
      <c r="F9" s="1"/>
    </row>
    <row r="10" spans="1:6">
      <c r="B10" s="1">
        <f t="shared" si="0"/>
        <v>7</v>
      </c>
      <c r="C10" s="2" t="s">
        <v>18</v>
      </c>
      <c r="D10" s="2" t="s">
        <v>17</v>
      </c>
      <c r="E10" s="1"/>
      <c r="F10" s="1"/>
    </row>
    <row r="11" spans="1:6">
      <c r="B11" s="1">
        <f t="shared" si="0"/>
        <v>8</v>
      </c>
      <c r="C11" s="2" t="s">
        <v>19</v>
      </c>
      <c r="D11" s="2" t="s">
        <v>16</v>
      </c>
      <c r="E11" s="1"/>
      <c r="F11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showGridLines="0" workbookViewId="0">
      <selection activeCell="E8" sqref="E8"/>
    </sheetView>
  </sheetViews>
  <sheetFormatPr defaultRowHeight="16.5"/>
  <cols>
    <col min="2" max="2" width="5.125" customWidth="1"/>
  </cols>
  <sheetData>
    <row r="1" spans="1:6">
      <c r="A1" s="3" t="s">
        <v>9</v>
      </c>
      <c r="B1" s="4"/>
    </row>
    <row r="3" spans="1:6">
      <c r="B3" s="1" t="s">
        <v>52</v>
      </c>
      <c r="C3" s="1" t="s">
        <v>27</v>
      </c>
      <c r="D3" s="1" t="s">
        <v>26</v>
      </c>
      <c r="E3" s="1" t="s">
        <v>25</v>
      </c>
      <c r="F3" s="1" t="s">
        <v>24</v>
      </c>
    </row>
    <row r="4" spans="1:6">
      <c r="B4" s="1">
        <f>ROW()-3</f>
        <v>1</v>
      </c>
      <c r="C4" s="1" t="s">
        <v>2</v>
      </c>
      <c r="D4" s="1" t="s">
        <v>28</v>
      </c>
      <c r="E4" s="1" t="s">
        <v>29</v>
      </c>
      <c r="F4" s="1"/>
    </row>
    <row r="5" spans="1:6">
      <c r="B5" s="1">
        <f>ROW()-3</f>
        <v>2</v>
      </c>
      <c r="C5" s="1" t="s">
        <v>11</v>
      </c>
      <c r="D5" s="1" t="s">
        <v>14</v>
      </c>
      <c r="E5" s="1"/>
      <c r="F5" s="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workbookViewId="0"/>
  </sheetViews>
  <sheetFormatPr defaultRowHeight="16.5"/>
  <cols>
    <col min="1" max="1" width="12.75" bestFit="1" customWidth="1"/>
    <col min="2" max="2" width="5" customWidth="1"/>
    <col min="3" max="3" width="10.875" customWidth="1"/>
  </cols>
  <sheetData>
    <row r="1" spans="1:6">
      <c r="A1" s="3" t="s">
        <v>43</v>
      </c>
      <c r="B1" s="4"/>
    </row>
    <row r="3" spans="1:6">
      <c r="B3" s="1" t="s">
        <v>53</v>
      </c>
      <c r="C3" s="1" t="s">
        <v>27</v>
      </c>
      <c r="D3" s="1" t="s">
        <v>26</v>
      </c>
      <c r="E3" s="1" t="s">
        <v>25</v>
      </c>
      <c r="F3" s="1" t="s">
        <v>24</v>
      </c>
    </row>
    <row r="4" spans="1:6">
      <c r="B4" s="1">
        <f>ROW()-3</f>
        <v>1</v>
      </c>
      <c r="C4" s="1" t="s">
        <v>62</v>
      </c>
      <c r="D4" s="1" t="s">
        <v>63</v>
      </c>
      <c r="E4" s="1" t="s">
        <v>84</v>
      </c>
      <c r="F4" s="1"/>
    </row>
    <row r="5" spans="1:6">
      <c r="B5" s="1">
        <f>ROW()-3</f>
        <v>2</v>
      </c>
      <c r="C5" s="1" t="s">
        <v>54</v>
      </c>
      <c r="D5" s="1"/>
      <c r="E5" s="1" t="s">
        <v>55</v>
      </c>
      <c r="F5" s="1"/>
    </row>
    <row r="6" spans="1:6">
      <c r="B6" s="1">
        <f t="shared" ref="B6:B9" si="0">ROW()-3</f>
        <v>3</v>
      </c>
      <c r="C6" s="1" t="s">
        <v>56</v>
      </c>
      <c r="D6" s="1"/>
      <c r="E6" s="1" t="s">
        <v>57</v>
      </c>
      <c r="F6" s="1"/>
    </row>
    <row r="7" spans="1:6">
      <c r="B7" s="1">
        <f t="shared" si="0"/>
        <v>4</v>
      </c>
      <c r="C7" s="1" t="s">
        <v>48</v>
      </c>
      <c r="D7" s="1"/>
      <c r="E7" s="1"/>
      <c r="F7" s="1"/>
    </row>
    <row r="8" spans="1:6">
      <c r="B8" s="1">
        <f t="shared" si="0"/>
        <v>5</v>
      </c>
      <c r="C8" s="1" t="s">
        <v>49</v>
      </c>
      <c r="D8" s="1"/>
      <c r="E8" s="1"/>
      <c r="F8" s="1" t="s">
        <v>58</v>
      </c>
    </row>
    <row r="9" spans="1:6">
      <c r="B9" s="1">
        <f t="shared" si="0"/>
        <v>6</v>
      </c>
      <c r="C9" s="1" t="s">
        <v>50</v>
      </c>
      <c r="D9" s="1"/>
      <c r="E9" s="1"/>
      <c r="F9" s="1" t="s">
        <v>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workbookViewId="0"/>
  </sheetViews>
  <sheetFormatPr defaultRowHeight="16.5"/>
  <cols>
    <col min="3" max="3" width="15.375" bestFit="1" customWidth="1"/>
  </cols>
  <sheetData>
    <row r="1" spans="1:6">
      <c r="A1" s="3" t="s">
        <v>60</v>
      </c>
      <c r="B1" s="4"/>
    </row>
    <row r="3" spans="1:6">
      <c r="B3" s="1" t="s">
        <v>52</v>
      </c>
      <c r="C3" s="1" t="s">
        <v>27</v>
      </c>
      <c r="D3" s="1" t="s">
        <v>26</v>
      </c>
      <c r="E3" s="1" t="s">
        <v>25</v>
      </c>
      <c r="F3" s="1" t="s">
        <v>24</v>
      </c>
    </row>
    <row r="4" spans="1:6">
      <c r="B4" s="1">
        <f>ROW()-3</f>
        <v>1</v>
      </c>
      <c r="C4" s="1" t="s">
        <v>1</v>
      </c>
      <c r="D4" s="1" t="s">
        <v>64</v>
      </c>
      <c r="E4" s="1" t="s">
        <v>6</v>
      </c>
      <c r="F4" s="1"/>
    </row>
    <row r="5" spans="1:6">
      <c r="B5" s="1">
        <f>ROW()-3</f>
        <v>2</v>
      </c>
      <c r="C5" s="1" t="s">
        <v>65</v>
      </c>
      <c r="D5" s="1" t="s">
        <v>28</v>
      </c>
      <c r="E5" s="1" t="s">
        <v>61</v>
      </c>
      <c r="F5" s="1"/>
    </row>
    <row r="6" spans="1:6">
      <c r="B6" s="1">
        <f>ROW()-3</f>
        <v>3</v>
      </c>
      <c r="C6" s="1" t="s">
        <v>66</v>
      </c>
      <c r="D6" s="1" t="s">
        <v>14</v>
      </c>
      <c r="E6" s="1" t="s">
        <v>100</v>
      </c>
      <c r="F6" s="1"/>
    </row>
    <row r="7" spans="1:6">
      <c r="B7" s="1">
        <f>ROW()-3</f>
        <v>4</v>
      </c>
      <c r="C7" s="1" t="s">
        <v>67</v>
      </c>
      <c r="D7" s="1"/>
      <c r="E7" s="1" t="s">
        <v>61</v>
      </c>
      <c r="F7" s="1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showGridLines="0" workbookViewId="0">
      <selection activeCell="C5" sqref="C5"/>
    </sheetView>
  </sheetViews>
  <sheetFormatPr defaultRowHeight="16.5"/>
  <cols>
    <col min="2" max="2" width="5.5" customWidth="1"/>
    <col min="3" max="3" width="8.75" customWidth="1"/>
    <col min="5" max="5" width="14.125" bestFit="1" customWidth="1"/>
    <col min="6" max="6" width="19.75" bestFit="1" customWidth="1"/>
  </cols>
  <sheetData>
    <row r="1" spans="1:6">
      <c r="A1" s="3" t="s">
        <v>72</v>
      </c>
      <c r="B1" s="4"/>
    </row>
    <row r="3" spans="1:6">
      <c r="B3" s="1" t="s">
        <v>52</v>
      </c>
      <c r="C3" s="1" t="s">
        <v>27</v>
      </c>
      <c r="D3" s="1" t="s">
        <v>26</v>
      </c>
      <c r="E3" s="1" t="s">
        <v>25</v>
      </c>
      <c r="F3" s="1" t="s">
        <v>24</v>
      </c>
    </row>
    <row r="4" spans="1:6">
      <c r="B4" s="1">
        <f>ROW()-3</f>
        <v>1</v>
      </c>
      <c r="C4" s="1" t="s">
        <v>62</v>
      </c>
      <c r="D4" s="1"/>
      <c r="E4" s="1" t="s">
        <v>6</v>
      </c>
      <c r="F4" s="1"/>
    </row>
    <row r="5" spans="1:6">
      <c r="B5" s="1">
        <f>ROW()-3</f>
        <v>2</v>
      </c>
      <c r="C5" s="1" t="s">
        <v>65</v>
      </c>
      <c r="D5" s="1"/>
      <c r="E5" s="1" t="s">
        <v>61</v>
      </c>
      <c r="F5" s="1"/>
    </row>
    <row r="6" spans="1:6">
      <c r="B6" s="1">
        <f t="shared" ref="B6:B8" si="0">ROW()-3</f>
        <v>3</v>
      </c>
      <c r="C6" s="1" t="s">
        <v>71</v>
      </c>
      <c r="D6" s="1" t="s">
        <v>78</v>
      </c>
      <c r="E6" s="1"/>
      <c r="F6" s="1"/>
    </row>
    <row r="7" spans="1:6">
      <c r="B7" s="1">
        <f t="shared" si="0"/>
        <v>4</v>
      </c>
      <c r="C7" s="1" t="s">
        <v>74</v>
      </c>
      <c r="D7" s="1"/>
      <c r="E7" s="1" t="s">
        <v>73</v>
      </c>
      <c r="F7" s="1"/>
    </row>
    <row r="8" spans="1:6">
      <c r="B8" s="1">
        <f t="shared" si="0"/>
        <v>5</v>
      </c>
      <c r="C8" s="1" t="s">
        <v>77</v>
      </c>
      <c r="D8" s="1"/>
      <c r="E8" s="1" t="s">
        <v>75</v>
      </c>
      <c r="F8" s="1" t="s">
        <v>76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6"/>
    </sheetView>
  </sheetViews>
  <sheetFormatPr defaultRowHeight="16.5"/>
  <cols>
    <col min="1" max="1" width="10.375" bestFit="1" customWidth="1"/>
    <col min="6" max="6" width="10.125" bestFit="1" customWidth="1"/>
  </cols>
  <sheetData>
    <row r="1" spans="1:6">
      <c r="A1" s="3" t="s">
        <v>79</v>
      </c>
      <c r="B1" s="4"/>
    </row>
    <row r="3" spans="1:6">
      <c r="B3" s="1" t="s">
        <v>52</v>
      </c>
      <c r="C3" s="1" t="s">
        <v>27</v>
      </c>
      <c r="D3" s="1" t="s">
        <v>26</v>
      </c>
      <c r="E3" s="1" t="s">
        <v>25</v>
      </c>
      <c r="F3" s="1" t="s">
        <v>24</v>
      </c>
    </row>
    <row r="4" spans="1:6">
      <c r="B4" s="1">
        <f>ROW()-3</f>
        <v>1</v>
      </c>
      <c r="C4" s="1" t="s">
        <v>80</v>
      </c>
      <c r="D4" s="1"/>
      <c r="E4" s="1" t="s">
        <v>6</v>
      </c>
      <c r="F4" s="1"/>
    </row>
    <row r="5" spans="1:6">
      <c r="B5" s="1">
        <f t="shared" ref="B5:B6" si="0">ROW()-3</f>
        <v>2</v>
      </c>
      <c r="C5" s="1" t="s">
        <v>81</v>
      </c>
      <c r="D5" s="1"/>
      <c r="E5" s="1" t="s">
        <v>61</v>
      </c>
      <c r="F5" s="1" t="s">
        <v>89</v>
      </c>
    </row>
    <row r="6" spans="1:6">
      <c r="B6" s="1">
        <f t="shared" si="0"/>
        <v>3</v>
      </c>
      <c r="C6" s="1" t="s">
        <v>82</v>
      </c>
      <c r="D6" s="1" t="s">
        <v>83</v>
      </c>
      <c r="E6" s="1"/>
      <c r="F6" s="1" t="s">
        <v>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ALL</vt:lpstr>
      <vt:lpstr>Relationship</vt:lpstr>
      <vt:lpstr>User</vt:lpstr>
      <vt:lpstr>Mountain</vt:lpstr>
      <vt:lpstr>Location</vt:lpstr>
      <vt:lpstr>MyMountain</vt:lpstr>
      <vt:lpstr>Calender</vt:lpstr>
      <vt:lpstr>Post</vt:lpstr>
      <vt:lpstr>PostImage</vt:lpstr>
      <vt:lpstr>Comment</vt:lpstr>
      <vt:lpstr>HashTag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ITSC</dc:creator>
  <cp:lastModifiedBy>ITSC</cp:lastModifiedBy>
  <dcterms:created xsi:type="dcterms:W3CDTF">2025-02-21T05:18:00Z</dcterms:created>
  <dcterms:modified xsi:type="dcterms:W3CDTF">2025-02-21T08:48:46Z</dcterms:modified>
</cp:coreProperties>
</file>