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weimer/Desktop/BPNP/Divest-Invest/Details/"/>
    </mc:Choice>
  </mc:AlternateContent>
  <xr:revisionPtr revIDLastSave="0" documentId="13_ncr:1_{C3460263-A2C1-7245-8D3F-8C1A6EBB786C}" xr6:coauthVersionLast="36" xr6:coauthVersionMax="36" xr10:uidLastSave="{00000000-0000-0000-0000-000000000000}"/>
  <bookViews>
    <workbookView xWindow="0" yWindow="460" windowWidth="25600" windowHeight="14500" xr2:uid="{0BF7683B-589F-224D-A146-3F42F97A52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<sst xmlns="http://schemas.openxmlformats.org/spreadsheetml/2006/main" count="324" uniqueCount="322">
  <si>
    <t>OFFENSE_DESCRIPTION</t>
  </si>
  <si>
    <t>Count</t>
  </si>
  <si>
    <t>TOWED MOTOR VEHICLE</t>
  </si>
  <si>
    <t>SICK/INJURED/MEDICAL - PERSON</t>
  </si>
  <si>
    <t>INVESTIGATE PERSON</t>
  </si>
  <si>
    <t>LARCENY SHOPLIFTING</t>
  </si>
  <si>
    <t>M/V - LEAVING SCENE - PROPERTY DAMAGE</t>
  </si>
  <si>
    <t>LARCENY THEFT FROM BUILDING</t>
  </si>
  <si>
    <t>INVESTIGATE PROPERTY</t>
  </si>
  <si>
    <t>ASSAULT SIMPLE - BATTERY</t>
  </si>
  <si>
    <t>FRAUD - FALSE PRETENSE / SCHEME</t>
  </si>
  <si>
    <t>THREATS TO DO BODILY HARM</t>
  </si>
  <si>
    <t>VANDALISM</t>
  </si>
  <si>
    <t>PROPERTY - LOST</t>
  </si>
  <si>
    <t>VERBAL DISPUTE</t>
  </si>
  <si>
    <t>ASSAULT - SIMPLE</t>
  </si>
  <si>
    <t>LARCENY ALL OTHERS</t>
  </si>
  <si>
    <t>PROPERTY - FOUND</t>
  </si>
  <si>
    <t>WARRANT ARREST</t>
  </si>
  <si>
    <t>TRESPASSING</t>
  </si>
  <si>
    <t>PROPERTY - LOST/ MISSING</t>
  </si>
  <si>
    <t>SERVICE TO OTHER PD INSIDE OF MA.</t>
  </si>
  <si>
    <t>LARCENY THEFT FROM MV - NON-ACCESSORY</t>
  </si>
  <si>
    <t>SICK/INJURED/MEDICAL - POLICE</t>
  </si>
  <si>
    <t>ASSAULT - AGGRAVATED</t>
  </si>
  <si>
    <t>FRAUD - CREDIT CARD / ATM FRAUD</t>
  </si>
  <si>
    <t>SICK ASSIST</t>
  </si>
  <si>
    <t>HARASSMENT</t>
  </si>
  <si>
    <t>LARCENY THEFT OF BICYCLE</t>
  </si>
  <si>
    <t>M/V ACCIDENT - PERSONAL INJURY</t>
  </si>
  <si>
    <t>DRUGS - POSSESSION/ SALE/ MANUFACTURING/ USE</t>
  </si>
  <si>
    <t>M/V ACCIDENT - PROPERTY ¬¨‚Ä†DAMAGE</t>
  </si>
  <si>
    <t>ASSAULT - AGGRAVATED - BATTERY</t>
  </si>
  <si>
    <t>FORGERY / COUNTERFEITING</t>
  </si>
  <si>
    <t>LICENSE PREMISE VIOLATION</t>
  </si>
  <si>
    <t>M/V ACCIDENT - OTHER</t>
  </si>
  <si>
    <t>MISSING PERSON - LOCATED</t>
  </si>
  <si>
    <t>AUTO THEFT</t>
  </si>
  <si>
    <t>DRUGS - POSS CLASS B - INTENT TO MFR DIST DISP</t>
  </si>
  <si>
    <t>HARASSMENT/ CRIMINAL HARASSMENT</t>
  </si>
  <si>
    <t>VAL - VIOLATION OF AUTO LAW - OTHER</t>
  </si>
  <si>
    <t>DRUGS - POSS CLASS B - COCAINE, ETC.</t>
  </si>
  <si>
    <t>M/V ACCIDENT - POLICE VEHICLE</t>
  </si>
  <si>
    <t>FRAUD - IMPERSONATION</t>
  </si>
  <si>
    <t>VAL - OPERATING AFTER REV/SUSP.</t>
  </si>
  <si>
    <t>M/V ACCIDENT - OTHER CITY VEHICLE</t>
  </si>
  <si>
    <t>SEARCH WARRANT</t>
  </si>
  <si>
    <t>VAL - OPERATING WITHOUT LICENSE</t>
  </si>
  <si>
    <t>M/V ACCIDENT - PROPERTY DAMAGE</t>
  </si>
  <si>
    <t>DEATH INVESTIGATION</t>
  </si>
  <si>
    <t>FIREARM/WEAPON - FOUND OR CONFISCATED</t>
  </si>
  <si>
    <t>MISSING PERSON</t>
  </si>
  <si>
    <t>PROPERTY - MISSING</t>
  </si>
  <si>
    <t>DRUGS - SALE / MANUFACTURING</t>
  </si>
  <si>
    <t>ROBBERY - STREET</t>
  </si>
  <si>
    <t xml:space="preserve">DRUGS - POSS CLASS A - HEROIN, ETC. </t>
  </si>
  <si>
    <t>DRUGS - POSS CLASS A - INTENT TO MFR DIST DISP</t>
  </si>
  <si>
    <t>PROPERTY - ACCIDENTAL DAMAGE</t>
  </si>
  <si>
    <t>VIOLATION - CITY ORDINANCE</t>
  </si>
  <si>
    <t>BALLISTICS EVIDENCE/FOUND</t>
  </si>
  <si>
    <t>FIRE REPORT - HOUSE, BUILDING, ETC.</t>
  </si>
  <si>
    <t>INVESTIGATION FOR ANOTHER AGENCY</t>
  </si>
  <si>
    <t>LARCENY THEFT OF MV PARTS &amp; ACCESSORIES</t>
  </si>
  <si>
    <t>M/V - LEAVING SCENE - PERSONAL INJURY</t>
  </si>
  <si>
    <t>M/V ACCIDENT - PROPERTY ¬†DAMAGE</t>
  </si>
  <si>
    <t>M/V ACCIDENT INVOLVING PEDESTRIAN - INJURY</t>
  </si>
  <si>
    <t>SERVICE TO OTHER AGENCY</t>
  </si>
  <si>
    <t>BURGLARY - RESIDENTIAL - NO FORCE</t>
  </si>
  <si>
    <t>PROPERTY - LOST THEN LOCATED</t>
  </si>
  <si>
    <t>VAL - VIOLATION OF AUTO LAW</t>
  </si>
  <si>
    <t>AUTO THEFT - MOTORCYCLE / SCOOTER</t>
  </si>
  <si>
    <t>BURGLARY - RESIDENTIAL</t>
  </si>
  <si>
    <t>DANGEROUS OR HAZARDOUS CONDITION</t>
  </si>
  <si>
    <t>DRUGS - SICK ASSIST - HEROIN</t>
  </si>
  <si>
    <t>EMBEZZLEMENT</t>
  </si>
  <si>
    <t>FRAUD - WIRE</t>
  </si>
  <si>
    <t>FUGITIVE FROM JUSTICE</t>
  </si>
  <si>
    <t>RECOVERED - MV RECOVERED IN BOSTON (STOLEN OUTSIDE BOSTON)</t>
  </si>
  <si>
    <t>ROBBERY</t>
  </si>
  <si>
    <t>VAL - OPERATING UNREG/UNINS ¬¨‚Ä†CAR</t>
  </si>
  <si>
    <t>VIOL. OF RESTRAINING ORDER W NO ARREST</t>
  </si>
  <si>
    <t>AUTO THEFT - LEASED/RENTED VEHICLE</t>
  </si>
  <si>
    <t>DISORDERLY CONDUCT</t>
  </si>
  <si>
    <t>DRUGS - OTHER</t>
  </si>
  <si>
    <t>EXTORTION OR BLACKMAIL</t>
  </si>
  <si>
    <t>LANDLORD - TENANT SERVICE</t>
  </si>
  <si>
    <t>LIQUOR - DRINKING IN PUBLIC</t>
  </si>
  <si>
    <t>PROPERTY - STOLEN THEN RECOVERED</t>
  </si>
  <si>
    <t>SUDDEN DEATH</t>
  </si>
  <si>
    <t>WARRANT ARREST - BOSTON WARRANT (MUST BE SUPPLEMENTAL)</t>
  </si>
  <si>
    <t>WARRANT ARREST - OUTSIDE OF BOSTON WARRANT</t>
  </si>
  <si>
    <t>ANIMAL CONTROL - DOG BITES - ETC.</t>
  </si>
  <si>
    <t>BURGLARY - RESIDENTIAL - FORCE</t>
  </si>
  <si>
    <t>DISTURBING THE PEACE/ DISORDERLY CONDUCT/ GATHERING CAUSING ANNOYANCE/ NOISY PAR</t>
  </si>
  <si>
    <t>DRUGS - POSS CLASS D</t>
  </si>
  <si>
    <t>DRUGS - POSS CLASS E</t>
  </si>
  <si>
    <t>M/V ACCIDENT - INVOLVING BICYCLE - NO INJURY</t>
  </si>
  <si>
    <t>M/V ACCIDENT - INVOLVING PEDESTRIAN - NO INJURY</t>
  </si>
  <si>
    <t>OTHER OFFENSE</t>
  </si>
  <si>
    <t>ROBBERY - COMMERCIAL</t>
  </si>
  <si>
    <t>ROBBERY - OTHER</t>
  </si>
  <si>
    <t>STOLEN PROPERTY - BUYING / RECEIVING / POSSESSING</t>
  </si>
  <si>
    <t>WEAPON - FIREARM - CARRYING / POSSESSING, ETC</t>
  </si>
  <si>
    <t>BURGLARY - COMMERICAL</t>
  </si>
  <si>
    <t>BURGLARY - COMMERICAL - FORCE</t>
  </si>
  <si>
    <t>CRIMINAL HARASSMENT</t>
  </si>
  <si>
    <t>DEMONSTRATIONS/RIOT</t>
  </si>
  <si>
    <t>DRUGS - CLASS A TRAFFICKING OVER 18 GRAMS</t>
  </si>
  <si>
    <t>DRUGS - POSS CLASS C</t>
  </si>
  <si>
    <t>DRUGS - POSS CLASS D - INTENT TO MFR DIST DISP</t>
  </si>
  <si>
    <t>DRUGS - POSSESSION OF DRUG PARAPHANALIA</t>
  </si>
  <si>
    <t>EVADING FARE</t>
  </si>
  <si>
    <t>INTIMIDATING WITNESS</t>
  </si>
  <si>
    <t>LARCENY PICK-POCKET</t>
  </si>
  <si>
    <t>LIQUOR/ALCOHOL - DRINKING IN PUBLIC</t>
  </si>
  <si>
    <t>M/V ACCIDENT - INVOLVING ¬¨‚Ä†BICYCLE - INJURY</t>
  </si>
  <si>
    <t>M/V ACCIDENT - INVOLVING BICYCLE - INJURY</t>
  </si>
  <si>
    <t>REPORT AFFECTING OTHER DEPTS.</t>
  </si>
  <si>
    <t>SICK ASSIST - DRUG RELATED ILLNESS</t>
  </si>
  <si>
    <t>VAL - OPERATING UNREG/UNINS ¬†CAR</t>
  </si>
  <si>
    <t>VIOL. OF RESTRAINING ORDER W ARREST</t>
  </si>
  <si>
    <t>VIOLATION - RESTRAINING ORDER (NO ARREST)</t>
  </si>
  <si>
    <t>WEAPON - OTHER - CARRYING / POSSESSING, ETC</t>
  </si>
  <si>
    <t>AFFRAY</t>
  </si>
  <si>
    <t>ANIMAL INCIDENTS</t>
  </si>
  <si>
    <t>ANIMAL INCIDENTS (DOG BITES, LOST DOG, ETC)</t>
  </si>
  <si>
    <t>ARSON</t>
  </si>
  <si>
    <t>BIOLOGICAL THREATS</t>
  </si>
  <si>
    <t>BOMB THREAT</t>
  </si>
  <si>
    <t>BREAKING AND ENTERING (B&amp;E) MOTOR VEHICLE</t>
  </si>
  <si>
    <t>BURGLARY - COMMERICAL - ATTEMPT</t>
  </si>
  <si>
    <t>BURGLARY - COMMERICAL - NO FORCE</t>
  </si>
  <si>
    <t>BURGLARY - OTHER - ATTEMPT</t>
  </si>
  <si>
    <t>BURGLARY - OTHER - FORCE</t>
  </si>
  <si>
    <t>BURGLARY - OTHER - NO FORCE</t>
  </si>
  <si>
    <t>BURGLARY - RESIDENTIAL - ATTEMPT</t>
  </si>
  <si>
    <t>CHILD ABANDONMENT (NO ASSAULT)</t>
  </si>
  <si>
    <t>CHILD ENDANGERMENT</t>
  </si>
  <si>
    <t>CHILD ENDANGERMENT (NO ASSAULT)</t>
  </si>
  <si>
    <t>CONTRIBUTING TO DELINQUENCY OF MINOR</t>
  </si>
  <si>
    <t>DISTURBING THE PEACE</t>
  </si>
  <si>
    <t>DRUGS - CONSP TO VIOL CONTROLLED SUBSTANCE</t>
  </si>
  <si>
    <t>DRUGS - POSS CLASS C - INTENT TO MFR DIST DISP</t>
  </si>
  <si>
    <t>DRUGS - SICK ASSIST - OTHER NARCOTIC</t>
  </si>
  <si>
    <t>Fondling - Indecent Assault</t>
  </si>
  <si>
    <t>HARBOR INCIDENT / VIOLATION</t>
  </si>
  <si>
    <t>HUMAN TRAFFICKING - INVOLUNTARY SERVITUDE</t>
  </si>
  <si>
    <t xml:space="preserve">LARCENY PURSE SNATCH - NO FORCE </t>
  </si>
  <si>
    <t>M/V ACCIDENT - INVOLVING PEDESTRIAN - INJURY</t>
  </si>
  <si>
    <t>MISSING PERSON - NOT REPORTED - LOCATED</t>
  </si>
  <si>
    <t>MURDER, NON-NEGLIGIENT MANSLAUGHTER</t>
  </si>
  <si>
    <t>OBSCENE MATERIALS - PORNOGRAPHY</t>
  </si>
  <si>
    <t>PROPERTY - CONCEALING LEASED</t>
  </si>
  <si>
    <t>ROBBERY - BANK</t>
  </si>
  <si>
    <t>SERVICE TO OTHER PD OUTSIDE OF MA.</t>
  </si>
  <si>
    <t>SUICIDE / SUICIDE ATTEMPT</t>
  </si>
  <si>
    <t>TRUANCY / RUNAWAY</t>
  </si>
  <si>
    <t>WEAPON - OTHER - OTHER VIOLATION</t>
  </si>
  <si>
    <t xml:space="preserve">General offenses </t>
  </si>
  <si>
    <t xml:space="preserve">Motor vehicle and OUI offenses </t>
  </si>
  <si>
    <t xml:space="preserve">Offenses against the person </t>
  </si>
  <si>
    <t xml:space="preserve">Public order offenses </t>
  </si>
  <si>
    <t xml:space="preserve">Firearms and weapons offenses </t>
  </si>
  <si>
    <t xml:space="preserve">Drug offenses </t>
  </si>
  <si>
    <t xml:space="preserve">Property offenses </t>
  </si>
  <si>
    <t xml:space="preserve">Abuse-related offenses </t>
  </si>
  <si>
    <t>Code</t>
  </si>
  <si>
    <t>General offenses - final instructions</t>
  </si>
  <si>
    <t>Open PDF file, 20.96 KB, for 4.100 Accessory before the fact (G.L. c. 274, s. 2) (PDF 20.96 KB)</t>
  </si>
  <si>
    <t>Open PDF file, 51.81 KB, for 4.120 Attempt (G.L. c. 274, s. 6) (PDF 51.81 KB)</t>
  </si>
  <si>
    <t>Open PDF file, 15.4 KB, for 4.140 Compounding or concealing a felony (G.L. c. 268, s. 36) (PDF 15.4 KB)</t>
  </si>
  <si>
    <t>Open PDF file, 28.49 KB, for 4.160 Conspiracy (G.L. c. 274, s. 7) (PDF 28.49 KB)</t>
  </si>
  <si>
    <t>Open PDF file, 15.37 KB, for 4.180 Corporate criminal responsibility (PDF 15.37 KB)</t>
  </si>
  <si>
    <t>Open PDF file, 79.67 KB, for 4.200 Aiding or abetting (PDF 79.67 KB)</t>
  </si>
  <si>
    <t>Motor vehicle and OUI offenses - final instructions</t>
  </si>
  <si>
    <t>Open PDF file, 13.69 KB, for 5.100 Attaching wrong plates to conceal identity (G.L. c. 90, s. 23) (PDF 13.69 KB)</t>
  </si>
  <si>
    <t>Open PDF file, 13.19 KB, for 5.120 False statement in license application (G.L. c. 90, s. 24 [2][a]) (PDF 13.19 KB)</t>
  </si>
  <si>
    <t>Open PDF file, 17.32 KB, for 5.140 Homicide by a motor vehicle (felony) (G.L. c. 90, s. 24G [a]) (PDF 17.32 KB)</t>
  </si>
  <si>
    <t>Open PDF file, 33.62 KB, for 5.160 Homicide by a motor vehicle (misdemeanor) (G.L. c. 90, s. 24G [b]) (PDF 33.62 KB)</t>
  </si>
  <si>
    <t>Open PDF file, 57.72 KB, for 5.180 Leaving the scene of an accident involving property damage (G.L. c. 90, § 24 [2][a]) (PDF 57.72 KB)</t>
  </si>
  <si>
    <t>Open PDF file, 53.12 KB, for 5.190 Leaving the scene of an accident Involving personal injury not resulting in death (G.L. c. 90, § 24 [2][a½][1]) (PDF 53.12 KB)</t>
  </si>
  <si>
    <t>Open PDF file, 69.18 KB, for 5.200 Operating after suspension or revocation of license (G.L. c. 90, s. 23) (PDF 69.18 KB)</t>
  </si>
  <si>
    <t>Open PDF file, 17.35 KB, for 5.220 Operating an uninsured motor vehicle (G.L. c. 90, s. 34J) (PDF 17.35 KB)</t>
  </si>
  <si>
    <t>Open PDF file, 22.75 KB, for 5.240 Operating negligently so as to endanger (G.L. c. 90, s. 24 [2][a]) (PDF 22.75 KB)</t>
  </si>
  <si>
    <t>Open PDF file, 18.11 KB, for 5.260 Operating recklessly (G.L. c. 90, s. 24 [2][a]) (PDF 18.11 KB)</t>
  </si>
  <si>
    <t>Open PDF file, 64.35 KB, for 5.300 Operating with a blood alcohol level of .08% or greater (G.L. c. 90, s. 24 [1]) (PDF 64.35 KB)</t>
  </si>
  <si>
    <t>Open PDF file, 20.23 KB, for 5.301 [Verdict slip] (PDF 20.23 KB)</t>
  </si>
  <si>
    <t>Open PDF file, 17.03 KB, for 5.305 Endangering a Child While Operating with a Blood Alcohol Level of .08% or Greater (PDF 17.03 KB)</t>
  </si>
  <si>
    <t>Open PDF file, 201.34 KB, for 5.310 Operating under the influence of intoxicating liquor (PDF 201.34 KB)</t>
  </si>
  <si>
    <t>Open PDF file, 19.34 KB, for 5.311 [Verdict slip] (PDF 19.34 KB)</t>
  </si>
  <si>
    <t>Open PDF file, 17.04 KB, for 5.315 Endangering a Child While Under the Influence of Intoxicating Liquors (PDF 17.04 KB)</t>
  </si>
  <si>
    <t>Open PDF file, 202.18 KB, for 5.400 Operating under the influence of drugs (G.L. c. 90, s. 24 [1]) (PDF 202.18 KB)</t>
  </si>
  <si>
    <t>Open PDF file, 26.95 KB, for 5.500 Operating under the influence causing serious injury (G.L. c. 90, s. 24L) (PDF 26.95 KB)</t>
  </si>
  <si>
    <t>Open PDF file, 28.2 KB, for 5.501 [Verdict slip] (PDF 28.2 KB)</t>
  </si>
  <si>
    <t>Open PDF file, 37.92 KB, for 5.520 Failure to have ignition interlock device (PDF 37.92 KB)</t>
  </si>
  <si>
    <t>Open PDF file, 33.75 KB, for 5.530 Disabling an ignition interlock device (PDF 33.75 KB)</t>
  </si>
  <si>
    <t>Open PDF file, 16.22 KB, for 5.600 Operating without being licensed (G.L. c. 90, s. 10) (PDF 16.22 KB)</t>
  </si>
  <si>
    <t>Open PDF file, 16.8 KB, for 5.620 Refusal to obey police officer (G.L. c. 90, s. 25) (PDF 16.8 KB)</t>
  </si>
  <si>
    <t>Open PDF file, 18.28 KB, for 5.640 Road racing (G.L. c. 90, s. 24 [2][a]) (PDF 18.28 KB)</t>
  </si>
  <si>
    <t>Open PDF file, 17.67 KB, for 5.660 Use of vehicle without authority (G.L. c. 90, s. 24 [2][a]) (PDF 17.67 KB)</t>
  </si>
  <si>
    <t>Open PDF file, 52.24 KB, for 5.700 Operating a boat with a blood alcohol level of 0.08 or greater (PDF 52.24 KB)</t>
  </si>
  <si>
    <t>Open PDF file, 56.51 KB, for 5.710 Operating a boat under the influence of intoxicating liquor (PDF 56.51 KB)</t>
  </si>
  <si>
    <t>Offenses against the person - final instructions</t>
  </si>
  <si>
    <t>Open PDF file, 33.6 KB, for 6.100 Affray (G.L. c. 277, s. 39) (PDF 33.6 KB)</t>
  </si>
  <si>
    <t>Open PDF file, 57.47 KB, for 6.120 Assault (G.L. c. 265, s. 13A[a]) (PDF 57.47 KB)</t>
  </si>
  <si>
    <t>Open PDF file, 25.78 KB, for 6.121 [Verdict slip] (PDF 25.78 KB)</t>
  </si>
  <si>
    <t>Open PDF file, 176.91 KB, for 6.140 Assault and battery (G.L. c. 265, § 13A) (PDF 176.91 KB)</t>
  </si>
  <si>
    <t>Open PDF file, 175.23 KB, for 6.160 Assault and battery causing serious bodily injury (G.L. c. 265, § 13A(b)(i)) (PDF 175.23 KB)</t>
  </si>
  <si>
    <t>Open PDF file, 189.56 KB, for 6.180 Assault and battery on a person protected by an abuse prevention order (G.L. c. 265, s. 13A(b)(iii)) (PDF 189.56 KB)</t>
  </si>
  <si>
    <t>Open PDF file, 178.36 KB, for 6.200 Assault and battery on a pregnant woman (G.L. c. 265, § 13A(b)(ii)) (PDF 178.36 KB)</t>
  </si>
  <si>
    <t>Open PDF file, 185.2 KB, for 6.210-Assault and battery on a police officer or public employee (G.L. c. 265, § 13D) (PDF 185.2 KB)</t>
  </si>
  <si>
    <t>Open PDF file, 179.77 KB, for 6.220 Assault and battery on a child under 14 causing bodily injury (G.L. c. 265, § 13J(b)(para. 1)) (PDF 179.77 KB)</t>
  </si>
  <si>
    <t>Open PDF file, 166.9 KB, for 6.230 Wantonly or recklessly permitting (substantial) bodily injury to a child under 14 (G.L. c. 265, § 13J(d) para. 3 and 4) (PDF 166.9 KB)</t>
  </si>
  <si>
    <t>Open PDF file, 42.26 KB, for 6.240 Wantonly or recklessly permitting another to commit an assault and battery on a child under 14 causing bodily injury (G.L. c. 265, s. 13J [b][par. 3][second part]) (PDF 42.26 KB)</t>
  </si>
  <si>
    <t>Open PDF file, 40.19 KB, for 6.250 Wantonly or recklessly permitting substantial bodily injury to a child under 14 (G.L. c. 265, s. 13J [b][par. 4][first part]) (PDF 40.19 KB)</t>
  </si>
  <si>
    <t>Open PDF file, 40.76 KB, for 6.260 Wantonly or recklessly permitting another to commit an assault and battery on a child under 14 causing substantial bodily injury (G.L. c. 265, s. 13J [b][par. 4][second part]) (PDF 40.76 KB)</t>
  </si>
  <si>
    <t>Open PDF file, 57.05 KB, for 6.270 Assault on family or household member (PDF 57.05 KB)</t>
  </si>
  <si>
    <t>Open PDF file, 194.34 KB, for 6.275 Assault and battery on family or household member (G.L. c.265, § 13M) (PDF 194.34 KB)</t>
  </si>
  <si>
    <t>Open PDF file, 182.1 KB, for 6.280 Assault and battery on an elder or disabled person (G.L. c.265, § 13K(a 1/2)) (PDF 182.1 KB)</t>
  </si>
  <si>
    <t>Open PDF file, 183.97 KB, for 6.281 Assault and battery on an elder or disabled person causing bodily injury (G.L. c.265, § 13K(b)) (PDF 183.97 KB)</t>
  </si>
  <si>
    <t>Open PDF file, 190.45 KB, for 6.282 Assault and battery on an elder or disabled person causing serious bodily injury (G.L. c.265, § 13K(c)) (PDF 190.45 KB)</t>
  </si>
  <si>
    <t>Open PDF file, 180.71 KB, for 6.290 Caretaker who wantonly or recklessly permits (serious) bodily injury to an elder or disabled person (G.L. c. 265 § 13K(d) and (e)) (PDF 180.71 KB)</t>
  </si>
  <si>
    <t>Open PDF file, 169.28 KB, for 6.295 Caretaker who wantonly or recklessly abused, neglected or mistreated an elder or disabled person (G.L. c.265, § 13K(d 1/2)) (PDF 169.28 KB)</t>
  </si>
  <si>
    <t>Open PDF file, 197.57 KB, for 6.300 Assault and battery by means of a dangerous weapon (G.L. c. 265, § 15A) (PDF 197.57 KB)</t>
  </si>
  <si>
    <t>Open PDF file, 27.01 KB, for 6.301 [Verdict slip] (PDF 27.01 KB)</t>
  </si>
  <si>
    <t>Open PDF file, 22.3 KB, for 6.320 ABDW causing serious injury (G.L. c. 265, s. 15A [c][i]) (PDF 22.3 KB)</t>
  </si>
  <si>
    <t>Open PDF file, 22.31 KB, for 6.340 ABDW on a child under 14 (G.L. c. 265, s. 15A [c][iv]) (PDF 22.31 KB)</t>
  </si>
  <si>
    <t>Open PDF file, 24.15 KB, for 6.360 ABDW on a person protected by an abuse prevention order (G.L. c. 265, s. 15A [c][iii]) (PDF 24.15 KB)</t>
  </si>
  <si>
    <t>Open PDF file, 17.9 KB, for 6.380 ABDW on a pregnant woman (G.L. c. 265, s. 15A [c][ii]) (PDF 17.9 KB)</t>
  </si>
  <si>
    <t>Open PDF file, 26.86 KB, for 6.390 Suffocation (PDF 26.86 KB)</t>
  </si>
  <si>
    <t>Open PDF file, 27.34 KB, for 6.395 Strangulation (PDF 27.34 KB)</t>
  </si>
  <si>
    <t>Open PDF file, 17.53 KB, for 6.400 Custodial interference by relative (G.L. c. 265, s. 26A) (PDF 17.53 KB)</t>
  </si>
  <si>
    <t>Open PDF file, 191.87 KB, for 6.500 Indecent assault and battery (G.L. c. 265, s. 13H) (PDF 191.87 KB)</t>
  </si>
  <si>
    <t>Open PDF file, 178.23 KB, for 6.520 Indecent assault and battery on a child under 14 (G.L. c. 265, s. 13B) (PDF 178.23 KB)</t>
  </si>
  <si>
    <t>Open PDF file, 76.87 KB, for 6.540 Reckless endangerment of a child under 18 (G.L. c. 265, s. 13L) (PDF 76.87 KB)</t>
  </si>
  <si>
    <t>Open PDF file, 54.27 KB, for 6.560 Enticing a child under 16 (G.L. c. 265, s. 26C) (PDF 54.27 KB)</t>
  </si>
  <si>
    <t>Abuse-related offenses - final instructions</t>
  </si>
  <si>
    <t>Open PDF file, 48.29 KB, for 6.600 Annoying and accosting persons of the opposite sex (G.L. c. 272, s. 53) (PDF 48.29 KB)</t>
  </si>
  <si>
    <t>Open PDF file, 33.98 KB, for 6.620 Civil rights violations (G.L. c. 265, s. 37) (PDF 33.98 KB)</t>
  </si>
  <si>
    <t>Open PDF file, 47.17 KB, for 6.640 Criminal harassment (G.L. c. 265, s. 43A) (PDF 47.17 KB)</t>
  </si>
  <si>
    <t>Open PDF file, 56.87 KB, for 6.660 Harassing or obscene telephone calls (G.L. c. 269, s. 14A) (PDF 56.87 KB)</t>
  </si>
  <si>
    <t>Open PDF file, 53.3 KB, for 6.680 Stalking (G.L. c. 265, s. 43) (PDF 53.3 KB)</t>
  </si>
  <si>
    <t>Open PDF file, 52.31 KB, for 6.700 Threat to commit crime (G.L. c. 275, s. 2-4) (PDF 52.31 KB)</t>
  </si>
  <si>
    <t>Open PDF file, 177.88 KB, for 6.720 Violation of an abuse prevention order (G.L. c. 209A, § 7) (PDF 177.88 KB)</t>
  </si>
  <si>
    <t>Open PDF file, 182.17 KB, for 6.740 Violation of a harassment prevention order (G.L. c. 258E, § 9) (PDF 182.17 KB)</t>
  </si>
  <si>
    <t>Public order offenses - final instructions</t>
  </si>
  <si>
    <t>Open PDF file, 12.82 KB, for 7.100 Bail jumping (G.L. c. 276, s. 82A) (PDF 12.82 KB)</t>
  </si>
  <si>
    <t>Open PDF file, 11.44 KB, for 7.120 Common nightwalker (G.L. c. 272, s. 53) (PDF 11.44 KB)</t>
  </si>
  <si>
    <t>Open PDF file, 154.02 KB, for 7.140 Deriving support from earnings of a prostitute (G.L. c. 272, § 7) (PDF 154.02 KB)</t>
  </si>
  <si>
    <t>Open PDF file, 21.02 KB, for 7.160-Disorderly conduct (G.L. c. 272, s. 53) (PDF 21.02 KB)</t>
  </si>
  <si>
    <t>Open PDF file, 32.63 KB, for 7.180 Disseminating obscene matter; possession with intent to disseminate obscene matter (G.L. c. 272, s. 29) (PDF 32.63 KB)</t>
  </si>
  <si>
    <t>Open PDF file, 10.88 KB, for 7.200 Disturbing the peace (G.L. c. 272, s. 53) (PDF 10.88 KB)</t>
  </si>
  <si>
    <t>Open PDF file, 32.49 KB, for 7.210 Wilful interference with a fire fighting operation (PDF 32.49 KB)</t>
  </si>
  <si>
    <t>Open PDF file, 48.96 KB, for 7.220 Escape (G.L. c. 268, s. 16) (PDF 48.96 KB)</t>
  </si>
  <si>
    <t>Open PDF file, 37.24 KB, for 7.240 Failing to register as a sex offender (G.L. c. 6, s. 178H) (PDF 37.24 KB)</t>
  </si>
  <si>
    <t>Open PDF file, 31.03 KB, for 7.260 False report of a crime (G.L. c. 269, s. 13A) (PDF 31.03 KB)</t>
  </si>
  <si>
    <t>Open PDF file, 13.73 KB, for 7.270 Cruelty to animals (PDF 13.73 KB)</t>
  </si>
  <si>
    <t>Open PDF file, 11.91 KB, for 7.280 Fighting animals (G.L. c. 272, s. 94) (PDF 11.91 KB)</t>
  </si>
  <si>
    <t>Open PDF file, 16.12 KB, for 7.300 Giving false name upon arrest (G.L. c. 268, s. 34A) (PDF 16.12 KB)</t>
  </si>
  <si>
    <t>Open PDF file, 10.93 KB, for 7.320 Illegal lottery (G.L. c. 271, s. 7) (PDF 10.93 KB)</t>
  </si>
  <si>
    <t>Open PDF file, 9.13 KB, for 7.340 Indecent exposure (G.L. c. 272, s. 53) (PDF 9.13 KB)</t>
  </si>
  <si>
    <t>Open PDF file, 48.29 KB, for 7.360 Intimidating a witness, juror, court official or law enforcement officer (G.L. c. 268, s. 13B) (PDF 48.29 KB)</t>
  </si>
  <si>
    <t>Open PDF file, 174.1 KB, for 7.365 Intentionally misleading an investigator in a criminal investigation (G.L. c. 268, s.13B) (PDF 174.1 KB)</t>
  </si>
  <si>
    <t>Open PDF file, 42.51 KB, for 7.380 Lewd, wanton and lascivious act (G.L. c. 272, s. 53) (PDF 42.51 KB)</t>
  </si>
  <si>
    <t>Open PDF file, 16.63 KB, for 7.400 Open and gross lewdness and lascivious behavior (G.L. c. 272, s. 16) (PDF 16.63 KB)</t>
  </si>
  <si>
    <t>Open PDF file, 38.95 KB, for 7.410 Furnishing alcohol to a minor (PDF 38.95 KB)</t>
  </si>
  <si>
    <t>Open PDF file, 9.61 KB, for 7.420 Possession of fireworks (G.L. c. 148, s. 39) (PDF 9.61 KB)</t>
  </si>
  <si>
    <t>Open PDF file, 9.37 KB, for 7.440 Registering bets (G.L. c. 271, s. 17) (PDF 9.37 KB)</t>
  </si>
  <si>
    <t>Open PDF file, 20.16 KB, for 7.460 Resisting arrest (G.L. c. 268, s. 32B) (PDF 20.16 KB)</t>
  </si>
  <si>
    <t>Open PDF file, 14.39 KB, for 7.480 Sexual conduct for a fee (G.L. c. 272, s. 53A) (PDF 14.39 KB)</t>
  </si>
  <si>
    <t>Open PDF file, 19.38 KB, for 7.500 Unnatural and lascivious act (G.L. c. 272, s. 35) (PDF 19.38 KB)</t>
  </si>
  <si>
    <t>Open PDF file, 14.28 KB, for 7.520 Use of telephone for betting (G.L. c. 271, s. 17A) (PDF 14.28 KB)</t>
  </si>
  <si>
    <t>Open PDF file, 48.05 KB, for 7.540 Possession of child pornography (G.L. c. 272, s. 29C) (PDF 48.05 KB)</t>
  </si>
  <si>
    <t>Firearms and weapons offenses - final instructions</t>
  </si>
  <si>
    <t>Open PDF file, 90.76 KB, for 7.600 Carrying a firearm (G.L. c. 269, s. 10 [a]) (PDF 90.76 KB)</t>
  </si>
  <si>
    <t>Open PDF file, 58.05 KB, for 7.620 Possession of a firearm (G.L. c. 269, s. 10 [h]) (PDF 58.05 KB)</t>
  </si>
  <si>
    <t>Open PDF file, 17.56 KB, for 7.625 Possession of ammunition (PDF 17.56 KB)</t>
  </si>
  <si>
    <t>Open PDF file, 49.44 KB, for 7.630 Improper Storage of a Firearm (PDF 49.44 KB)</t>
  </si>
  <si>
    <t>Open PDF file, 24.83 KB, for 7.640 Defacing firearm serial number; receiving a firearm with a defaced serial number (G.L. c. 269, s. 11C) (PDF 24.83 KB)</t>
  </si>
  <si>
    <t>Open PDF file, 22.52 KB, for 7.660 Possession of firearm with defaced serial number during felony (G.L. c. 269, s. 11B) (PDF 22.52 KB)</t>
  </si>
  <si>
    <t>Open PDF file, 16 KB, for 7.680 Carrying certain dangerous weapons (G.L. c. 269, s. 10 [b]) (PDF 16 KB)</t>
  </si>
  <si>
    <t>Open PDF file, 18.21 KB, for 7.700 Carrying a dangerous weapon when arrested (G.L. c. 269, s. 10 [b]) (PDF 18.21 KB)</t>
  </si>
  <si>
    <t>Drug offenses - final instructions</t>
  </si>
  <si>
    <t>Open PDF file, 25.34 KB, for 7.800 Distribution of a controlled substance; possession with intent to distribute a controlled substance (G.L. c. 94C, s.s. 32-32D) (PDF 25.34 KB)</t>
  </si>
  <si>
    <t>Open PDF file, 20.62 KB, for 7.820 Possession of a controlled substance (G.L. c. 94C, s. 34) (PDF 20.62 KB)</t>
  </si>
  <si>
    <t>Open PDF file, 20.47 KB, for 7.840 Sale of drug paraphernalia; possession with intent to sell drug paraphernalia (G.L. c. 94C, s. 32I) (PDF 20.47 KB)</t>
  </si>
  <si>
    <t>Open PDF file, 32.29 KB, for 7.841 Definition of drug paraphernalia (G.L. c. 94C, s. 1) (PDF 32.29 KB)</t>
  </si>
  <si>
    <t>Open PDF file, 50.13 KB, for 7.860 School zone drug violation (G.L. c. 94C, s. 32J) (PDF 50.13 KB)</t>
  </si>
  <si>
    <t>Open PDF file, 38.1 KB, for 7.870 Park zone drug violation (G.L. c. 94C, s. 32J) (PDF 38.1 KB)</t>
  </si>
  <si>
    <t>Open PDF file, 120.88 KB, for 7.900 Conspiracy to violate the drug laws (G.L. c. 94C, § 40) (PDF 120.88 KB)</t>
  </si>
  <si>
    <t>Property offenses - final instructions</t>
  </si>
  <si>
    <t>Open PDF file, 29.07 KB, for 8.100 Breaking and entering (G.L. c. 266, s. 16) (PDF 29.07 KB)</t>
  </si>
  <si>
    <t>Open PDF file, 15.95 KB, for 8.120 Burning insured property (G.L. c. 266, s. 10) (PDF 15.95 KB)</t>
  </si>
  <si>
    <t>Open PDF file, 16.12 KB, for 8.140 Burning personal property, motor vehicle, etc. (G.L. c. 266, s. 5) (PDF 16.12 KB)</t>
  </si>
  <si>
    <t>Open PDF file, 17.2 KB, for 8.160 Forgery (G.L. c. 267, s.s. 1-8) (PDF 17.2 KB)</t>
  </si>
  <si>
    <t>Open PDF file, 20.51 KB, for 8.180 Possession of burglarious tools (G.L. c. 266, s. 49) (PDF 20.51 KB)</t>
  </si>
  <si>
    <t>Open PDF file, 25.51 KB, for 8.200 Theft, purchase, receipt, possession or concealment of stolen motor vehicle; malicious damage to motor vehicle; stealing parts from motor vehicle taken without authority; concealing motor vehicle thief (G.L. c. 266, s. 28) (PDF 25.51 KB)</t>
  </si>
  <si>
    <t>Open PDF file, 50.16 KB, for 8.220 Trespass (G.L. c. 266, s. 120) (PDF 50.16 KB)</t>
  </si>
  <si>
    <t>Open PDF file, 13.24 KB, for 8.240 Uttering (G.L. c. 267, s.s. 5-6) (PDF 13.24 KB)</t>
  </si>
  <si>
    <t>Open PDF file, 18 KB, for 8.250 Vandalism (PDF 18 KB)</t>
  </si>
  <si>
    <t>Open PDF file, 161.18 KB, for 8.260 Wanton destruction of property (G.L. c. 266, § 127) (PDF 161.18 KB)</t>
  </si>
  <si>
    <t>Open PDF file, 162.55 KB, for 8.280 Wilful and malicious destruction of property (G.L. c. 266, § 127) (PDF 162.55 KB)</t>
  </si>
  <si>
    <t>Open PDF file, 9.96 KB, for 8.300 Wilful or wanton destruction of house of worship, cemetery or school (G.L. c. 266, s. 127A) (PDF 9.96 KB)</t>
  </si>
  <si>
    <t>Larceny offenses - final instructions</t>
  </si>
  <si>
    <t>Open PDF file, 9.45 KB, for 8.400 Fraudulent insurance claim (G.L. c. 266, s. 111A) (PDF 9.45 KB)</t>
  </si>
  <si>
    <t>Open PDF file, 13.35 KB, for 8.420 Identity fraud by posing as another (G.L. c. 266, s. 37E [b]) (PDF 13.35 KB)</t>
  </si>
  <si>
    <t>Open PDF file, 13.58 KB, for 8.440 Identity fraud by obtaining personal information (G.L. c. 266, s. 37E [c] (PDF 13.58 KB)</t>
  </si>
  <si>
    <t>Open PDF file, 130.69 KB, for 8.460 Larceny by check (G.L. c. 266, s. 37) (PDF 130.69 KB)</t>
  </si>
  <si>
    <t>Open PDF file, 12.08 KB, for 8.480 Larceny by embezzlement (G.L. c. 266, s. 30) (PDF 12.08 KB)</t>
  </si>
  <si>
    <t>Open PDF file, 159.64 KB, for 8.500 Larceny by false pretenses (G.L. c. 266, § 30) (PDF 159.64 KB)</t>
  </si>
  <si>
    <t>Open PDF file, 46.35 KB, for 8.520 Larceny by stealing (G.L. c. 266, § 30) (PDF 46.35 KB)</t>
  </si>
  <si>
    <t>Open PDF file, 110.6 KB, for 8.521 [Verdict slip] (PDF 110.6 KB)</t>
  </si>
  <si>
    <t>Open PDF file, 20.36 KB, for 8.540 Larceny by stealing in a building (G.L. c. 266, s. 20) (PDF 20.36 KB)</t>
  </si>
  <si>
    <t>Open PDF file, 17.71 KB, for 8.560 Larceny from the person (G.L. c. 266, s. 25 [b]) (PDF 17.71 KB)</t>
  </si>
  <si>
    <t>Open PDF file, 17.58 KB, for 8.580 Larceny of leased or rented personal property (G.L. c. 266, s. 87) (PDF 17.58 KB)</t>
  </si>
  <si>
    <t>Open PDF file, 44.72 KB, for 8.600 Receiving stolen property (G.L. c. 266, s. 60) (PDF 44.72 KB)</t>
  </si>
  <si>
    <t>Open PDF file, 30.41 KB, for 8.620 Shoplifting (G.L. c. 266, s. 30A) (PDF 30.41 KB)</t>
  </si>
  <si>
    <t>Open PDF file, 15.53 KB, for 8.640 Unauthorized transfer of sound recordings (G.L. c. 266, s. 143A) (PDF 15.53 KB)</t>
  </si>
  <si>
    <t>Medical</t>
  </si>
  <si>
    <t>Category</t>
  </si>
  <si>
    <t>%</t>
  </si>
  <si>
    <t>FIO/Warrants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</si>
</sst>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3" fillId="0" borderId="0" xfId="0" applyFont="1"/>
    <xf numFmtId="164" fontId="0" fillId="0" borderId="0" xfId="1" applyNumberFormat="1" applyFont="1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ss.gov/doc/8100-breaking-and-entering-gl-c-266-s-16/download" TargetMode="External"/><Relationship Id="rId21" Type="http://schemas.openxmlformats.org/officeDocument/2006/relationships/hyperlink" Target="https://www.mass.gov/doc/5311-verdict-slip/download" TargetMode="External"/><Relationship Id="rId42" Type="http://schemas.openxmlformats.org/officeDocument/2006/relationships/hyperlink" Target="https://www.mass.gov/doc/6220-assault-and-battery-on-a-child-under-14-causing-bodily-injury-gl-c-265-ss-13jbpara-1/download" TargetMode="External"/><Relationship Id="rId63" Type="http://schemas.openxmlformats.org/officeDocument/2006/relationships/hyperlink" Target="https://www.mass.gov/doc/6500-indecent-assault-and-battery-gl-c-265-s-13h/download" TargetMode="External"/><Relationship Id="rId84" Type="http://schemas.openxmlformats.org/officeDocument/2006/relationships/hyperlink" Target="https://www.mass.gov/doc/7260-false-report-of-a-crime-gl-c-269-s-13a/download" TargetMode="External"/><Relationship Id="rId138" Type="http://schemas.openxmlformats.org/officeDocument/2006/relationships/hyperlink" Target="https://www.mass.gov/doc/8560-larceny-from-the-person-gl-c-266-s-25-b/download" TargetMode="External"/><Relationship Id="rId107" Type="http://schemas.openxmlformats.org/officeDocument/2006/relationships/hyperlink" Target="https://www.mass.gov/doc/7660-possession-of-firearm-with-defaced-serial-number-during-felony-gl-c-269-s-11b/download" TargetMode="External"/><Relationship Id="rId11" Type="http://schemas.openxmlformats.org/officeDocument/2006/relationships/hyperlink" Target="https://www.mass.gov/doc/5180-leaving-the-scene-of-an-accident-involving-property-damage-gl-c-90-ss-24-2a/download" TargetMode="External"/><Relationship Id="rId32" Type="http://schemas.openxmlformats.org/officeDocument/2006/relationships/hyperlink" Target="https://www.mass.gov/doc/5700-operating-a-boat-with-a-blood-alcohol-level-of-008-or-greater/download" TargetMode="External"/><Relationship Id="rId37" Type="http://schemas.openxmlformats.org/officeDocument/2006/relationships/hyperlink" Target="https://www.mass.gov/doc/6140-assault-and-battery-gl-c-265-ss-13a/download" TargetMode="External"/><Relationship Id="rId53" Type="http://schemas.openxmlformats.org/officeDocument/2006/relationships/hyperlink" Target="https://www.mass.gov/doc/6295-caretaker-who-wantonly-or-recklessly-abused-neglected-or-mistreated-an-elder-or-disabled/download" TargetMode="External"/><Relationship Id="rId58" Type="http://schemas.openxmlformats.org/officeDocument/2006/relationships/hyperlink" Target="https://www.mass.gov/doc/6360-abdw-on-a-person-protected-by-an-abuse-prevention-order-gl-c-265-s-15a-ciii/download" TargetMode="External"/><Relationship Id="rId74" Type="http://schemas.openxmlformats.org/officeDocument/2006/relationships/hyperlink" Target="https://www.mass.gov/doc/6740-violation-of-a-harassment-prevention-order-gl-c-258e-ss-9/download" TargetMode="External"/><Relationship Id="rId79" Type="http://schemas.openxmlformats.org/officeDocument/2006/relationships/hyperlink" Target="https://www.mass.gov/doc/7180-disseminating-obscene-matter-possession-with-intent-to-disseminate-obscene-matter-gl-c-272/download" TargetMode="External"/><Relationship Id="rId102" Type="http://schemas.openxmlformats.org/officeDocument/2006/relationships/hyperlink" Target="https://www.mass.gov/doc/7600-carrying-a-firearm-gl-c-269-s-10-a/download" TargetMode="External"/><Relationship Id="rId123" Type="http://schemas.openxmlformats.org/officeDocument/2006/relationships/hyperlink" Target="https://www.mass.gov/doc/8220-trespass-gl-c-266-s-120/download" TargetMode="External"/><Relationship Id="rId128" Type="http://schemas.openxmlformats.org/officeDocument/2006/relationships/hyperlink" Target="https://www.mass.gov/doc/8300-wilful-or-wanton-destruction-of-house-of-worship-cemetery-or-school-gl-c-266-s-127a/download" TargetMode="External"/><Relationship Id="rId5" Type="http://schemas.openxmlformats.org/officeDocument/2006/relationships/hyperlink" Target="https://www.mass.gov/doc/4180-corporate-criminal-responsibility/download" TargetMode="External"/><Relationship Id="rId90" Type="http://schemas.openxmlformats.org/officeDocument/2006/relationships/hyperlink" Target="https://www.mass.gov/doc/7360-intimidating-a-witness-juror-court-official-or-law-enforcement-officer-gl-c-268-s-13b/download" TargetMode="External"/><Relationship Id="rId95" Type="http://schemas.openxmlformats.org/officeDocument/2006/relationships/hyperlink" Target="https://www.mass.gov/doc/7420-possession-of-fireworks-gl-c-148-s-39/download" TargetMode="External"/><Relationship Id="rId22" Type="http://schemas.openxmlformats.org/officeDocument/2006/relationships/hyperlink" Target="https://www.mass.gov/doc/5315-endangering-a-child-while-under-the-influence-of-intoxicating-liquors/download" TargetMode="External"/><Relationship Id="rId27" Type="http://schemas.openxmlformats.org/officeDocument/2006/relationships/hyperlink" Target="https://www.mass.gov/doc/5530-disabling-an-ignition-interlock-device/download" TargetMode="External"/><Relationship Id="rId43" Type="http://schemas.openxmlformats.org/officeDocument/2006/relationships/hyperlink" Target="https://www.mass.gov/doc/6230-wantonly-or-recklessly-permitting-substantial-bodily-injury-to-a-child-under-14-gl-c-265/download" TargetMode="External"/><Relationship Id="rId48" Type="http://schemas.openxmlformats.org/officeDocument/2006/relationships/hyperlink" Target="https://www.mass.gov/doc/6275-assault-and-battery-on-family-or-household-member-gl-c265-ss-13m/download" TargetMode="External"/><Relationship Id="rId64" Type="http://schemas.openxmlformats.org/officeDocument/2006/relationships/hyperlink" Target="https://www.mass.gov/doc/6520-indecent-assault-and-battery-on-a-child-under-14-gl-c-265-s-13b/download" TargetMode="External"/><Relationship Id="rId69" Type="http://schemas.openxmlformats.org/officeDocument/2006/relationships/hyperlink" Target="https://www.mass.gov/doc/6640-criminal-harassment-gl-c-265-s-43a/download" TargetMode="External"/><Relationship Id="rId113" Type="http://schemas.openxmlformats.org/officeDocument/2006/relationships/hyperlink" Target="https://www.mass.gov/doc/7841-definition-of-drug-paraphernalia-gl-c-94c-s-1/download" TargetMode="External"/><Relationship Id="rId118" Type="http://schemas.openxmlformats.org/officeDocument/2006/relationships/hyperlink" Target="https://www.mass.gov/doc/8120-burning-insured-property-gl-c-266-s-10/download" TargetMode="External"/><Relationship Id="rId134" Type="http://schemas.openxmlformats.org/officeDocument/2006/relationships/hyperlink" Target="https://www.mass.gov/doc/8500-larceny-by-false-pretenses-gl-c-266-ss-30/download" TargetMode="External"/><Relationship Id="rId139" Type="http://schemas.openxmlformats.org/officeDocument/2006/relationships/hyperlink" Target="https://www.mass.gov/doc/8580-larceny-of-leased-or-rented-personal-property-gl-c-266-s-87/download" TargetMode="External"/><Relationship Id="rId80" Type="http://schemas.openxmlformats.org/officeDocument/2006/relationships/hyperlink" Target="https://www.mass.gov/doc/7200-disturbing-the-peace-gl-c-272-s-53/download" TargetMode="External"/><Relationship Id="rId85" Type="http://schemas.openxmlformats.org/officeDocument/2006/relationships/hyperlink" Target="https://www.mass.gov/doc/7270-cruelty-to-animals/download" TargetMode="External"/><Relationship Id="rId12" Type="http://schemas.openxmlformats.org/officeDocument/2006/relationships/hyperlink" Target="https://www.mass.gov/doc/5190-leaving-the-scene-of-an-accident-involving-personal-injury-not-resulting-in-death-gl-c-90/download" TargetMode="External"/><Relationship Id="rId17" Type="http://schemas.openxmlformats.org/officeDocument/2006/relationships/hyperlink" Target="https://www.mass.gov/doc/5300-operating-with-a-blood-alcohol-level-of-08-or-greater-gl-c-90-s-24-1/download" TargetMode="External"/><Relationship Id="rId33" Type="http://schemas.openxmlformats.org/officeDocument/2006/relationships/hyperlink" Target="https://www.mass.gov/doc/5710-operating-a-boat-under-the-influence-of-intoxicating-liquor/download" TargetMode="External"/><Relationship Id="rId38" Type="http://schemas.openxmlformats.org/officeDocument/2006/relationships/hyperlink" Target="https://www.mass.gov/doc/6160-assault-and-battery-causing-serious-bodily-injury-gl-c-265-ss-13abi/download" TargetMode="External"/><Relationship Id="rId59" Type="http://schemas.openxmlformats.org/officeDocument/2006/relationships/hyperlink" Target="https://www.mass.gov/doc/6380-abdw-on-a-pregnant-woman-gl-c-265-s-15a-cii/download" TargetMode="External"/><Relationship Id="rId103" Type="http://schemas.openxmlformats.org/officeDocument/2006/relationships/hyperlink" Target="https://www.mass.gov/doc/7620-possession-of-a-firearm-gl-c-269-s-10-h/download" TargetMode="External"/><Relationship Id="rId108" Type="http://schemas.openxmlformats.org/officeDocument/2006/relationships/hyperlink" Target="https://www.mass.gov/doc/7680-carrying-certain-dangerous-weapons-gl-c-269-s-10-b/download" TargetMode="External"/><Relationship Id="rId124" Type="http://schemas.openxmlformats.org/officeDocument/2006/relationships/hyperlink" Target="https://www.mass.gov/doc/8240-uttering-gl-c-267-ss-5-6/download" TargetMode="External"/><Relationship Id="rId129" Type="http://schemas.openxmlformats.org/officeDocument/2006/relationships/hyperlink" Target="https://www.mass.gov/doc/8400-fraudulent-insurance-claim-gl-c-266-s-111a/download" TargetMode="External"/><Relationship Id="rId54" Type="http://schemas.openxmlformats.org/officeDocument/2006/relationships/hyperlink" Target="https://www.mass.gov/doc/6300-assault-and-battery-by-means-of-a-dangerous-weapon-gl-c-265-ss-15a/download" TargetMode="External"/><Relationship Id="rId70" Type="http://schemas.openxmlformats.org/officeDocument/2006/relationships/hyperlink" Target="https://www.mass.gov/doc/6660-harassing-or-obscene-telephone-calls-gl-c-269-s-14a/download" TargetMode="External"/><Relationship Id="rId75" Type="http://schemas.openxmlformats.org/officeDocument/2006/relationships/hyperlink" Target="https://www.mass.gov/doc/7100-bail-jumping-gl-c-276-s-82a/download" TargetMode="External"/><Relationship Id="rId91" Type="http://schemas.openxmlformats.org/officeDocument/2006/relationships/hyperlink" Target="https://www.mass.gov/doc/7365-intentionally-misleading-an-investigator-in-a-criminal-investigation-gl-c-268-s13b/download" TargetMode="External"/><Relationship Id="rId96" Type="http://schemas.openxmlformats.org/officeDocument/2006/relationships/hyperlink" Target="https://www.mass.gov/doc/7440-registering-bets-gl-c-271-s-17/download" TargetMode="External"/><Relationship Id="rId140" Type="http://schemas.openxmlformats.org/officeDocument/2006/relationships/hyperlink" Target="https://www.mass.gov/doc/8600-receiving-stolen-property-gl-c-266-s-60/download" TargetMode="External"/><Relationship Id="rId1" Type="http://schemas.openxmlformats.org/officeDocument/2006/relationships/hyperlink" Target="https://www.mass.gov/doc/4100-accessory-before-the-fact-gl-c-274-s-2/download" TargetMode="External"/><Relationship Id="rId6" Type="http://schemas.openxmlformats.org/officeDocument/2006/relationships/hyperlink" Target="https://www.mass.gov/doc/4200-aiding-or-abetting/download" TargetMode="External"/><Relationship Id="rId23" Type="http://schemas.openxmlformats.org/officeDocument/2006/relationships/hyperlink" Target="https://www.mass.gov/doc/5400-operating-under-the-influence-of-drugs-gl-c-90-s-24-1/download" TargetMode="External"/><Relationship Id="rId28" Type="http://schemas.openxmlformats.org/officeDocument/2006/relationships/hyperlink" Target="https://www.mass.gov/doc/5600-operating-without-being-licensed-gl-c-90-s-10/download" TargetMode="External"/><Relationship Id="rId49" Type="http://schemas.openxmlformats.org/officeDocument/2006/relationships/hyperlink" Target="https://www.mass.gov/doc/6280-assault-and-battery-on-an-elder-or-disabled-person-gl-c265-ss-13ka-12/download" TargetMode="External"/><Relationship Id="rId114" Type="http://schemas.openxmlformats.org/officeDocument/2006/relationships/hyperlink" Target="https://www.mass.gov/doc/7860-school-zone-drug-violation-gl-c-94c-s-32j/download" TargetMode="External"/><Relationship Id="rId119" Type="http://schemas.openxmlformats.org/officeDocument/2006/relationships/hyperlink" Target="https://www.mass.gov/doc/8140-burning-personal-property-motor-vehicle-etc-gl-c-266-s-5/download" TargetMode="External"/><Relationship Id="rId44" Type="http://schemas.openxmlformats.org/officeDocument/2006/relationships/hyperlink" Target="https://www.mass.gov/doc/6240-wantonly-or-recklessly-permitting-another-to-commit-an-assault-and-battery-on-a-child/download" TargetMode="External"/><Relationship Id="rId60" Type="http://schemas.openxmlformats.org/officeDocument/2006/relationships/hyperlink" Target="https://www.mass.gov/doc/6390-suffocation/download" TargetMode="External"/><Relationship Id="rId65" Type="http://schemas.openxmlformats.org/officeDocument/2006/relationships/hyperlink" Target="https://www.mass.gov/doc/6540-reckless-endangerment-of-a-child-under-18-gl-c-265-s-13l/download" TargetMode="External"/><Relationship Id="rId81" Type="http://schemas.openxmlformats.org/officeDocument/2006/relationships/hyperlink" Target="https://www.mass.gov/doc/7210-wilful-interference-with-a-fire-fighting-operation/download" TargetMode="External"/><Relationship Id="rId86" Type="http://schemas.openxmlformats.org/officeDocument/2006/relationships/hyperlink" Target="https://www.mass.gov/doc/7280-fighting-animals-gl-c-272-s-94/download" TargetMode="External"/><Relationship Id="rId130" Type="http://schemas.openxmlformats.org/officeDocument/2006/relationships/hyperlink" Target="https://www.mass.gov/doc/8420-identity-fraud-by-posing-as-another-gl-c-266-s-37e-b/download" TargetMode="External"/><Relationship Id="rId135" Type="http://schemas.openxmlformats.org/officeDocument/2006/relationships/hyperlink" Target="https://www.mass.gov/doc/8520-larceny-by-stealing-gl-c-266-ss-30/download" TargetMode="External"/><Relationship Id="rId13" Type="http://schemas.openxmlformats.org/officeDocument/2006/relationships/hyperlink" Target="https://www.mass.gov/doc/5200-operating-after-suspension-or-revocation-of-license-gl-c-90-s-23/download" TargetMode="External"/><Relationship Id="rId18" Type="http://schemas.openxmlformats.org/officeDocument/2006/relationships/hyperlink" Target="https://www.mass.gov/doc/5301-verdict-slip/download" TargetMode="External"/><Relationship Id="rId39" Type="http://schemas.openxmlformats.org/officeDocument/2006/relationships/hyperlink" Target="https://www.mass.gov/doc/6180-assault-and-battery-on-a-person-protected-by-an-abuse-prevention-order-gl-c-265-s-13abiii/download" TargetMode="External"/><Relationship Id="rId109" Type="http://schemas.openxmlformats.org/officeDocument/2006/relationships/hyperlink" Target="https://www.mass.gov/doc/7700-carrying-a-dangerous-weapon-when-arrested-gl-c-269-s-10-b/download" TargetMode="External"/><Relationship Id="rId34" Type="http://schemas.openxmlformats.org/officeDocument/2006/relationships/hyperlink" Target="https://www.mass.gov/doc/6100-affray-gl-c-277-s-39/download" TargetMode="External"/><Relationship Id="rId50" Type="http://schemas.openxmlformats.org/officeDocument/2006/relationships/hyperlink" Target="https://www.mass.gov/doc/6281-assault-and-battery-on-an-elder-or-disabled-person-causing-bodily-injury-gl-c265-ss-13kb/download" TargetMode="External"/><Relationship Id="rId55" Type="http://schemas.openxmlformats.org/officeDocument/2006/relationships/hyperlink" Target="https://www.mass.gov/doc/6301-verdict-slip/download" TargetMode="External"/><Relationship Id="rId76" Type="http://schemas.openxmlformats.org/officeDocument/2006/relationships/hyperlink" Target="https://www.mass.gov/doc/7120-common-nightwalker-gl-c-272-s-53/download" TargetMode="External"/><Relationship Id="rId97" Type="http://schemas.openxmlformats.org/officeDocument/2006/relationships/hyperlink" Target="https://www.mass.gov/doc/7460-resisting-arrest-gl-c-268-s-32b/download" TargetMode="External"/><Relationship Id="rId104" Type="http://schemas.openxmlformats.org/officeDocument/2006/relationships/hyperlink" Target="https://www.mass.gov/doc/7625-possession-of-ammunition/download" TargetMode="External"/><Relationship Id="rId120" Type="http://schemas.openxmlformats.org/officeDocument/2006/relationships/hyperlink" Target="https://www.mass.gov/doc/8160-forgery-gl-c-267-ss-1-8/download" TargetMode="External"/><Relationship Id="rId125" Type="http://schemas.openxmlformats.org/officeDocument/2006/relationships/hyperlink" Target="https://www.mass.gov/doc/8250-vandalism/download" TargetMode="External"/><Relationship Id="rId141" Type="http://schemas.openxmlformats.org/officeDocument/2006/relationships/hyperlink" Target="https://www.mass.gov/doc/8620-shoplifting-gl-c-266-s-30a/download" TargetMode="External"/><Relationship Id="rId7" Type="http://schemas.openxmlformats.org/officeDocument/2006/relationships/hyperlink" Target="https://www.mass.gov/doc/5100-attaching-wrong-plates-to-conceal-identity-gl-c-90-s-23/download" TargetMode="External"/><Relationship Id="rId71" Type="http://schemas.openxmlformats.org/officeDocument/2006/relationships/hyperlink" Target="https://www.mass.gov/doc/6680-stalking-gl-c-265-s-43/download" TargetMode="External"/><Relationship Id="rId92" Type="http://schemas.openxmlformats.org/officeDocument/2006/relationships/hyperlink" Target="https://www.mass.gov/doc/7380-lewd-wanton-and-lascivious-act-gl-c-272-s-53/download" TargetMode="External"/><Relationship Id="rId2" Type="http://schemas.openxmlformats.org/officeDocument/2006/relationships/hyperlink" Target="https://www.mass.gov/doc/4120-attempt-gl-c-274-s-6/download" TargetMode="External"/><Relationship Id="rId29" Type="http://schemas.openxmlformats.org/officeDocument/2006/relationships/hyperlink" Target="https://www.mass.gov/doc/5620-refusal-to-obey-police-officer-gl-c-90-s-25/download" TargetMode="External"/><Relationship Id="rId24" Type="http://schemas.openxmlformats.org/officeDocument/2006/relationships/hyperlink" Target="https://www.mass.gov/doc/5500-operating-under-the-influence-causing-serious-injury-gl-c-90-s-24l/download" TargetMode="External"/><Relationship Id="rId40" Type="http://schemas.openxmlformats.org/officeDocument/2006/relationships/hyperlink" Target="https://www.mass.gov/doc/6200-assault-and-battery-on-a-pregnant-woman-gl-c-265-ss-13abii/download" TargetMode="External"/><Relationship Id="rId45" Type="http://schemas.openxmlformats.org/officeDocument/2006/relationships/hyperlink" Target="https://www.mass.gov/doc/6250-wantonly-or-recklessly-permitting-substantial-bodily-injury-to-a-child-under-14-gl-c-265-s/download" TargetMode="External"/><Relationship Id="rId66" Type="http://schemas.openxmlformats.org/officeDocument/2006/relationships/hyperlink" Target="https://www.mass.gov/doc/6560-enticing-a-child-under-16-gl-c-265-s-26c/download" TargetMode="External"/><Relationship Id="rId87" Type="http://schemas.openxmlformats.org/officeDocument/2006/relationships/hyperlink" Target="https://www.mass.gov/doc/7300-giving-false-name-upon-arrest-gl-c-268-s-34a/download" TargetMode="External"/><Relationship Id="rId110" Type="http://schemas.openxmlformats.org/officeDocument/2006/relationships/hyperlink" Target="https://www.mass.gov/doc/7800-distribution-of-a-controlled-substance-possession-with-intent-to-distribute-a-controlled/download" TargetMode="External"/><Relationship Id="rId115" Type="http://schemas.openxmlformats.org/officeDocument/2006/relationships/hyperlink" Target="https://www.mass.gov/doc/7870-park-zone-drug-violation-gl-c-94c-s-32j/download" TargetMode="External"/><Relationship Id="rId131" Type="http://schemas.openxmlformats.org/officeDocument/2006/relationships/hyperlink" Target="https://www.mass.gov/doc/8440-identity-fraud-by-obtaining-personal-information-gl-c-266-s-37e-c/download" TargetMode="External"/><Relationship Id="rId136" Type="http://schemas.openxmlformats.org/officeDocument/2006/relationships/hyperlink" Target="https://www.mass.gov/doc/8521-verdict-slip/download" TargetMode="External"/><Relationship Id="rId61" Type="http://schemas.openxmlformats.org/officeDocument/2006/relationships/hyperlink" Target="https://www.mass.gov/doc/6395-strangulation/download" TargetMode="External"/><Relationship Id="rId82" Type="http://schemas.openxmlformats.org/officeDocument/2006/relationships/hyperlink" Target="https://www.mass.gov/doc/7220-escape-gl-c-268-s-16/download" TargetMode="External"/><Relationship Id="rId19" Type="http://schemas.openxmlformats.org/officeDocument/2006/relationships/hyperlink" Target="https://www.mass.gov/doc/5305-endangering-a-child-while-operating-with-a-blood-alcohol-level-of-08-or-greater/download" TargetMode="External"/><Relationship Id="rId14" Type="http://schemas.openxmlformats.org/officeDocument/2006/relationships/hyperlink" Target="https://www.mass.gov/doc/5220-operating-an-uninsured-motor-vehicle-gl-c-90-s-34j/download" TargetMode="External"/><Relationship Id="rId30" Type="http://schemas.openxmlformats.org/officeDocument/2006/relationships/hyperlink" Target="https://www.mass.gov/doc/5640-road-racing-gl-c-90-s-24-2a/download" TargetMode="External"/><Relationship Id="rId35" Type="http://schemas.openxmlformats.org/officeDocument/2006/relationships/hyperlink" Target="https://www.mass.gov/doc/6120-assault-gl-c-265-s-13aa/download" TargetMode="External"/><Relationship Id="rId56" Type="http://schemas.openxmlformats.org/officeDocument/2006/relationships/hyperlink" Target="https://www.mass.gov/doc/6320-abdw-causing-serious-injury-gl-c-265-s-15a-ci/download" TargetMode="External"/><Relationship Id="rId77" Type="http://schemas.openxmlformats.org/officeDocument/2006/relationships/hyperlink" Target="https://www.mass.gov/doc/7140-deriving-support-from-earnings-of-a-prostitute-gl-c-272-ss-7/download" TargetMode="External"/><Relationship Id="rId100" Type="http://schemas.openxmlformats.org/officeDocument/2006/relationships/hyperlink" Target="https://www.mass.gov/doc/7520-use-of-telephone-for-betting-gl-c-271-s-17a/download" TargetMode="External"/><Relationship Id="rId105" Type="http://schemas.openxmlformats.org/officeDocument/2006/relationships/hyperlink" Target="https://www.mass.gov/doc/7630-improper-storage-of-a-firearm/download" TargetMode="External"/><Relationship Id="rId126" Type="http://schemas.openxmlformats.org/officeDocument/2006/relationships/hyperlink" Target="https://www.mass.gov/doc/8260-wanton-destruction-of-property-gl-c-266-ss-127/download" TargetMode="External"/><Relationship Id="rId8" Type="http://schemas.openxmlformats.org/officeDocument/2006/relationships/hyperlink" Target="https://www.mass.gov/doc/5120-false-statement-in-license-application-gl-c-90-s-24-2a/download" TargetMode="External"/><Relationship Id="rId51" Type="http://schemas.openxmlformats.org/officeDocument/2006/relationships/hyperlink" Target="https://www.mass.gov/doc/6282-assault-and-battery-on-an-elder-or-disabled-person-causing-serious-bodily-injury-gl-c265/download" TargetMode="External"/><Relationship Id="rId72" Type="http://schemas.openxmlformats.org/officeDocument/2006/relationships/hyperlink" Target="https://www.mass.gov/doc/6700-threat-to-commit-crime-gl-c-275-s-2-4/download" TargetMode="External"/><Relationship Id="rId93" Type="http://schemas.openxmlformats.org/officeDocument/2006/relationships/hyperlink" Target="https://www.mass.gov/doc/7400-open-and-gross-lewdness-and-lascivious-behavior-gl-c-272-s-16/download" TargetMode="External"/><Relationship Id="rId98" Type="http://schemas.openxmlformats.org/officeDocument/2006/relationships/hyperlink" Target="https://www.mass.gov/doc/7480-sexual-conduct-for-a-fee-gl-c-272-s-53a/download" TargetMode="External"/><Relationship Id="rId121" Type="http://schemas.openxmlformats.org/officeDocument/2006/relationships/hyperlink" Target="https://www.mass.gov/doc/8180-possession-of-burglarious-tools-gl-c-266-s-49/download" TargetMode="External"/><Relationship Id="rId142" Type="http://schemas.openxmlformats.org/officeDocument/2006/relationships/hyperlink" Target="https://www.mass.gov/doc/8640-unauthorized-transfer-of-sound-recordings-gl-c-266-s-143a/download" TargetMode="External"/><Relationship Id="rId3" Type="http://schemas.openxmlformats.org/officeDocument/2006/relationships/hyperlink" Target="https://www.mass.gov/doc/4140-compounding-or-concealing-a-felony-gl-c-268-s-36/download" TargetMode="External"/><Relationship Id="rId25" Type="http://schemas.openxmlformats.org/officeDocument/2006/relationships/hyperlink" Target="https://www.mass.gov/doc/5501-verdict-slip/download" TargetMode="External"/><Relationship Id="rId46" Type="http://schemas.openxmlformats.org/officeDocument/2006/relationships/hyperlink" Target="https://www.mass.gov/doc/6260-wantonly-or-recklessly-permitting-another-to-commit-an-assault-and-battery-on-a-child/download" TargetMode="External"/><Relationship Id="rId67" Type="http://schemas.openxmlformats.org/officeDocument/2006/relationships/hyperlink" Target="https://www.mass.gov/doc/6600-annoying-and-accosting-persons-of-the-opposite-sex-gl-c-272-s-53/download" TargetMode="External"/><Relationship Id="rId116" Type="http://schemas.openxmlformats.org/officeDocument/2006/relationships/hyperlink" Target="https://www.mass.gov/doc/7900-conspiracy-to-violate-the-drug-laws-gl-c-94c-ss-40/download" TargetMode="External"/><Relationship Id="rId137" Type="http://schemas.openxmlformats.org/officeDocument/2006/relationships/hyperlink" Target="https://www.mass.gov/doc/8540-larceny-by-stealing-in-a-building-gl-c-266-s-20/download" TargetMode="External"/><Relationship Id="rId20" Type="http://schemas.openxmlformats.org/officeDocument/2006/relationships/hyperlink" Target="https://www.mass.gov/doc/5310-operating-under-the-influence-of-intoxicating-liquor/download" TargetMode="External"/><Relationship Id="rId41" Type="http://schemas.openxmlformats.org/officeDocument/2006/relationships/hyperlink" Target="https://www.mass.gov/doc/6210-assault-and-battery-on-a-police-officer-or-public-employee-gl-c-265-ss-13d/download" TargetMode="External"/><Relationship Id="rId62" Type="http://schemas.openxmlformats.org/officeDocument/2006/relationships/hyperlink" Target="https://www.mass.gov/doc/6400-custodial-interference-by-relative-gl-c-265-s-26a/download" TargetMode="External"/><Relationship Id="rId83" Type="http://schemas.openxmlformats.org/officeDocument/2006/relationships/hyperlink" Target="https://www.mass.gov/doc/7240-failing-to-register-as-a-sex-offender-gl-c-6-s-178h/download" TargetMode="External"/><Relationship Id="rId88" Type="http://schemas.openxmlformats.org/officeDocument/2006/relationships/hyperlink" Target="https://www.mass.gov/doc/7320-illegal-lottery-gl-c-271-s-7/download" TargetMode="External"/><Relationship Id="rId111" Type="http://schemas.openxmlformats.org/officeDocument/2006/relationships/hyperlink" Target="https://www.mass.gov/doc/7820-possession-of-a-controlled-substance-gl-c-94c-s-34/download" TargetMode="External"/><Relationship Id="rId132" Type="http://schemas.openxmlformats.org/officeDocument/2006/relationships/hyperlink" Target="https://www.mass.gov/doc/8460-larceny-by-check-gl-c-266-s-37/download" TargetMode="External"/><Relationship Id="rId15" Type="http://schemas.openxmlformats.org/officeDocument/2006/relationships/hyperlink" Target="https://www.mass.gov/doc/5240-operating-negligently-so-as-to-endanger-gl-c-90-s-24-2a/download" TargetMode="External"/><Relationship Id="rId36" Type="http://schemas.openxmlformats.org/officeDocument/2006/relationships/hyperlink" Target="https://www.mass.gov/doc/6121-verdict-slip/download" TargetMode="External"/><Relationship Id="rId57" Type="http://schemas.openxmlformats.org/officeDocument/2006/relationships/hyperlink" Target="https://www.mass.gov/doc/6340-abdw-on-a-child-under-14-gl-c-265-s-15a-civ/download" TargetMode="External"/><Relationship Id="rId106" Type="http://schemas.openxmlformats.org/officeDocument/2006/relationships/hyperlink" Target="https://www.mass.gov/doc/7640-defacing-firearm-serial-number-receiving-a-firearm-with-a-defaced-serial-number-gl-c-269-s/download" TargetMode="External"/><Relationship Id="rId127" Type="http://schemas.openxmlformats.org/officeDocument/2006/relationships/hyperlink" Target="https://www.mass.gov/doc/8280-wilful-and-malicious-destruction-of-property-gl-c-266-ss-127/download" TargetMode="External"/><Relationship Id="rId10" Type="http://schemas.openxmlformats.org/officeDocument/2006/relationships/hyperlink" Target="https://www.mass.gov/doc/5160-homicide-by-a-motor-vehicle-misdemeanor-gl-c-90-s-24g-b/download" TargetMode="External"/><Relationship Id="rId31" Type="http://schemas.openxmlformats.org/officeDocument/2006/relationships/hyperlink" Target="https://www.mass.gov/doc/5660-use-of-vehicle-without-authority-gl-c-90-s-24-2a/download" TargetMode="External"/><Relationship Id="rId52" Type="http://schemas.openxmlformats.org/officeDocument/2006/relationships/hyperlink" Target="https://www.mass.gov/doc/6290-caretaker-who-wantonly-or-recklessly-permits-serious-bodily-injury-to-an-elder-or-disabled/download" TargetMode="External"/><Relationship Id="rId73" Type="http://schemas.openxmlformats.org/officeDocument/2006/relationships/hyperlink" Target="https://www.mass.gov/doc/6720-violation-of-an-abuse-prevention-order-gl-c-209a-ss-7/download" TargetMode="External"/><Relationship Id="rId78" Type="http://schemas.openxmlformats.org/officeDocument/2006/relationships/hyperlink" Target="https://www.mass.gov/doc/7160-disorderly-conduct-gl-c-272-s-53/download" TargetMode="External"/><Relationship Id="rId94" Type="http://schemas.openxmlformats.org/officeDocument/2006/relationships/hyperlink" Target="https://www.mass.gov/doc/7410-furnishing-alcohol-to-a-minor/download" TargetMode="External"/><Relationship Id="rId99" Type="http://schemas.openxmlformats.org/officeDocument/2006/relationships/hyperlink" Target="https://www.mass.gov/doc/7500-unnatural-and-lascivious-act-gl-c-272-s-35/download" TargetMode="External"/><Relationship Id="rId101" Type="http://schemas.openxmlformats.org/officeDocument/2006/relationships/hyperlink" Target="https://www.mass.gov/doc/7540-possession-of-child-pornography-gl-c-272-s-29c/download" TargetMode="External"/><Relationship Id="rId122" Type="http://schemas.openxmlformats.org/officeDocument/2006/relationships/hyperlink" Target="https://www.mass.gov/doc/8200-theft-purchase-receipt-possession-or-concealment-of-stolen-motor-vehicle-malicious-damage/download" TargetMode="External"/><Relationship Id="rId4" Type="http://schemas.openxmlformats.org/officeDocument/2006/relationships/hyperlink" Target="https://www.mass.gov/doc/4160-conspiracy-gl-c-274-s-7/download" TargetMode="External"/><Relationship Id="rId9" Type="http://schemas.openxmlformats.org/officeDocument/2006/relationships/hyperlink" Target="https://www.mass.gov/doc/5140-homicide-by-a-motor-vehicle-felony-gl-c-90-s-24g-a/download" TargetMode="External"/><Relationship Id="rId26" Type="http://schemas.openxmlformats.org/officeDocument/2006/relationships/hyperlink" Target="https://www.mass.gov/doc/5520-failure-to-have-ignition-interlock-device/download" TargetMode="External"/><Relationship Id="rId47" Type="http://schemas.openxmlformats.org/officeDocument/2006/relationships/hyperlink" Target="https://www.mass.gov/doc/6270-assault-on-family-or-household-member/download" TargetMode="External"/><Relationship Id="rId68" Type="http://schemas.openxmlformats.org/officeDocument/2006/relationships/hyperlink" Target="https://www.mass.gov/doc/6620-civil-rights-violations-gl-c-265-s-37/download" TargetMode="External"/><Relationship Id="rId89" Type="http://schemas.openxmlformats.org/officeDocument/2006/relationships/hyperlink" Target="https://www.mass.gov/doc/7340-indecent-exposure-gl-c-272-s-53/download" TargetMode="External"/><Relationship Id="rId112" Type="http://schemas.openxmlformats.org/officeDocument/2006/relationships/hyperlink" Target="https://www.mass.gov/doc/7840-sale-of-drug-paraphernalia-possession-with-intent-to-sell-drug-paraphernalia-gl-c-94c-s/download" TargetMode="External"/><Relationship Id="rId133" Type="http://schemas.openxmlformats.org/officeDocument/2006/relationships/hyperlink" Target="https://www.mass.gov/doc/8480-larceny-by-embezzlement-gl-c-266-s-30/download" TargetMode="External"/><Relationship Id="rId16" Type="http://schemas.openxmlformats.org/officeDocument/2006/relationships/hyperlink" Target="https://www.mass.gov/doc/5260-operating-recklessly-gl-c-90-s-24-2a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0C28-7F06-274E-8F64-AB99556F3F53}">
  <dimension ref="A1:L157"/>
  <sheetViews>
    <sheetView tabSelected="1" workbookViewId="0">
      <selection activeCell="E9" sqref="E9"/>
    </sheetView>
  </sheetViews>
  <sheetFormatPr baseColWidth="10" defaultRowHeight="16" x14ac:dyDescent="0.2"/>
  <cols>
    <col min="1" max="1" width="48.1640625" customWidth="1"/>
    <col min="6" max="6" width="30.1640625" customWidth="1"/>
  </cols>
  <sheetData>
    <row r="1" spans="1:12" ht="24" x14ac:dyDescent="0.3">
      <c r="A1" s="4" t="s">
        <v>0</v>
      </c>
      <c r="B1" s="4" t="s">
        <v>1</v>
      </c>
      <c r="C1" s="4" t="s">
        <v>166</v>
      </c>
      <c r="F1" s="4" t="s">
        <v>319</v>
      </c>
      <c r="G1" s="4" t="s">
        <v>166</v>
      </c>
      <c r="H1" s="4" t="s">
        <v>1</v>
      </c>
      <c r="I1" s="4" t="s">
        <v>320</v>
      </c>
      <c r="L1" s="2" t="s">
        <v>167</v>
      </c>
    </row>
    <row r="2" spans="1:12" x14ac:dyDescent="0.2">
      <c r="A2" t="s">
        <v>2</v>
      </c>
      <c r="B2">
        <v>232</v>
      </c>
      <c r="C2">
        <v>2</v>
      </c>
      <c r="F2" t="s">
        <v>158</v>
      </c>
      <c r="G2">
        <v>1</v>
      </c>
      <c r="H2">
        <f>SUMIF(C:C,G2,B:B)</f>
        <v>84</v>
      </c>
      <c r="I2" s="3">
        <f>H2/SUM(B:B)</f>
        <v>3.1890660592255128E-2</v>
      </c>
    </row>
    <row r="3" spans="1:12" x14ac:dyDescent="0.2">
      <c r="A3" t="s">
        <v>3</v>
      </c>
      <c r="B3">
        <v>153</v>
      </c>
      <c r="C3">
        <v>10</v>
      </c>
      <c r="F3" t="s">
        <v>159</v>
      </c>
      <c r="G3">
        <v>2</v>
      </c>
      <c r="H3">
        <f t="shared" ref="H3:H11" si="0">SUMIF(C:C,G3,B:B)</f>
        <v>547</v>
      </c>
      <c r="I3" s="3">
        <f t="shared" ref="I3:I11" si="1">H3/SUM(B:B)</f>
        <v>0.20766894457099469</v>
      </c>
      <c r="L3" s="1" t="s">
        <v>168</v>
      </c>
    </row>
    <row r="4" spans="1:12" x14ac:dyDescent="0.2">
      <c r="A4" t="s">
        <v>4</v>
      </c>
      <c r="B4">
        <v>142</v>
      </c>
      <c r="C4">
        <v>9</v>
      </c>
      <c r="F4" t="s">
        <v>160</v>
      </c>
      <c r="G4">
        <v>3</v>
      </c>
      <c r="H4">
        <f t="shared" si="0"/>
        <v>188</v>
      </c>
      <c r="I4" s="3">
        <f t="shared" si="1"/>
        <v>7.1374335611237655E-2</v>
      </c>
      <c r="L4" s="1" t="s">
        <v>169</v>
      </c>
    </row>
    <row r="5" spans="1:12" x14ac:dyDescent="0.2">
      <c r="A5" t="s">
        <v>5</v>
      </c>
      <c r="B5">
        <v>133</v>
      </c>
      <c r="C5">
        <v>8</v>
      </c>
      <c r="F5" t="s">
        <v>165</v>
      </c>
      <c r="G5">
        <v>4</v>
      </c>
      <c r="H5">
        <f t="shared" si="0"/>
        <v>130</v>
      </c>
      <c r="I5" s="3">
        <f t="shared" si="1"/>
        <v>4.9354593773728167E-2</v>
      </c>
      <c r="L5" s="1" t="s">
        <v>170</v>
      </c>
    </row>
    <row r="6" spans="1:12" x14ac:dyDescent="0.2">
      <c r="A6" t="s">
        <v>6</v>
      </c>
      <c r="B6">
        <v>118</v>
      </c>
      <c r="C6">
        <v>2</v>
      </c>
      <c r="F6" t="s">
        <v>161</v>
      </c>
      <c r="G6">
        <v>5</v>
      </c>
      <c r="H6">
        <f t="shared" si="0"/>
        <v>170</v>
      </c>
      <c r="I6" s="3">
        <f t="shared" si="1"/>
        <v>6.4540622627182992E-2</v>
      </c>
      <c r="L6" s="1" t="s">
        <v>171</v>
      </c>
    </row>
    <row r="7" spans="1:12" x14ac:dyDescent="0.2">
      <c r="A7" t="s">
        <v>7</v>
      </c>
      <c r="B7">
        <v>107</v>
      </c>
      <c r="C7">
        <v>8</v>
      </c>
      <c r="F7" t="s">
        <v>162</v>
      </c>
      <c r="G7">
        <v>6</v>
      </c>
      <c r="H7">
        <f t="shared" si="0"/>
        <v>25</v>
      </c>
      <c r="I7" s="3">
        <f t="shared" si="1"/>
        <v>9.4912680334092638E-3</v>
      </c>
      <c r="L7" s="1" t="s">
        <v>172</v>
      </c>
    </row>
    <row r="8" spans="1:12" x14ac:dyDescent="0.2">
      <c r="A8" t="s">
        <v>8</v>
      </c>
      <c r="B8">
        <v>103</v>
      </c>
      <c r="C8">
        <v>9</v>
      </c>
      <c r="F8" t="s">
        <v>163</v>
      </c>
      <c r="G8">
        <v>7</v>
      </c>
      <c r="H8">
        <f t="shared" si="0"/>
        <v>108</v>
      </c>
      <c r="I8" s="3">
        <f t="shared" si="1"/>
        <v>4.1002277904328019E-2</v>
      </c>
      <c r="L8" s="1" t="s">
        <v>173</v>
      </c>
    </row>
    <row r="9" spans="1:12" ht="24" x14ac:dyDescent="0.3">
      <c r="A9" t="s">
        <v>9</v>
      </c>
      <c r="B9">
        <v>78</v>
      </c>
      <c r="C9">
        <v>3</v>
      </c>
      <c r="F9" t="s">
        <v>164</v>
      </c>
      <c r="G9">
        <v>8</v>
      </c>
      <c r="H9">
        <f t="shared" si="0"/>
        <v>869</v>
      </c>
      <c r="I9" s="3">
        <f t="shared" si="1"/>
        <v>0.32991647684130598</v>
      </c>
      <c r="L9" s="2" t="s">
        <v>174</v>
      </c>
    </row>
    <row r="10" spans="1:12" x14ac:dyDescent="0.2">
      <c r="A10" t="s">
        <v>10</v>
      </c>
      <c r="B10">
        <v>74</v>
      </c>
      <c r="C10">
        <v>8</v>
      </c>
      <c r="F10" t="s">
        <v>321</v>
      </c>
      <c r="G10">
        <v>9</v>
      </c>
      <c r="H10">
        <f t="shared" si="0"/>
        <v>299</v>
      </c>
      <c r="I10" s="3">
        <f t="shared" si="1"/>
        <v>0.1135155656795748</v>
      </c>
      <c r="L10" s="1" t="s">
        <v>175</v>
      </c>
    </row>
    <row r="11" spans="1:12" x14ac:dyDescent="0.2">
      <c r="A11" t="s">
        <v>11</v>
      </c>
      <c r="B11">
        <v>69</v>
      </c>
      <c r="C11">
        <v>4</v>
      </c>
      <c r="F11" t="s">
        <v>318</v>
      </c>
      <c r="G11">
        <v>10</v>
      </c>
      <c r="H11">
        <f t="shared" si="0"/>
        <v>214</v>
      </c>
      <c r="I11" s="3">
        <f t="shared" si="1"/>
        <v>8.1245254365983302E-2</v>
      </c>
      <c r="L11" s="1" t="s">
        <v>176</v>
      </c>
    </row>
    <row r="12" spans="1:12" x14ac:dyDescent="0.2">
      <c r="A12" t="s">
        <v>12</v>
      </c>
      <c r="B12">
        <v>65</v>
      </c>
      <c r="C12">
        <v>8</v>
      </c>
      <c r="L12" s="1" t="s">
        <v>177</v>
      </c>
    </row>
    <row r="13" spans="1:12" x14ac:dyDescent="0.2">
      <c r="A13" t="s">
        <v>13</v>
      </c>
      <c r="B13">
        <v>60</v>
      </c>
      <c r="C13">
        <v>8</v>
      </c>
      <c r="L13" s="1" t="s">
        <v>178</v>
      </c>
    </row>
    <row r="14" spans="1:12" x14ac:dyDescent="0.2">
      <c r="A14" t="s">
        <v>14</v>
      </c>
      <c r="B14">
        <v>59</v>
      </c>
      <c r="C14">
        <v>5</v>
      </c>
      <c r="L14" s="1" t="s">
        <v>179</v>
      </c>
    </row>
    <row r="15" spans="1:12" x14ac:dyDescent="0.2">
      <c r="A15" t="s">
        <v>15</v>
      </c>
      <c r="B15">
        <v>55</v>
      </c>
      <c r="C15">
        <v>3</v>
      </c>
      <c r="L15" s="1" t="s">
        <v>180</v>
      </c>
    </row>
    <row r="16" spans="1:12" x14ac:dyDescent="0.2">
      <c r="A16" t="s">
        <v>16</v>
      </c>
      <c r="B16">
        <v>53</v>
      </c>
      <c r="C16">
        <v>8</v>
      </c>
      <c r="L16" s="1" t="s">
        <v>181</v>
      </c>
    </row>
    <row r="17" spans="1:12" x14ac:dyDescent="0.2">
      <c r="A17" t="s">
        <v>17</v>
      </c>
      <c r="B17">
        <v>47</v>
      </c>
      <c r="C17">
        <v>8</v>
      </c>
      <c r="L17" s="1" t="s">
        <v>182</v>
      </c>
    </row>
    <row r="18" spans="1:12" x14ac:dyDescent="0.2">
      <c r="A18" t="s">
        <v>18</v>
      </c>
      <c r="B18">
        <v>46</v>
      </c>
      <c r="C18">
        <v>9</v>
      </c>
      <c r="L18" s="1" t="s">
        <v>183</v>
      </c>
    </row>
    <row r="19" spans="1:12" x14ac:dyDescent="0.2">
      <c r="A19" t="s">
        <v>19</v>
      </c>
      <c r="B19">
        <v>41</v>
      </c>
      <c r="C19">
        <v>8</v>
      </c>
      <c r="L19" s="1" t="s">
        <v>184</v>
      </c>
    </row>
    <row r="20" spans="1:12" x14ac:dyDescent="0.2">
      <c r="A20" t="s">
        <v>20</v>
      </c>
      <c r="B20">
        <v>40</v>
      </c>
      <c r="C20">
        <v>8</v>
      </c>
      <c r="L20" s="1" t="s">
        <v>185</v>
      </c>
    </row>
    <row r="21" spans="1:12" x14ac:dyDescent="0.2">
      <c r="A21" t="s">
        <v>21</v>
      </c>
      <c r="B21">
        <v>39</v>
      </c>
      <c r="C21">
        <v>1</v>
      </c>
      <c r="L21" s="1" t="s">
        <v>186</v>
      </c>
    </row>
    <row r="22" spans="1:12" x14ac:dyDescent="0.2">
      <c r="A22" t="s">
        <v>22</v>
      </c>
      <c r="B22">
        <v>32</v>
      </c>
      <c r="C22">
        <v>8</v>
      </c>
      <c r="L22" s="1" t="s">
        <v>187</v>
      </c>
    </row>
    <row r="23" spans="1:12" x14ac:dyDescent="0.2">
      <c r="A23" t="s">
        <v>23</v>
      </c>
      <c r="B23">
        <v>31</v>
      </c>
      <c r="C23">
        <v>10</v>
      </c>
      <c r="L23" s="1" t="s">
        <v>188</v>
      </c>
    </row>
    <row r="24" spans="1:12" x14ac:dyDescent="0.2">
      <c r="A24" t="s">
        <v>24</v>
      </c>
      <c r="B24">
        <v>30</v>
      </c>
      <c r="C24">
        <v>3</v>
      </c>
      <c r="L24" s="1" t="s">
        <v>189</v>
      </c>
    </row>
    <row r="25" spans="1:12" x14ac:dyDescent="0.2">
      <c r="A25" t="s">
        <v>25</v>
      </c>
      <c r="B25">
        <v>27</v>
      </c>
      <c r="C25">
        <v>8</v>
      </c>
      <c r="L25" s="1" t="s">
        <v>190</v>
      </c>
    </row>
    <row r="26" spans="1:12" x14ac:dyDescent="0.2">
      <c r="A26" t="s">
        <v>26</v>
      </c>
      <c r="B26">
        <v>27</v>
      </c>
      <c r="C26">
        <v>10</v>
      </c>
      <c r="L26" s="1" t="s">
        <v>191</v>
      </c>
    </row>
    <row r="27" spans="1:12" x14ac:dyDescent="0.2">
      <c r="A27" t="s">
        <v>27</v>
      </c>
      <c r="B27">
        <v>24</v>
      </c>
      <c r="C27">
        <v>4</v>
      </c>
      <c r="L27" s="1" t="s">
        <v>192</v>
      </c>
    </row>
    <row r="28" spans="1:12" x14ac:dyDescent="0.2">
      <c r="A28" t="s">
        <v>28</v>
      </c>
      <c r="B28">
        <v>24</v>
      </c>
      <c r="C28">
        <v>8</v>
      </c>
      <c r="L28" s="1" t="s">
        <v>193</v>
      </c>
    </row>
    <row r="29" spans="1:12" x14ac:dyDescent="0.2">
      <c r="A29" t="s">
        <v>29</v>
      </c>
      <c r="B29">
        <v>23</v>
      </c>
      <c r="C29">
        <v>2</v>
      </c>
      <c r="L29" s="1" t="s">
        <v>194</v>
      </c>
    </row>
    <row r="30" spans="1:12" x14ac:dyDescent="0.2">
      <c r="A30" t="s">
        <v>30</v>
      </c>
      <c r="B30">
        <v>22</v>
      </c>
      <c r="C30">
        <v>7</v>
      </c>
      <c r="L30" s="1" t="s">
        <v>195</v>
      </c>
    </row>
    <row r="31" spans="1:12" x14ac:dyDescent="0.2">
      <c r="A31" t="s">
        <v>31</v>
      </c>
      <c r="B31">
        <v>22</v>
      </c>
      <c r="C31">
        <v>2</v>
      </c>
      <c r="L31" s="1" t="s">
        <v>196</v>
      </c>
    </row>
    <row r="32" spans="1:12" x14ac:dyDescent="0.2">
      <c r="A32" t="s">
        <v>32</v>
      </c>
      <c r="B32">
        <v>20</v>
      </c>
      <c r="C32">
        <v>3</v>
      </c>
      <c r="L32" s="1" t="s">
        <v>197</v>
      </c>
    </row>
    <row r="33" spans="1:12" x14ac:dyDescent="0.2">
      <c r="A33" t="s">
        <v>33</v>
      </c>
      <c r="B33">
        <v>19</v>
      </c>
      <c r="C33">
        <v>8</v>
      </c>
      <c r="L33" s="1" t="s">
        <v>198</v>
      </c>
    </row>
    <row r="34" spans="1:12" x14ac:dyDescent="0.2">
      <c r="A34" t="s">
        <v>34</v>
      </c>
      <c r="B34">
        <v>18</v>
      </c>
      <c r="C34">
        <v>5</v>
      </c>
      <c r="L34" s="1" t="s">
        <v>199</v>
      </c>
    </row>
    <row r="35" spans="1:12" x14ac:dyDescent="0.2">
      <c r="A35" t="s">
        <v>35</v>
      </c>
      <c r="B35">
        <v>18</v>
      </c>
      <c r="C35">
        <v>2</v>
      </c>
      <c r="L35" s="1" t="s">
        <v>200</v>
      </c>
    </row>
    <row r="36" spans="1:12" x14ac:dyDescent="0.2">
      <c r="A36" t="s">
        <v>36</v>
      </c>
      <c r="B36">
        <v>18</v>
      </c>
      <c r="C36">
        <v>5</v>
      </c>
      <c r="L36" s="1" t="s">
        <v>201</v>
      </c>
    </row>
    <row r="37" spans="1:12" ht="24" x14ac:dyDescent="0.3">
      <c r="A37" t="s">
        <v>37</v>
      </c>
      <c r="B37">
        <v>17</v>
      </c>
      <c r="C37">
        <v>8</v>
      </c>
      <c r="L37" s="2" t="s">
        <v>202</v>
      </c>
    </row>
    <row r="38" spans="1:12" x14ac:dyDescent="0.2">
      <c r="A38" t="s">
        <v>38</v>
      </c>
      <c r="B38">
        <v>17</v>
      </c>
      <c r="C38">
        <v>7</v>
      </c>
      <c r="L38" s="1" t="s">
        <v>203</v>
      </c>
    </row>
    <row r="39" spans="1:12" x14ac:dyDescent="0.2">
      <c r="A39" t="s">
        <v>39</v>
      </c>
      <c r="B39">
        <v>17</v>
      </c>
      <c r="C39">
        <v>4</v>
      </c>
      <c r="L39" s="1" t="s">
        <v>204</v>
      </c>
    </row>
    <row r="40" spans="1:12" x14ac:dyDescent="0.2">
      <c r="A40" t="s">
        <v>40</v>
      </c>
      <c r="B40">
        <v>17</v>
      </c>
      <c r="C40">
        <v>2</v>
      </c>
      <c r="L40" s="1" t="s">
        <v>205</v>
      </c>
    </row>
    <row r="41" spans="1:12" x14ac:dyDescent="0.2">
      <c r="A41" t="s">
        <v>41</v>
      </c>
      <c r="B41">
        <v>16</v>
      </c>
      <c r="C41">
        <v>7</v>
      </c>
      <c r="L41" s="1" t="s">
        <v>206</v>
      </c>
    </row>
    <row r="42" spans="1:12" x14ac:dyDescent="0.2">
      <c r="A42" t="s">
        <v>42</v>
      </c>
      <c r="B42">
        <v>16</v>
      </c>
      <c r="C42">
        <v>2</v>
      </c>
      <c r="L42" s="1" t="s">
        <v>207</v>
      </c>
    </row>
    <row r="43" spans="1:12" x14ac:dyDescent="0.2">
      <c r="A43" t="s">
        <v>43</v>
      </c>
      <c r="B43">
        <v>15</v>
      </c>
      <c r="C43">
        <v>8</v>
      </c>
      <c r="L43" s="1" t="s">
        <v>208</v>
      </c>
    </row>
    <row r="44" spans="1:12" x14ac:dyDescent="0.2">
      <c r="A44" t="s">
        <v>44</v>
      </c>
      <c r="B44">
        <v>15</v>
      </c>
      <c r="C44">
        <v>2</v>
      </c>
      <c r="L44" s="1" t="s">
        <v>209</v>
      </c>
    </row>
    <row r="45" spans="1:12" x14ac:dyDescent="0.2">
      <c r="A45" t="s">
        <v>45</v>
      </c>
      <c r="B45">
        <v>14</v>
      </c>
      <c r="C45">
        <v>2</v>
      </c>
      <c r="L45" s="1" t="s">
        <v>210</v>
      </c>
    </row>
    <row r="46" spans="1:12" x14ac:dyDescent="0.2">
      <c r="A46" t="s">
        <v>46</v>
      </c>
      <c r="B46">
        <v>14</v>
      </c>
      <c r="C46">
        <v>5</v>
      </c>
      <c r="L46" s="1" t="s">
        <v>211</v>
      </c>
    </row>
    <row r="47" spans="1:12" x14ac:dyDescent="0.2">
      <c r="A47" t="s">
        <v>47</v>
      </c>
      <c r="B47">
        <v>14</v>
      </c>
      <c r="C47">
        <v>2</v>
      </c>
      <c r="L47" s="1" t="s">
        <v>212</v>
      </c>
    </row>
    <row r="48" spans="1:12" x14ac:dyDescent="0.2">
      <c r="A48" t="s">
        <v>48</v>
      </c>
      <c r="B48">
        <v>13</v>
      </c>
      <c r="C48">
        <v>2</v>
      </c>
      <c r="L48" s="1" t="s">
        <v>213</v>
      </c>
    </row>
    <row r="49" spans="1:12" x14ac:dyDescent="0.2">
      <c r="A49" t="s">
        <v>49</v>
      </c>
      <c r="B49">
        <v>12</v>
      </c>
      <c r="C49">
        <v>1</v>
      </c>
      <c r="L49" s="1" t="s">
        <v>214</v>
      </c>
    </row>
    <row r="50" spans="1:12" x14ac:dyDescent="0.2">
      <c r="A50" t="s">
        <v>50</v>
      </c>
      <c r="B50">
        <v>12</v>
      </c>
      <c r="C50">
        <v>6</v>
      </c>
      <c r="L50" s="1" t="s">
        <v>215</v>
      </c>
    </row>
    <row r="51" spans="1:12" x14ac:dyDescent="0.2">
      <c r="A51" t="s">
        <v>51</v>
      </c>
      <c r="B51">
        <v>12</v>
      </c>
      <c r="C51">
        <v>5</v>
      </c>
      <c r="L51" s="1" t="s">
        <v>216</v>
      </c>
    </row>
    <row r="52" spans="1:12" x14ac:dyDescent="0.2">
      <c r="A52" t="s">
        <v>52</v>
      </c>
      <c r="B52">
        <v>11</v>
      </c>
      <c r="C52">
        <v>8</v>
      </c>
      <c r="L52" s="1" t="s">
        <v>217</v>
      </c>
    </row>
    <row r="53" spans="1:12" x14ac:dyDescent="0.2">
      <c r="A53" t="s">
        <v>53</v>
      </c>
      <c r="B53">
        <v>10</v>
      </c>
      <c r="C53">
        <v>7</v>
      </c>
      <c r="L53" s="1" t="s">
        <v>218</v>
      </c>
    </row>
    <row r="54" spans="1:12" x14ac:dyDescent="0.2">
      <c r="A54" t="s">
        <v>54</v>
      </c>
      <c r="B54">
        <v>10</v>
      </c>
      <c r="C54">
        <v>8</v>
      </c>
      <c r="L54" s="1" t="s">
        <v>219</v>
      </c>
    </row>
    <row r="55" spans="1:12" x14ac:dyDescent="0.2">
      <c r="A55" t="s">
        <v>55</v>
      </c>
      <c r="B55">
        <v>9</v>
      </c>
      <c r="C55">
        <v>7</v>
      </c>
      <c r="L55" s="1" t="s">
        <v>220</v>
      </c>
    </row>
    <row r="56" spans="1:12" x14ac:dyDescent="0.2">
      <c r="A56" t="s">
        <v>56</v>
      </c>
      <c r="B56">
        <v>8</v>
      </c>
      <c r="C56">
        <v>7</v>
      </c>
      <c r="L56" s="1" t="s">
        <v>221</v>
      </c>
    </row>
    <row r="57" spans="1:12" x14ac:dyDescent="0.2">
      <c r="A57" t="s">
        <v>57</v>
      </c>
      <c r="B57">
        <v>8</v>
      </c>
      <c r="C57">
        <v>8</v>
      </c>
      <c r="L57" s="1" t="s">
        <v>222</v>
      </c>
    </row>
    <row r="58" spans="1:12" x14ac:dyDescent="0.2">
      <c r="A58" t="s">
        <v>58</v>
      </c>
      <c r="B58">
        <v>8</v>
      </c>
      <c r="C58">
        <v>1</v>
      </c>
      <c r="L58" s="1" t="s">
        <v>223</v>
      </c>
    </row>
    <row r="59" spans="1:12" x14ac:dyDescent="0.2">
      <c r="A59" t="s">
        <v>59</v>
      </c>
      <c r="B59">
        <v>7</v>
      </c>
      <c r="C59">
        <v>6</v>
      </c>
      <c r="L59" s="1" t="s">
        <v>224</v>
      </c>
    </row>
    <row r="60" spans="1:12" x14ac:dyDescent="0.2">
      <c r="A60" t="s">
        <v>60</v>
      </c>
      <c r="B60">
        <v>7</v>
      </c>
      <c r="C60">
        <v>5</v>
      </c>
      <c r="L60" s="1" t="s">
        <v>225</v>
      </c>
    </row>
    <row r="61" spans="1:12" x14ac:dyDescent="0.2">
      <c r="A61" t="s">
        <v>61</v>
      </c>
      <c r="B61">
        <v>7</v>
      </c>
      <c r="C61">
        <v>1</v>
      </c>
      <c r="L61" s="1" t="s">
        <v>226</v>
      </c>
    </row>
    <row r="62" spans="1:12" x14ac:dyDescent="0.2">
      <c r="A62" t="s">
        <v>62</v>
      </c>
      <c r="B62">
        <v>7</v>
      </c>
      <c r="C62">
        <v>8</v>
      </c>
      <c r="L62" s="1" t="s">
        <v>227</v>
      </c>
    </row>
    <row r="63" spans="1:12" x14ac:dyDescent="0.2">
      <c r="A63" t="s">
        <v>63</v>
      </c>
      <c r="B63">
        <v>7</v>
      </c>
      <c r="C63">
        <v>2</v>
      </c>
      <c r="L63" s="1" t="s">
        <v>228</v>
      </c>
    </row>
    <row r="64" spans="1:12" x14ac:dyDescent="0.2">
      <c r="A64" t="s">
        <v>64</v>
      </c>
      <c r="B64">
        <v>7</v>
      </c>
      <c r="C64">
        <v>2</v>
      </c>
      <c r="L64" s="1" t="s">
        <v>229</v>
      </c>
    </row>
    <row r="65" spans="1:12" x14ac:dyDescent="0.2">
      <c r="A65" t="s">
        <v>65</v>
      </c>
      <c r="B65">
        <v>7</v>
      </c>
      <c r="C65">
        <v>2</v>
      </c>
      <c r="L65" s="1" t="s">
        <v>230</v>
      </c>
    </row>
    <row r="66" spans="1:12" x14ac:dyDescent="0.2">
      <c r="A66" t="s">
        <v>66</v>
      </c>
      <c r="B66">
        <v>7</v>
      </c>
      <c r="C66">
        <v>1</v>
      </c>
      <c r="L66" s="1" t="s">
        <v>231</v>
      </c>
    </row>
    <row r="67" spans="1:12" x14ac:dyDescent="0.2">
      <c r="A67" t="s">
        <v>67</v>
      </c>
      <c r="B67">
        <v>6</v>
      </c>
      <c r="C67">
        <v>8</v>
      </c>
      <c r="L67" s="1" t="s">
        <v>232</v>
      </c>
    </row>
    <row r="68" spans="1:12" x14ac:dyDescent="0.2">
      <c r="A68" t="s">
        <v>68</v>
      </c>
      <c r="B68">
        <v>6</v>
      </c>
      <c r="C68">
        <v>8</v>
      </c>
      <c r="L68" s="1" t="s">
        <v>233</v>
      </c>
    </row>
    <row r="69" spans="1:12" x14ac:dyDescent="0.2">
      <c r="A69" t="s">
        <v>69</v>
      </c>
      <c r="B69">
        <v>6</v>
      </c>
      <c r="C69">
        <v>2</v>
      </c>
      <c r="L69" s="1" t="s">
        <v>234</v>
      </c>
    </row>
    <row r="70" spans="1:12" x14ac:dyDescent="0.2">
      <c r="A70" t="s">
        <v>70</v>
      </c>
      <c r="B70">
        <v>5</v>
      </c>
      <c r="C70">
        <v>8</v>
      </c>
      <c r="L70" s="1" t="s">
        <v>235</v>
      </c>
    </row>
    <row r="71" spans="1:12" ht="24" x14ac:dyDescent="0.3">
      <c r="A71" t="s">
        <v>71</v>
      </c>
      <c r="B71">
        <v>5</v>
      </c>
      <c r="C71">
        <v>8</v>
      </c>
      <c r="L71" s="2" t="s">
        <v>236</v>
      </c>
    </row>
    <row r="72" spans="1:12" x14ac:dyDescent="0.2">
      <c r="A72" t="s">
        <v>72</v>
      </c>
      <c r="B72">
        <v>5</v>
      </c>
      <c r="C72">
        <v>5</v>
      </c>
      <c r="L72" s="1" t="s">
        <v>237</v>
      </c>
    </row>
    <row r="73" spans="1:12" x14ac:dyDescent="0.2">
      <c r="A73" t="s">
        <v>73</v>
      </c>
      <c r="B73">
        <v>5</v>
      </c>
      <c r="C73">
        <v>7</v>
      </c>
      <c r="L73" s="1" t="s">
        <v>238</v>
      </c>
    </row>
    <row r="74" spans="1:12" x14ac:dyDescent="0.2">
      <c r="A74" t="s">
        <v>74</v>
      </c>
      <c r="B74">
        <v>5</v>
      </c>
      <c r="C74">
        <v>8</v>
      </c>
      <c r="L74" s="1" t="s">
        <v>239</v>
      </c>
    </row>
    <row r="75" spans="1:12" x14ac:dyDescent="0.2">
      <c r="A75" t="s">
        <v>75</v>
      </c>
      <c r="B75">
        <v>5</v>
      </c>
      <c r="C75">
        <v>8</v>
      </c>
      <c r="L75" s="1" t="s">
        <v>240</v>
      </c>
    </row>
    <row r="76" spans="1:12" x14ac:dyDescent="0.2">
      <c r="A76" t="s">
        <v>76</v>
      </c>
      <c r="B76">
        <v>5</v>
      </c>
      <c r="C76">
        <v>5</v>
      </c>
      <c r="L76" s="1" t="s">
        <v>241</v>
      </c>
    </row>
    <row r="77" spans="1:12" x14ac:dyDescent="0.2">
      <c r="A77" t="s">
        <v>77</v>
      </c>
      <c r="B77">
        <v>5</v>
      </c>
      <c r="C77">
        <v>8</v>
      </c>
      <c r="L77" s="1" t="s">
        <v>242</v>
      </c>
    </row>
    <row r="78" spans="1:12" x14ac:dyDescent="0.2">
      <c r="A78" t="s">
        <v>78</v>
      </c>
      <c r="B78">
        <v>5</v>
      </c>
      <c r="C78">
        <v>8</v>
      </c>
      <c r="L78" s="1" t="s">
        <v>243</v>
      </c>
    </row>
    <row r="79" spans="1:12" x14ac:dyDescent="0.2">
      <c r="A79" t="s">
        <v>79</v>
      </c>
      <c r="B79">
        <v>5</v>
      </c>
      <c r="C79">
        <v>2</v>
      </c>
      <c r="L79" s="1" t="s">
        <v>244</v>
      </c>
    </row>
    <row r="80" spans="1:12" ht="24" x14ac:dyDescent="0.3">
      <c r="A80" t="s">
        <v>80</v>
      </c>
      <c r="B80">
        <v>5</v>
      </c>
      <c r="C80">
        <v>4</v>
      </c>
      <c r="L80" s="2" t="s">
        <v>245</v>
      </c>
    </row>
    <row r="81" spans="1:12" x14ac:dyDescent="0.2">
      <c r="A81" t="s">
        <v>81</v>
      </c>
      <c r="B81">
        <v>4</v>
      </c>
      <c r="C81">
        <v>8</v>
      </c>
      <c r="L81" s="1" t="s">
        <v>246</v>
      </c>
    </row>
    <row r="82" spans="1:12" x14ac:dyDescent="0.2">
      <c r="A82" t="s">
        <v>82</v>
      </c>
      <c r="B82">
        <v>4</v>
      </c>
      <c r="C82">
        <v>5</v>
      </c>
      <c r="L82" s="1" t="s">
        <v>247</v>
      </c>
    </row>
    <row r="83" spans="1:12" x14ac:dyDescent="0.2">
      <c r="A83" t="s">
        <v>83</v>
      </c>
      <c r="B83">
        <v>4</v>
      </c>
      <c r="C83">
        <v>7</v>
      </c>
      <c r="L83" s="1" t="s">
        <v>248</v>
      </c>
    </row>
    <row r="84" spans="1:12" x14ac:dyDescent="0.2">
      <c r="A84" t="s">
        <v>84</v>
      </c>
      <c r="B84">
        <v>4</v>
      </c>
      <c r="C84">
        <v>4</v>
      </c>
      <c r="L84" s="1" t="s">
        <v>249</v>
      </c>
    </row>
    <row r="85" spans="1:12" x14ac:dyDescent="0.2">
      <c r="A85" t="s">
        <v>85</v>
      </c>
      <c r="B85">
        <v>4</v>
      </c>
      <c r="C85">
        <v>5</v>
      </c>
      <c r="L85" s="1" t="s">
        <v>250</v>
      </c>
    </row>
    <row r="86" spans="1:12" x14ac:dyDescent="0.2">
      <c r="A86" t="s">
        <v>86</v>
      </c>
      <c r="B86">
        <v>4</v>
      </c>
      <c r="C86">
        <v>5</v>
      </c>
      <c r="L86" s="1" t="s">
        <v>251</v>
      </c>
    </row>
    <row r="87" spans="1:12" x14ac:dyDescent="0.2">
      <c r="A87" t="s">
        <v>87</v>
      </c>
      <c r="B87">
        <v>4</v>
      </c>
      <c r="C87">
        <v>8</v>
      </c>
      <c r="L87" s="1" t="s">
        <v>252</v>
      </c>
    </row>
    <row r="88" spans="1:12" x14ac:dyDescent="0.2">
      <c r="A88" t="s">
        <v>88</v>
      </c>
      <c r="B88">
        <v>4</v>
      </c>
      <c r="C88">
        <v>1</v>
      </c>
      <c r="L88" s="1" t="s">
        <v>253</v>
      </c>
    </row>
    <row r="89" spans="1:12" x14ac:dyDescent="0.2">
      <c r="A89" t="s">
        <v>89</v>
      </c>
      <c r="B89">
        <v>4</v>
      </c>
      <c r="C89">
        <v>9</v>
      </c>
      <c r="L89" s="1" t="s">
        <v>254</v>
      </c>
    </row>
    <row r="90" spans="1:12" x14ac:dyDescent="0.2">
      <c r="A90" t="s">
        <v>90</v>
      </c>
      <c r="B90">
        <v>4</v>
      </c>
      <c r="C90">
        <v>9</v>
      </c>
      <c r="L90" s="1" t="s">
        <v>255</v>
      </c>
    </row>
    <row r="91" spans="1:12" x14ac:dyDescent="0.2">
      <c r="A91" t="s">
        <v>91</v>
      </c>
      <c r="B91">
        <v>3</v>
      </c>
      <c r="C91">
        <v>5</v>
      </c>
      <c r="L91" s="1" t="s">
        <v>256</v>
      </c>
    </row>
    <row r="92" spans="1:12" x14ac:dyDescent="0.2">
      <c r="A92" t="s">
        <v>92</v>
      </c>
      <c r="B92">
        <v>3</v>
      </c>
      <c r="C92">
        <v>8</v>
      </c>
      <c r="L92" s="1" t="s">
        <v>257</v>
      </c>
    </row>
    <row r="93" spans="1:12" x14ac:dyDescent="0.2">
      <c r="A93" t="s">
        <v>93</v>
      </c>
      <c r="B93">
        <v>3</v>
      </c>
      <c r="C93">
        <v>5</v>
      </c>
      <c r="L93" s="1" t="s">
        <v>258</v>
      </c>
    </row>
    <row r="94" spans="1:12" x14ac:dyDescent="0.2">
      <c r="A94" t="s">
        <v>94</v>
      </c>
      <c r="B94">
        <v>3</v>
      </c>
      <c r="C94">
        <v>7</v>
      </c>
      <c r="L94" s="1" t="s">
        <v>259</v>
      </c>
    </row>
    <row r="95" spans="1:12" x14ac:dyDescent="0.2">
      <c r="A95" t="s">
        <v>95</v>
      </c>
      <c r="B95">
        <v>3</v>
      </c>
      <c r="C95">
        <v>7</v>
      </c>
      <c r="L95" s="1" t="s">
        <v>260</v>
      </c>
    </row>
    <row r="96" spans="1:12" x14ac:dyDescent="0.2">
      <c r="A96" t="s">
        <v>96</v>
      </c>
      <c r="B96">
        <v>3</v>
      </c>
      <c r="C96">
        <v>2</v>
      </c>
      <c r="L96" s="1" t="s">
        <v>261</v>
      </c>
    </row>
    <row r="97" spans="1:12" x14ac:dyDescent="0.2">
      <c r="A97" t="s">
        <v>97</v>
      </c>
      <c r="B97">
        <v>3</v>
      </c>
      <c r="C97">
        <v>2</v>
      </c>
      <c r="L97" s="1" t="s">
        <v>262</v>
      </c>
    </row>
    <row r="98" spans="1:12" x14ac:dyDescent="0.2">
      <c r="A98" t="s">
        <v>98</v>
      </c>
      <c r="B98">
        <v>3</v>
      </c>
      <c r="C98">
        <v>1</v>
      </c>
      <c r="L98" s="1" t="s">
        <v>263</v>
      </c>
    </row>
    <row r="99" spans="1:12" x14ac:dyDescent="0.2">
      <c r="A99" t="s">
        <v>99</v>
      </c>
      <c r="B99">
        <v>3</v>
      </c>
      <c r="C99">
        <v>8</v>
      </c>
      <c r="L99" s="1" t="s">
        <v>264</v>
      </c>
    </row>
    <row r="100" spans="1:12" x14ac:dyDescent="0.2">
      <c r="A100" t="s">
        <v>100</v>
      </c>
      <c r="B100">
        <v>3</v>
      </c>
      <c r="C100">
        <v>8</v>
      </c>
      <c r="L100" s="1" t="s">
        <v>265</v>
      </c>
    </row>
    <row r="101" spans="1:12" x14ac:dyDescent="0.2">
      <c r="A101" t="s">
        <v>101</v>
      </c>
      <c r="B101">
        <v>3</v>
      </c>
      <c r="C101">
        <v>8</v>
      </c>
      <c r="L101" s="1" t="s">
        <v>266</v>
      </c>
    </row>
    <row r="102" spans="1:12" x14ac:dyDescent="0.2">
      <c r="A102" t="s">
        <v>102</v>
      </c>
      <c r="B102">
        <v>3</v>
      </c>
      <c r="C102">
        <v>6</v>
      </c>
      <c r="L102" s="1" t="s">
        <v>267</v>
      </c>
    </row>
    <row r="103" spans="1:12" x14ac:dyDescent="0.2">
      <c r="A103" t="s">
        <v>103</v>
      </c>
      <c r="B103">
        <v>2</v>
      </c>
      <c r="C103">
        <v>8</v>
      </c>
      <c r="L103" s="1" t="s">
        <v>268</v>
      </c>
    </row>
    <row r="104" spans="1:12" x14ac:dyDescent="0.2">
      <c r="A104" t="s">
        <v>104</v>
      </c>
      <c r="B104">
        <v>2</v>
      </c>
      <c r="C104">
        <v>8</v>
      </c>
      <c r="L104" s="1" t="s">
        <v>269</v>
      </c>
    </row>
    <row r="105" spans="1:12" x14ac:dyDescent="0.2">
      <c r="A105" t="s">
        <v>105</v>
      </c>
      <c r="B105">
        <v>2</v>
      </c>
      <c r="C105">
        <v>4</v>
      </c>
      <c r="L105" s="1" t="s">
        <v>270</v>
      </c>
    </row>
    <row r="106" spans="1:12" x14ac:dyDescent="0.2">
      <c r="A106" t="s">
        <v>106</v>
      </c>
      <c r="B106">
        <v>2</v>
      </c>
      <c r="C106">
        <v>5</v>
      </c>
      <c r="L106" s="1" t="s">
        <v>271</v>
      </c>
    </row>
    <row r="107" spans="1:12" x14ac:dyDescent="0.2">
      <c r="A107" t="s">
        <v>107</v>
      </c>
      <c r="B107">
        <v>2</v>
      </c>
      <c r="C107">
        <v>7</v>
      </c>
      <c r="L107" s="1" t="s">
        <v>272</v>
      </c>
    </row>
    <row r="108" spans="1:12" ht="24" x14ac:dyDescent="0.3">
      <c r="A108" t="s">
        <v>108</v>
      </c>
      <c r="B108">
        <v>2</v>
      </c>
      <c r="C108">
        <v>7</v>
      </c>
      <c r="L108" s="2" t="s">
        <v>273</v>
      </c>
    </row>
    <row r="109" spans="1:12" x14ac:dyDescent="0.2">
      <c r="A109" t="s">
        <v>109</v>
      </c>
      <c r="B109">
        <v>2</v>
      </c>
      <c r="C109">
        <v>7</v>
      </c>
      <c r="L109" s="1" t="s">
        <v>274</v>
      </c>
    </row>
    <row r="110" spans="1:12" x14ac:dyDescent="0.2">
      <c r="A110" t="s">
        <v>110</v>
      </c>
      <c r="B110">
        <v>2</v>
      </c>
      <c r="C110">
        <v>7</v>
      </c>
      <c r="L110" s="1" t="s">
        <v>275</v>
      </c>
    </row>
    <row r="111" spans="1:12" x14ac:dyDescent="0.2">
      <c r="A111" t="s">
        <v>111</v>
      </c>
      <c r="B111">
        <v>2</v>
      </c>
      <c r="C111">
        <v>5</v>
      </c>
      <c r="L111" s="1" t="s">
        <v>276</v>
      </c>
    </row>
    <row r="112" spans="1:12" x14ac:dyDescent="0.2">
      <c r="A112" t="s">
        <v>112</v>
      </c>
      <c r="B112">
        <v>2</v>
      </c>
      <c r="C112">
        <v>4</v>
      </c>
      <c r="L112" s="1" t="s">
        <v>277</v>
      </c>
    </row>
    <row r="113" spans="1:12" x14ac:dyDescent="0.2">
      <c r="A113" t="s">
        <v>113</v>
      </c>
      <c r="B113">
        <v>2</v>
      </c>
      <c r="C113">
        <v>8</v>
      </c>
      <c r="L113" s="1" t="s">
        <v>278</v>
      </c>
    </row>
    <row r="114" spans="1:12" x14ac:dyDescent="0.2">
      <c r="A114" t="s">
        <v>114</v>
      </c>
      <c r="B114">
        <v>2</v>
      </c>
      <c r="C114">
        <v>5</v>
      </c>
      <c r="L114" s="1" t="s">
        <v>279</v>
      </c>
    </row>
    <row r="115" spans="1:12" x14ac:dyDescent="0.2">
      <c r="A115" t="s">
        <v>115</v>
      </c>
      <c r="B115">
        <v>2</v>
      </c>
      <c r="C115">
        <v>2</v>
      </c>
      <c r="L115" s="1" t="s">
        <v>280</v>
      </c>
    </row>
    <row r="116" spans="1:12" x14ac:dyDescent="0.2">
      <c r="A116" t="s">
        <v>116</v>
      </c>
      <c r="B116">
        <v>2</v>
      </c>
      <c r="C116">
        <v>2</v>
      </c>
      <c r="L116" s="1" t="s">
        <v>281</v>
      </c>
    </row>
    <row r="117" spans="1:12" ht="24" x14ac:dyDescent="0.3">
      <c r="A117" t="s">
        <v>117</v>
      </c>
      <c r="B117">
        <v>2</v>
      </c>
      <c r="C117">
        <v>1</v>
      </c>
      <c r="L117" s="2" t="s">
        <v>282</v>
      </c>
    </row>
    <row r="118" spans="1:12" x14ac:dyDescent="0.2">
      <c r="A118" t="s">
        <v>118</v>
      </c>
      <c r="B118">
        <v>2</v>
      </c>
      <c r="C118">
        <v>10</v>
      </c>
      <c r="L118" s="1" t="s">
        <v>283</v>
      </c>
    </row>
    <row r="119" spans="1:12" x14ac:dyDescent="0.2">
      <c r="A119" t="s">
        <v>119</v>
      </c>
      <c r="B119">
        <v>2</v>
      </c>
      <c r="C119">
        <v>2</v>
      </c>
      <c r="L119" s="1" t="s">
        <v>284</v>
      </c>
    </row>
    <row r="120" spans="1:12" x14ac:dyDescent="0.2">
      <c r="A120" t="s">
        <v>120</v>
      </c>
      <c r="B120">
        <v>2</v>
      </c>
      <c r="C120">
        <v>4</v>
      </c>
      <c r="L120" s="1" t="s">
        <v>285</v>
      </c>
    </row>
    <row r="121" spans="1:12" x14ac:dyDescent="0.2">
      <c r="A121" t="s">
        <v>121</v>
      </c>
      <c r="B121">
        <v>2</v>
      </c>
      <c r="C121">
        <v>4</v>
      </c>
      <c r="L121" s="1" t="s">
        <v>286</v>
      </c>
    </row>
    <row r="122" spans="1:12" x14ac:dyDescent="0.2">
      <c r="A122" t="s">
        <v>122</v>
      </c>
      <c r="B122">
        <v>2</v>
      </c>
      <c r="C122">
        <v>6</v>
      </c>
      <c r="L122" s="1" t="s">
        <v>287</v>
      </c>
    </row>
    <row r="123" spans="1:12" x14ac:dyDescent="0.2">
      <c r="A123" t="s">
        <v>123</v>
      </c>
      <c r="B123">
        <v>1</v>
      </c>
      <c r="C123">
        <v>3</v>
      </c>
      <c r="L123" s="1" t="s">
        <v>288</v>
      </c>
    </row>
    <row r="124" spans="1:12" x14ac:dyDescent="0.2">
      <c r="A124" t="s">
        <v>124</v>
      </c>
      <c r="B124">
        <v>1</v>
      </c>
      <c r="C124">
        <v>5</v>
      </c>
      <c r="L124" s="1" t="s">
        <v>289</v>
      </c>
    </row>
    <row r="125" spans="1:12" ht="24" x14ac:dyDescent="0.3">
      <c r="A125" t="s">
        <v>125</v>
      </c>
      <c r="B125">
        <v>1</v>
      </c>
      <c r="C125">
        <v>5</v>
      </c>
      <c r="L125" s="2" t="s">
        <v>290</v>
      </c>
    </row>
    <row r="126" spans="1:12" x14ac:dyDescent="0.2">
      <c r="A126" t="s">
        <v>126</v>
      </c>
      <c r="B126">
        <v>1</v>
      </c>
      <c r="C126">
        <v>8</v>
      </c>
      <c r="L126" s="1" t="s">
        <v>291</v>
      </c>
    </row>
    <row r="127" spans="1:12" x14ac:dyDescent="0.2">
      <c r="A127" t="s">
        <v>127</v>
      </c>
      <c r="B127">
        <v>1</v>
      </c>
      <c r="C127">
        <v>5</v>
      </c>
      <c r="L127" s="1" t="s">
        <v>292</v>
      </c>
    </row>
    <row r="128" spans="1:12" x14ac:dyDescent="0.2">
      <c r="A128" t="s">
        <v>128</v>
      </c>
      <c r="B128">
        <v>1</v>
      </c>
      <c r="C128">
        <v>5</v>
      </c>
      <c r="L128" s="1" t="s">
        <v>293</v>
      </c>
    </row>
    <row r="129" spans="1:12" x14ac:dyDescent="0.2">
      <c r="A129" t="s">
        <v>129</v>
      </c>
      <c r="B129">
        <v>1</v>
      </c>
      <c r="C129">
        <v>8</v>
      </c>
      <c r="L129" s="1" t="s">
        <v>294</v>
      </c>
    </row>
    <row r="130" spans="1:12" x14ac:dyDescent="0.2">
      <c r="A130" t="s">
        <v>130</v>
      </c>
      <c r="B130">
        <v>1</v>
      </c>
      <c r="C130">
        <v>8</v>
      </c>
      <c r="L130" s="1" t="s">
        <v>295</v>
      </c>
    </row>
    <row r="131" spans="1:12" x14ac:dyDescent="0.2">
      <c r="A131" t="s">
        <v>131</v>
      </c>
      <c r="B131">
        <v>1</v>
      </c>
      <c r="C131">
        <v>8</v>
      </c>
      <c r="L131" s="1" t="s">
        <v>296</v>
      </c>
    </row>
    <row r="132" spans="1:12" x14ac:dyDescent="0.2">
      <c r="A132" t="s">
        <v>132</v>
      </c>
      <c r="B132">
        <v>1</v>
      </c>
      <c r="C132">
        <v>8</v>
      </c>
      <c r="L132" s="1" t="s">
        <v>297</v>
      </c>
    </row>
    <row r="133" spans="1:12" x14ac:dyDescent="0.2">
      <c r="A133" t="s">
        <v>133</v>
      </c>
      <c r="B133">
        <v>1</v>
      </c>
      <c r="C133">
        <v>8</v>
      </c>
      <c r="L133" s="1" t="s">
        <v>298</v>
      </c>
    </row>
    <row r="134" spans="1:12" x14ac:dyDescent="0.2">
      <c r="A134" t="s">
        <v>134</v>
      </c>
      <c r="B134">
        <v>1</v>
      </c>
      <c r="C134">
        <v>8</v>
      </c>
      <c r="L134" s="1" t="s">
        <v>299</v>
      </c>
    </row>
    <row r="135" spans="1:12" x14ac:dyDescent="0.2">
      <c r="A135" t="s">
        <v>135</v>
      </c>
      <c r="B135">
        <v>1</v>
      </c>
      <c r="C135">
        <v>8</v>
      </c>
      <c r="L135" s="1" t="s">
        <v>300</v>
      </c>
    </row>
    <row r="136" spans="1:12" x14ac:dyDescent="0.2">
      <c r="A136" t="s">
        <v>136</v>
      </c>
      <c r="B136">
        <v>1</v>
      </c>
      <c r="C136">
        <v>3</v>
      </c>
      <c r="L136" s="1" t="s">
        <v>301</v>
      </c>
    </row>
    <row r="137" spans="1:12" x14ac:dyDescent="0.2">
      <c r="A137" t="s">
        <v>137</v>
      </c>
      <c r="B137">
        <v>1</v>
      </c>
      <c r="C137">
        <v>3</v>
      </c>
      <c r="L137" s="1" t="s">
        <v>302</v>
      </c>
    </row>
    <row r="138" spans="1:12" ht="24" x14ac:dyDescent="0.3">
      <c r="A138" t="s">
        <v>138</v>
      </c>
      <c r="B138">
        <v>1</v>
      </c>
      <c r="C138">
        <v>3</v>
      </c>
      <c r="L138" s="2" t="s">
        <v>303</v>
      </c>
    </row>
    <row r="139" spans="1:12" x14ac:dyDescent="0.2">
      <c r="A139" t="s">
        <v>139</v>
      </c>
      <c r="B139">
        <v>1</v>
      </c>
      <c r="C139">
        <v>5</v>
      </c>
      <c r="L139" s="1" t="s">
        <v>304</v>
      </c>
    </row>
    <row r="140" spans="1:12" x14ac:dyDescent="0.2">
      <c r="A140" t="s">
        <v>140</v>
      </c>
      <c r="B140">
        <v>1</v>
      </c>
      <c r="C140">
        <v>5</v>
      </c>
      <c r="L140" s="1" t="s">
        <v>305</v>
      </c>
    </row>
    <row r="141" spans="1:12" x14ac:dyDescent="0.2">
      <c r="A141" t="s">
        <v>141</v>
      </c>
      <c r="B141">
        <v>1</v>
      </c>
      <c r="C141">
        <v>7</v>
      </c>
      <c r="L141" s="1" t="s">
        <v>306</v>
      </c>
    </row>
    <row r="142" spans="1:12" x14ac:dyDescent="0.2">
      <c r="A142" t="s">
        <v>142</v>
      </c>
      <c r="B142">
        <v>1</v>
      </c>
      <c r="C142">
        <v>7</v>
      </c>
      <c r="L142" s="1" t="s">
        <v>307</v>
      </c>
    </row>
    <row r="143" spans="1:12" x14ac:dyDescent="0.2">
      <c r="A143" t="s">
        <v>143</v>
      </c>
      <c r="B143">
        <v>1</v>
      </c>
      <c r="C143">
        <v>7</v>
      </c>
      <c r="L143" s="1" t="s">
        <v>308</v>
      </c>
    </row>
    <row r="144" spans="1:12" x14ac:dyDescent="0.2">
      <c r="A144" t="s">
        <v>144</v>
      </c>
      <c r="B144">
        <v>1</v>
      </c>
      <c r="C144">
        <v>4</v>
      </c>
      <c r="L144" s="1" t="s">
        <v>309</v>
      </c>
    </row>
    <row r="145" spans="1:12" x14ac:dyDescent="0.2">
      <c r="A145" t="s">
        <v>145</v>
      </c>
      <c r="B145">
        <v>1</v>
      </c>
      <c r="C145">
        <v>1</v>
      </c>
      <c r="L145" s="1" t="s">
        <v>310</v>
      </c>
    </row>
    <row r="146" spans="1:12" x14ac:dyDescent="0.2">
      <c r="A146" t="s">
        <v>146</v>
      </c>
      <c r="B146">
        <v>1</v>
      </c>
      <c r="C146">
        <v>4</v>
      </c>
      <c r="L146" s="1" t="s">
        <v>311</v>
      </c>
    </row>
    <row r="147" spans="1:12" x14ac:dyDescent="0.2">
      <c r="A147" t="s">
        <v>147</v>
      </c>
      <c r="B147">
        <v>1</v>
      </c>
      <c r="C147">
        <v>8</v>
      </c>
      <c r="L147" s="1" t="s">
        <v>312</v>
      </c>
    </row>
    <row r="148" spans="1:12" x14ac:dyDescent="0.2">
      <c r="A148" t="s">
        <v>148</v>
      </c>
      <c r="B148">
        <v>1</v>
      </c>
      <c r="C148">
        <v>2</v>
      </c>
      <c r="L148" s="1" t="s">
        <v>313</v>
      </c>
    </row>
    <row r="149" spans="1:12" x14ac:dyDescent="0.2">
      <c r="A149" t="s">
        <v>149</v>
      </c>
      <c r="B149">
        <v>1</v>
      </c>
      <c r="C149">
        <v>5</v>
      </c>
      <c r="L149" s="1" t="s">
        <v>314</v>
      </c>
    </row>
    <row r="150" spans="1:12" x14ac:dyDescent="0.2">
      <c r="A150" t="s">
        <v>150</v>
      </c>
      <c r="B150">
        <v>1</v>
      </c>
      <c r="C150">
        <v>3</v>
      </c>
      <c r="L150" s="1" t="s">
        <v>315</v>
      </c>
    </row>
    <row r="151" spans="1:12" x14ac:dyDescent="0.2">
      <c r="A151" t="s">
        <v>151</v>
      </c>
      <c r="B151">
        <v>1</v>
      </c>
      <c r="C151">
        <v>4</v>
      </c>
      <c r="L151" s="1" t="s">
        <v>316</v>
      </c>
    </row>
    <row r="152" spans="1:12" x14ac:dyDescent="0.2">
      <c r="A152" t="s">
        <v>152</v>
      </c>
      <c r="B152">
        <v>1</v>
      </c>
      <c r="C152">
        <v>8</v>
      </c>
      <c r="L152" s="1" t="s">
        <v>317</v>
      </c>
    </row>
    <row r="153" spans="1:12" x14ac:dyDescent="0.2">
      <c r="A153" t="s">
        <v>153</v>
      </c>
      <c r="B153">
        <v>1</v>
      </c>
      <c r="C153">
        <v>8</v>
      </c>
    </row>
    <row r="154" spans="1:12" x14ac:dyDescent="0.2">
      <c r="A154" t="s">
        <v>154</v>
      </c>
      <c r="B154">
        <v>1</v>
      </c>
      <c r="C154">
        <v>1</v>
      </c>
    </row>
    <row r="155" spans="1:12" x14ac:dyDescent="0.2">
      <c r="A155" t="s">
        <v>155</v>
      </c>
      <c r="B155">
        <v>1</v>
      </c>
      <c r="C155">
        <v>10</v>
      </c>
    </row>
    <row r="156" spans="1:12" x14ac:dyDescent="0.2">
      <c r="A156" t="s">
        <v>156</v>
      </c>
      <c r="B156">
        <v>1</v>
      </c>
      <c r="C156">
        <v>5</v>
      </c>
    </row>
    <row r="157" spans="1:12" x14ac:dyDescent="0.2">
      <c r="A157" t="s">
        <v>157</v>
      </c>
      <c r="B157">
        <v>1</v>
      </c>
      <c r="C157">
        <v>6</v>
      </c>
    </row>
  </sheetData>
  <sortState ref="A2:C157">
    <sortCondition descending="1" ref="B2:B157"/>
  </sortState>
  <hyperlinks>
    <hyperlink ref="L3" r:id="rId1" display="https://www.mass.gov/doc/4100-accessory-before-the-fact-gl-c-274-s-2/download" xr:uid="{595F2708-52E0-054B-BDC5-E522A3220ED5}"/>
    <hyperlink ref="L4" r:id="rId2" display="https://www.mass.gov/doc/4120-attempt-gl-c-274-s-6/download" xr:uid="{01F7F5A4-4C22-C346-BE53-DCA0841F5E13}"/>
    <hyperlink ref="L5" r:id="rId3" display="https://www.mass.gov/doc/4140-compounding-or-concealing-a-felony-gl-c-268-s-36/download" xr:uid="{25325E9E-5239-5E4B-AF0F-9B27B9EE9684}"/>
    <hyperlink ref="L6" r:id="rId4" display="https://www.mass.gov/doc/4160-conspiracy-gl-c-274-s-7/download" xr:uid="{AE8A781D-07F6-2C48-BDAE-00CE1746C12A}"/>
    <hyperlink ref="L7" r:id="rId5" display="https://www.mass.gov/doc/4180-corporate-criminal-responsibility/download" xr:uid="{840778F6-631A-7641-8B0A-3F33A3986989}"/>
    <hyperlink ref="L8" r:id="rId6" display="https://www.mass.gov/doc/4200-aiding-or-abetting/download" xr:uid="{A59A8C05-DD09-CD48-B258-2F29803F39AE}"/>
    <hyperlink ref="L10" r:id="rId7" display="https://www.mass.gov/doc/5100-attaching-wrong-plates-to-conceal-identity-gl-c-90-s-23/download" xr:uid="{D24DD86F-C53F-B24E-B403-E43549890EC8}"/>
    <hyperlink ref="L11" r:id="rId8" display="https://www.mass.gov/doc/5120-false-statement-in-license-application-gl-c-90-s-24-2a/download" xr:uid="{5EBAE6D8-621E-8141-9D86-8AAC45DF0BF1}"/>
    <hyperlink ref="L12" r:id="rId9" display="https://www.mass.gov/doc/5140-homicide-by-a-motor-vehicle-felony-gl-c-90-s-24g-a/download" xr:uid="{8E7EB5FC-1618-2C47-9BFA-04A8FEB3FE6D}"/>
    <hyperlink ref="L13" r:id="rId10" display="https://www.mass.gov/doc/5160-homicide-by-a-motor-vehicle-misdemeanor-gl-c-90-s-24g-b/download" xr:uid="{25674C8E-7EBE-194F-A155-08A6B83BE2F9}"/>
    <hyperlink ref="L14" r:id="rId11" display="https://www.mass.gov/doc/5180-leaving-the-scene-of-an-accident-involving-property-damage-gl-c-90-ss-24-2a/download" xr:uid="{AF42BC56-A6F6-DC49-AB16-F643A3483C31}"/>
    <hyperlink ref="L15" r:id="rId12" display="https://www.mass.gov/doc/5190-leaving-the-scene-of-an-accident-involving-personal-injury-not-resulting-in-death-gl-c-90/download" xr:uid="{974B4A14-5C81-1941-BAA5-9510D0A2D7AB}"/>
    <hyperlink ref="L16" r:id="rId13" display="https://www.mass.gov/doc/5200-operating-after-suspension-or-revocation-of-license-gl-c-90-s-23/download" xr:uid="{0FE41A38-06E0-E549-8CC5-08F6510BC900}"/>
    <hyperlink ref="L17" r:id="rId14" display="https://www.mass.gov/doc/5220-operating-an-uninsured-motor-vehicle-gl-c-90-s-34j/download" xr:uid="{4CE3E23C-B45D-A04C-81D2-F0AED3EEADF9}"/>
    <hyperlink ref="L18" r:id="rId15" display="https://www.mass.gov/doc/5240-operating-negligently-so-as-to-endanger-gl-c-90-s-24-2a/download" xr:uid="{2317FE6B-F1A0-2041-AE64-576D530C1057}"/>
    <hyperlink ref="L19" r:id="rId16" display="https://www.mass.gov/doc/5260-operating-recklessly-gl-c-90-s-24-2a/download" xr:uid="{2CAC853B-28EA-A54F-AE1D-2BC58F049037}"/>
    <hyperlink ref="L20" r:id="rId17" display="https://www.mass.gov/doc/5300-operating-with-a-blood-alcohol-level-of-08-or-greater-gl-c-90-s-24-1/download" xr:uid="{A119B275-0C69-9048-ADE1-C4BE9E5D74FA}"/>
    <hyperlink ref="L21" r:id="rId18" display="https://www.mass.gov/doc/5301-verdict-slip/download" xr:uid="{C45BE7E3-AB0A-284C-933E-942931D4E7E7}"/>
    <hyperlink ref="L22" r:id="rId19" display="https://www.mass.gov/doc/5305-endangering-a-child-while-operating-with-a-blood-alcohol-level-of-08-or-greater/download" xr:uid="{B7F20462-514D-9B4B-AAD1-0A928666C9F3}"/>
    <hyperlink ref="L23" r:id="rId20" display="https://www.mass.gov/doc/5310-operating-under-the-influence-of-intoxicating-liquor/download" xr:uid="{51DCA93A-9012-2C48-BE39-BA78E20E538E}"/>
    <hyperlink ref="L24" r:id="rId21" display="https://www.mass.gov/doc/5311-verdict-slip/download" xr:uid="{92DE95E1-9E39-DF43-AB8B-8602AA2D7F51}"/>
    <hyperlink ref="L25" r:id="rId22" display="https://www.mass.gov/doc/5315-endangering-a-child-while-under-the-influence-of-intoxicating-liquors/download" xr:uid="{066A4722-2C58-744D-9098-125390B750BA}"/>
    <hyperlink ref="L26" r:id="rId23" display="https://www.mass.gov/doc/5400-operating-under-the-influence-of-drugs-gl-c-90-s-24-1/download" xr:uid="{5A615E09-3F5E-D043-B07C-56AA813801C4}"/>
    <hyperlink ref="L27" r:id="rId24" display="https://www.mass.gov/doc/5500-operating-under-the-influence-causing-serious-injury-gl-c-90-s-24l/download" xr:uid="{84D74110-78AB-EA48-B0DC-E4C1CD6C151C}"/>
    <hyperlink ref="L28" r:id="rId25" display="https://www.mass.gov/doc/5501-verdict-slip/download" xr:uid="{C59CF5F2-950D-6F40-A747-A6573529CC7B}"/>
    <hyperlink ref="L29" r:id="rId26" display="https://www.mass.gov/doc/5520-failure-to-have-ignition-interlock-device/download" xr:uid="{FC5FB7CC-4352-F449-B8B0-63775B17803D}"/>
    <hyperlink ref="L30" r:id="rId27" display="https://www.mass.gov/doc/5530-disabling-an-ignition-interlock-device/download" xr:uid="{1CFCDA7B-1530-3A4B-B557-00CDB9D41F62}"/>
    <hyperlink ref="L31" r:id="rId28" display="https://www.mass.gov/doc/5600-operating-without-being-licensed-gl-c-90-s-10/download" xr:uid="{FE7A2F1C-73C3-3B43-BB7F-F719B981614A}"/>
    <hyperlink ref="L32" r:id="rId29" display="https://www.mass.gov/doc/5620-refusal-to-obey-police-officer-gl-c-90-s-25/download" xr:uid="{733D83A3-3E39-334F-9ED0-D22AC9BE90B9}"/>
    <hyperlink ref="L33" r:id="rId30" display="https://www.mass.gov/doc/5640-road-racing-gl-c-90-s-24-2a/download" xr:uid="{44B85769-6CE4-5D42-B2C7-6B6FDA07A8F2}"/>
    <hyperlink ref="L34" r:id="rId31" display="https://www.mass.gov/doc/5660-use-of-vehicle-without-authority-gl-c-90-s-24-2a/download" xr:uid="{21DFF758-21AE-EA42-8DAE-01820B2E5851}"/>
    <hyperlink ref="L35" r:id="rId32" display="https://www.mass.gov/doc/5700-operating-a-boat-with-a-blood-alcohol-level-of-008-or-greater/download" xr:uid="{3327569A-FBB7-0149-BC04-3CFDEA5ED7E4}"/>
    <hyperlink ref="L36" r:id="rId33" display="https://www.mass.gov/doc/5710-operating-a-boat-under-the-influence-of-intoxicating-liquor/download" xr:uid="{BC64F74C-F799-E347-ACB8-355F5BC4847F}"/>
    <hyperlink ref="L38" r:id="rId34" display="https://www.mass.gov/doc/6100-affray-gl-c-277-s-39/download" xr:uid="{FB6E7F22-2354-A54E-814F-F1958D42A3C2}"/>
    <hyperlink ref="L39" r:id="rId35" display="https://www.mass.gov/doc/6120-assault-gl-c-265-s-13aa/download" xr:uid="{8EC24765-CEB6-3E45-879D-CAE8837D19B2}"/>
    <hyperlink ref="L40" r:id="rId36" display="https://www.mass.gov/doc/6121-verdict-slip/download" xr:uid="{538C9582-C00D-D849-8DA9-2DE460CA689D}"/>
    <hyperlink ref="L41" r:id="rId37" display="https://www.mass.gov/doc/6140-assault-and-battery-gl-c-265-ss-13a/download" xr:uid="{85E5F283-B542-1C48-9130-6BB790528522}"/>
    <hyperlink ref="L42" r:id="rId38" display="https://www.mass.gov/doc/6160-assault-and-battery-causing-serious-bodily-injury-gl-c-265-ss-13abi/download" xr:uid="{3661E2AC-9032-964A-9953-2692A3CA2228}"/>
    <hyperlink ref="L43" r:id="rId39" display="https://www.mass.gov/doc/6180-assault-and-battery-on-a-person-protected-by-an-abuse-prevention-order-gl-c-265-s-13abiii/download" xr:uid="{C9B4BCD4-FAC0-4F42-9E35-1AA25EC8237A}"/>
    <hyperlink ref="L44" r:id="rId40" display="https://www.mass.gov/doc/6200-assault-and-battery-on-a-pregnant-woman-gl-c-265-ss-13abii/download" xr:uid="{DE4AE9CB-FFE4-5345-A9ED-D9AB20C1B9C9}"/>
    <hyperlink ref="L45" r:id="rId41" display="https://www.mass.gov/doc/6210-assault-and-battery-on-a-police-officer-or-public-employee-gl-c-265-ss-13d/download" xr:uid="{6C9CFEFC-01D1-8445-8418-B3725E3267AC}"/>
    <hyperlink ref="L46" r:id="rId42" display="https://www.mass.gov/doc/6220-assault-and-battery-on-a-child-under-14-causing-bodily-injury-gl-c-265-ss-13jbpara-1/download" xr:uid="{AB560683-1349-E543-B31C-0A411E5B7ED6}"/>
    <hyperlink ref="L47" r:id="rId43" display="https://www.mass.gov/doc/6230-wantonly-or-recklessly-permitting-substantial-bodily-injury-to-a-child-under-14-gl-c-265/download" xr:uid="{E4E9525C-692A-F345-9EBF-95A3837AF232}"/>
    <hyperlink ref="L48" r:id="rId44" display="https://www.mass.gov/doc/6240-wantonly-or-recklessly-permitting-another-to-commit-an-assault-and-battery-on-a-child/download" xr:uid="{7091B86F-057F-B54A-B91C-6346DD97EF4D}"/>
    <hyperlink ref="L49" r:id="rId45" display="https://www.mass.gov/doc/6250-wantonly-or-recklessly-permitting-substantial-bodily-injury-to-a-child-under-14-gl-c-265-s/download" xr:uid="{4064D801-AB15-8F40-8DEA-27AF5496703C}"/>
    <hyperlink ref="L50" r:id="rId46" display="https://www.mass.gov/doc/6260-wantonly-or-recklessly-permitting-another-to-commit-an-assault-and-battery-on-a-child/download" xr:uid="{BF85295D-AECC-7340-9E0A-50136B9B41D6}"/>
    <hyperlink ref="L51" r:id="rId47" display="https://www.mass.gov/doc/6270-assault-on-family-or-household-member/download" xr:uid="{080D0887-5CD8-1E48-8D81-5FD2948FC2FA}"/>
    <hyperlink ref="L52" r:id="rId48" display="https://www.mass.gov/doc/6275-assault-and-battery-on-family-or-household-member-gl-c265-ss-13m/download" xr:uid="{02D6D2A8-E770-C440-850C-87DEF20AF970}"/>
    <hyperlink ref="L53" r:id="rId49" display="https://www.mass.gov/doc/6280-assault-and-battery-on-an-elder-or-disabled-person-gl-c265-ss-13ka-12/download" xr:uid="{A0FC0B87-4842-2742-A3FF-07C3108134DC}"/>
    <hyperlink ref="L54" r:id="rId50" display="https://www.mass.gov/doc/6281-assault-and-battery-on-an-elder-or-disabled-person-causing-bodily-injury-gl-c265-ss-13kb/download" xr:uid="{EA724123-E18E-9348-9083-6918224D8CE7}"/>
    <hyperlink ref="L55" r:id="rId51" display="https://www.mass.gov/doc/6282-assault-and-battery-on-an-elder-or-disabled-person-causing-serious-bodily-injury-gl-c265/download" xr:uid="{5158B5D4-62AF-0943-9104-0EB9A59A1066}"/>
    <hyperlink ref="L56" r:id="rId52" display="https://www.mass.gov/doc/6290-caretaker-who-wantonly-or-recklessly-permits-serious-bodily-injury-to-an-elder-or-disabled/download" xr:uid="{26582BFC-82C8-D942-80DC-7C26F211E593}"/>
    <hyperlink ref="L57" r:id="rId53" display="https://www.mass.gov/doc/6295-caretaker-who-wantonly-or-recklessly-abused-neglected-or-mistreated-an-elder-or-disabled/download" xr:uid="{D4E3357A-B204-F44F-91FC-4E097EAE425A}"/>
    <hyperlink ref="L58" r:id="rId54" display="https://www.mass.gov/doc/6300-assault-and-battery-by-means-of-a-dangerous-weapon-gl-c-265-ss-15a/download" xr:uid="{7A55EEEC-AB68-9046-86B0-1EBA32CAFD3F}"/>
    <hyperlink ref="L59" r:id="rId55" display="https://www.mass.gov/doc/6301-verdict-slip/download" xr:uid="{2B76F67B-9A38-2748-A0BA-1F834EA847EB}"/>
    <hyperlink ref="L60" r:id="rId56" display="https://www.mass.gov/doc/6320-abdw-causing-serious-injury-gl-c-265-s-15a-ci/download" xr:uid="{1882641B-59DA-DC4A-B4B2-DFB4441B2260}"/>
    <hyperlink ref="L61" r:id="rId57" display="https://www.mass.gov/doc/6340-abdw-on-a-child-under-14-gl-c-265-s-15a-civ/download" xr:uid="{690EAEB3-8C68-CD4E-8876-2F74F066268D}"/>
    <hyperlink ref="L62" r:id="rId58" display="https://www.mass.gov/doc/6360-abdw-on-a-person-protected-by-an-abuse-prevention-order-gl-c-265-s-15a-ciii/download" xr:uid="{CE18CF99-9FAC-744A-BC5D-B4D211F162C5}"/>
    <hyperlink ref="L63" r:id="rId59" display="https://www.mass.gov/doc/6380-abdw-on-a-pregnant-woman-gl-c-265-s-15a-cii/download" xr:uid="{63072BC0-C560-CD49-A223-0C9977DDF5A8}"/>
    <hyperlink ref="L64" r:id="rId60" display="https://www.mass.gov/doc/6390-suffocation/download" xr:uid="{E0CF55A7-818F-6548-A2FE-DCD522EC94E8}"/>
    <hyperlink ref="L65" r:id="rId61" display="https://www.mass.gov/doc/6395-strangulation/download" xr:uid="{90132915-373D-B944-B08C-41D4E1F6F774}"/>
    <hyperlink ref="L66" r:id="rId62" display="https://www.mass.gov/doc/6400-custodial-interference-by-relative-gl-c-265-s-26a/download" xr:uid="{F8CD627D-B8D2-1143-988C-669EED9CC96B}"/>
    <hyperlink ref="L67" r:id="rId63" display="https://www.mass.gov/doc/6500-indecent-assault-and-battery-gl-c-265-s-13h/download" xr:uid="{579D242A-CA8D-054A-8B78-5F8132A5613F}"/>
    <hyperlink ref="L68" r:id="rId64" display="https://www.mass.gov/doc/6520-indecent-assault-and-battery-on-a-child-under-14-gl-c-265-s-13b/download" xr:uid="{CC5A2217-2044-9E42-9A38-479F77830A2C}"/>
    <hyperlink ref="L69" r:id="rId65" display="https://www.mass.gov/doc/6540-reckless-endangerment-of-a-child-under-18-gl-c-265-s-13l/download" xr:uid="{8D64A193-726C-5C43-B8D2-E423A408749B}"/>
    <hyperlink ref="L70" r:id="rId66" display="https://www.mass.gov/doc/6560-enticing-a-child-under-16-gl-c-265-s-26c/download" xr:uid="{B7C3D8FA-1C35-414D-8B94-00F9011A35FE}"/>
    <hyperlink ref="L72" r:id="rId67" display="https://www.mass.gov/doc/6600-annoying-and-accosting-persons-of-the-opposite-sex-gl-c-272-s-53/download" xr:uid="{520F8408-4F68-3B42-A0E8-3961F8052937}"/>
    <hyperlink ref="L73" r:id="rId68" display="https://www.mass.gov/doc/6620-civil-rights-violations-gl-c-265-s-37/download" xr:uid="{D6213B3F-8BB5-CE4E-8456-3871B1A25B80}"/>
    <hyperlink ref="L74" r:id="rId69" display="https://www.mass.gov/doc/6640-criminal-harassment-gl-c-265-s-43a/download" xr:uid="{511E3CAE-3C6D-C343-AA55-81341C695745}"/>
    <hyperlink ref="L75" r:id="rId70" display="https://www.mass.gov/doc/6660-harassing-or-obscene-telephone-calls-gl-c-269-s-14a/download" xr:uid="{510CB097-6BA4-DC41-8919-CE55E7EDBB74}"/>
    <hyperlink ref="L76" r:id="rId71" display="https://www.mass.gov/doc/6680-stalking-gl-c-265-s-43/download" xr:uid="{AC0F8996-6F23-7240-8013-C5C23D48AF95}"/>
    <hyperlink ref="L77" r:id="rId72" display="https://www.mass.gov/doc/6700-threat-to-commit-crime-gl-c-275-s-2-4/download" xr:uid="{8C99ECF5-7FD8-D544-9ADE-EB7C5B425C4A}"/>
    <hyperlink ref="L78" r:id="rId73" display="https://www.mass.gov/doc/6720-violation-of-an-abuse-prevention-order-gl-c-209a-ss-7/download" xr:uid="{B92C6118-5E2D-9144-9F91-CE1D7D428A43}"/>
    <hyperlink ref="L79" r:id="rId74" display="https://www.mass.gov/doc/6740-violation-of-a-harassment-prevention-order-gl-c-258e-ss-9/download" xr:uid="{BEC78C70-0470-1547-83DE-13DB49BF220F}"/>
    <hyperlink ref="L81" r:id="rId75" display="https://www.mass.gov/doc/7100-bail-jumping-gl-c-276-s-82a/download" xr:uid="{1A062A2D-6201-A24E-BD23-1D8DBD81AC82}"/>
    <hyperlink ref="L82" r:id="rId76" display="https://www.mass.gov/doc/7120-common-nightwalker-gl-c-272-s-53/download" xr:uid="{00473230-E97B-8F4A-A01C-66CC2F9CEF3E}"/>
    <hyperlink ref="L83" r:id="rId77" display="https://www.mass.gov/doc/7140-deriving-support-from-earnings-of-a-prostitute-gl-c-272-ss-7/download" xr:uid="{2AF47A59-875A-B143-9856-57C7B904D39D}"/>
    <hyperlink ref="L84" r:id="rId78" display="https://www.mass.gov/doc/7160-disorderly-conduct-gl-c-272-s-53/download" xr:uid="{03A011EB-8EA0-8544-AE7A-C2F884F43B44}"/>
    <hyperlink ref="L85" r:id="rId79" display="https://www.mass.gov/doc/7180-disseminating-obscene-matter-possession-with-intent-to-disseminate-obscene-matter-gl-c-272/download" xr:uid="{13C59694-4C86-5E4F-88EB-A0E4C6FA49E4}"/>
    <hyperlink ref="L86" r:id="rId80" display="https://www.mass.gov/doc/7200-disturbing-the-peace-gl-c-272-s-53/download" xr:uid="{6C6B6FBA-1BD4-6849-BDF2-6D0EFEB0A821}"/>
    <hyperlink ref="L87" r:id="rId81" display="https://www.mass.gov/doc/7210-wilful-interference-with-a-fire-fighting-operation/download" xr:uid="{3638D9EB-BD4D-1140-8500-95F7023593EB}"/>
    <hyperlink ref="L88" r:id="rId82" display="https://www.mass.gov/doc/7220-escape-gl-c-268-s-16/download" xr:uid="{BA07FF4D-454B-D248-90FF-3A15C1385EF9}"/>
    <hyperlink ref="L89" r:id="rId83" display="https://www.mass.gov/doc/7240-failing-to-register-as-a-sex-offender-gl-c-6-s-178h/download" xr:uid="{371D1922-0A96-DE4E-8ECC-A6607298A6BE}"/>
    <hyperlink ref="L90" r:id="rId84" display="https://www.mass.gov/doc/7260-false-report-of-a-crime-gl-c-269-s-13a/download" xr:uid="{FDD3131A-8892-DB41-AA3E-F7FCF7D85C98}"/>
    <hyperlink ref="L91" r:id="rId85" display="https://www.mass.gov/doc/7270-cruelty-to-animals/download" xr:uid="{75CF8892-C69C-E649-8021-A20B2A64FDDF}"/>
    <hyperlink ref="L92" r:id="rId86" display="https://www.mass.gov/doc/7280-fighting-animals-gl-c-272-s-94/download" xr:uid="{DFEA27C1-2196-A24B-8709-18DBEFF17458}"/>
    <hyperlink ref="L93" r:id="rId87" display="https://www.mass.gov/doc/7300-giving-false-name-upon-arrest-gl-c-268-s-34a/download" xr:uid="{E0B83A92-23FC-F840-9FB5-5D249C2BA079}"/>
    <hyperlink ref="L94" r:id="rId88" display="https://www.mass.gov/doc/7320-illegal-lottery-gl-c-271-s-7/download" xr:uid="{48CB8003-3911-8742-BD00-4C8D6C6B9D73}"/>
    <hyperlink ref="L95" r:id="rId89" display="https://www.mass.gov/doc/7340-indecent-exposure-gl-c-272-s-53/download" xr:uid="{5C1E0171-6624-214D-AEC9-6C2EF37C8A7C}"/>
    <hyperlink ref="L96" r:id="rId90" display="https://www.mass.gov/doc/7360-intimidating-a-witness-juror-court-official-or-law-enforcement-officer-gl-c-268-s-13b/download" xr:uid="{C6C88172-F210-C046-930C-608E324AE194}"/>
    <hyperlink ref="L97" r:id="rId91" display="https://www.mass.gov/doc/7365-intentionally-misleading-an-investigator-in-a-criminal-investigation-gl-c-268-s13b/download" xr:uid="{487CD078-C5A6-9140-9B38-D3AF668356D5}"/>
    <hyperlink ref="L98" r:id="rId92" display="https://www.mass.gov/doc/7380-lewd-wanton-and-lascivious-act-gl-c-272-s-53/download" xr:uid="{3F331EFA-E493-5649-8897-D1913709926A}"/>
    <hyperlink ref="L99" r:id="rId93" display="https://www.mass.gov/doc/7400-open-and-gross-lewdness-and-lascivious-behavior-gl-c-272-s-16/download" xr:uid="{30308FC7-5F7B-2E4F-A3BC-AF5085E49D41}"/>
    <hyperlink ref="L100" r:id="rId94" display="https://www.mass.gov/doc/7410-furnishing-alcohol-to-a-minor/download" xr:uid="{0751C4C1-812D-B34B-BA4E-1EFBC32BBBFC}"/>
    <hyperlink ref="L101" r:id="rId95" display="https://www.mass.gov/doc/7420-possession-of-fireworks-gl-c-148-s-39/download" xr:uid="{BBD0C4D9-50A1-C24A-A91E-A76477CDBED7}"/>
    <hyperlink ref="L102" r:id="rId96" display="https://www.mass.gov/doc/7440-registering-bets-gl-c-271-s-17/download" xr:uid="{9D558728-BF21-684E-A053-7B15A7973BB4}"/>
    <hyperlink ref="L103" r:id="rId97" display="https://www.mass.gov/doc/7460-resisting-arrest-gl-c-268-s-32b/download" xr:uid="{4EBE3A4D-CE13-BA4B-B7AF-9C92BA127197}"/>
    <hyperlink ref="L104" r:id="rId98" display="https://www.mass.gov/doc/7480-sexual-conduct-for-a-fee-gl-c-272-s-53a/download" xr:uid="{43F476C7-9819-0643-8A24-A6D59DF95567}"/>
    <hyperlink ref="L105" r:id="rId99" display="https://www.mass.gov/doc/7500-unnatural-and-lascivious-act-gl-c-272-s-35/download" xr:uid="{C59B3231-9C2E-5647-90CF-C00AD8A6AD66}"/>
    <hyperlink ref="L106" r:id="rId100" display="https://www.mass.gov/doc/7520-use-of-telephone-for-betting-gl-c-271-s-17a/download" xr:uid="{918712EF-E25E-FD46-8C1C-BC359EA02F5A}"/>
    <hyperlink ref="L107" r:id="rId101" display="https://www.mass.gov/doc/7540-possession-of-child-pornography-gl-c-272-s-29c/download" xr:uid="{BB0787FC-BC08-FA49-90C2-7899AB56A10B}"/>
    <hyperlink ref="L109" r:id="rId102" display="https://www.mass.gov/doc/7600-carrying-a-firearm-gl-c-269-s-10-a/download" xr:uid="{B61CFBC5-E00B-8E4B-80C6-02F139C42469}"/>
    <hyperlink ref="L110" r:id="rId103" display="https://www.mass.gov/doc/7620-possession-of-a-firearm-gl-c-269-s-10-h/download" xr:uid="{1D45ADC1-5512-9E4C-858A-CCBADEF107C5}"/>
    <hyperlink ref="L111" r:id="rId104" display="https://www.mass.gov/doc/7625-possession-of-ammunition/download" xr:uid="{AF8895EC-9044-E843-97D0-313EA55A575B}"/>
    <hyperlink ref="L112" r:id="rId105" display="https://www.mass.gov/doc/7630-improper-storage-of-a-firearm/download" xr:uid="{3416920D-68B8-EC45-B1E7-6E407AF2EAFB}"/>
    <hyperlink ref="L113" r:id="rId106" display="https://www.mass.gov/doc/7640-defacing-firearm-serial-number-receiving-a-firearm-with-a-defaced-serial-number-gl-c-269-s/download" xr:uid="{73D64233-510D-D24C-9B24-D58BEF28FA81}"/>
    <hyperlink ref="L114" r:id="rId107" display="https://www.mass.gov/doc/7660-possession-of-firearm-with-defaced-serial-number-during-felony-gl-c-269-s-11b/download" xr:uid="{FA443002-2BDB-8843-9544-90E21C1D6053}"/>
    <hyperlink ref="L115" r:id="rId108" display="https://www.mass.gov/doc/7680-carrying-certain-dangerous-weapons-gl-c-269-s-10-b/download" xr:uid="{D1F082A6-20B9-B24A-A49B-A32A9B657075}"/>
    <hyperlink ref="L116" r:id="rId109" display="https://www.mass.gov/doc/7700-carrying-a-dangerous-weapon-when-arrested-gl-c-269-s-10-b/download" xr:uid="{52E206CC-6046-D643-B00E-DA11D8E9E4F1}"/>
    <hyperlink ref="L118" r:id="rId110" display="https://www.mass.gov/doc/7800-distribution-of-a-controlled-substance-possession-with-intent-to-distribute-a-controlled/download" xr:uid="{1CE37E9A-411D-1542-90FC-393C411CCDB9}"/>
    <hyperlink ref="L119" r:id="rId111" display="https://www.mass.gov/doc/7820-possession-of-a-controlled-substance-gl-c-94c-s-34/download" xr:uid="{695FA968-D984-6042-A25B-13C2D0755BAC}"/>
    <hyperlink ref="L120" r:id="rId112" display="https://www.mass.gov/doc/7840-sale-of-drug-paraphernalia-possession-with-intent-to-sell-drug-paraphernalia-gl-c-94c-s/download" xr:uid="{56FC333E-6740-6142-9455-1DAB05C2EE2C}"/>
    <hyperlink ref="L121" r:id="rId113" display="https://www.mass.gov/doc/7841-definition-of-drug-paraphernalia-gl-c-94c-s-1/download" xr:uid="{D735973F-A13D-8A45-89FA-045B7E1B0025}"/>
    <hyperlink ref="L122" r:id="rId114" display="https://www.mass.gov/doc/7860-school-zone-drug-violation-gl-c-94c-s-32j/download" xr:uid="{137B128F-7A56-BA4A-AA79-2897D851288E}"/>
    <hyperlink ref="L123" r:id="rId115" display="https://www.mass.gov/doc/7870-park-zone-drug-violation-gl-c-94c-s-32j/download" xr:uid="{C1CE6BD4-0B15-7244-AE6F-90F2E9ABADF7}"/>
    <hyperlink ref="L124" r:id="rId116" display="https://www.mass.gov/doc/7900-conspiracy-to-violate-the-drug-laws-gl-c-94c-ss-40/download" xr:uid="{641FD39A-8334-8940-8FE9-07456EC58BAF}"/>
    <hyperlink ref="L126" r:id="rId117" display="https://www.mass.gov/doc/8100-breaking-and-entering-gl-c-266-s-16/download" xr:uid="{5DF40581-92CE-794D-9E36-5CAB4CF4D8D0}"/>
    <hyperlink ref="L127" r:id="rId118" display="https://www.mass.gov/doc/8120-burning-insured-property-gl-c-266-s-10/download" xr:uid="{8157095A-E566-7845-B164-D637D37E5B38}"/>
    <hyperlink ref="L128" r:id="rId119" display="https://www.mass.gov/doc/8140-burning-personal-property-motor-vehicle-etc-gl-c-266-s-5/download" xr:uid="{1BD4635A-70B1-6E44-82F1-11AB510502D7}"/>
    <hyperlink ref="L129" r:id="rId120" display="https://www.mass.gov/doc/8160-forgery-gl-c-267-ss-1-8/download" xr:uid="{9379E112-11EA-534C-ACCC-BB3FCB37B8B0}"/>
    <hyperlink ref="L130" r:id="rId121" display="https://www.mass.gov/doc/8180-possession-of-burglarious-tools-gl-c-266-s-49/download" xr:uid="{17CEC12C-8A70-524C-8668-EB4BE43CF296}"/>
    <hyperlink ref="L131" r:id="rId122" display="https://www.mass.gov/doc/8200-theft-purchase-receipt-possession-or-concealment-of-stolen-motor-vehicle-malicious-damage/download" xr:uid="{AC43D6F7-3C22-0A4C-BBF4-9C1E75C68C44}"/>
    <hyperlink ref="L132" r:id="rId123" display="https://www.mass.gov/doc/8220-trespass-gl-c-266-s-120/download" xr:uid="{5E762EFD-0278-804D-88E4-BC32A2D214DC}"/>
    <hyperlink ref="L133" r:id="rId124" display="https://www.mass.gov/doc/8240-uttering-gl-c-267-ss-5-6/download" xr:uid="{8CA0CEEF-C5B7-3440-9365-2EC9646C6A38}"/>
    <hyperlink ref="L134" r:id="rId125" display="https://www.mass.gov/doc/8250-vandalism/download" xr:uid="{70686ECE-250E-DC40-B3BA-6CB9E8234540}"/>
    <hyperlink ref="L135" r:id="rId126" display="https://www.mass.gov/doc/8260-wanton-destruction-of-property-gl-c-266-ss-127/download" xr:uid="{434530B8-6F35-004C-AB3D-06051E60CAA8}"/>
    <hyperlink ref="L136" r:id="rId127" display="https://www.mass.gov/doc/8280-wilful-and-malicious-destruction-of-property-gl-c-266-ss-127/download" xr:uid="{0C6ED556-6019-794B-980F-739E859707F5}"/>
    <hyperlink ref="L137" r:id="rId128" display="https://www.mass.gov/doc/8300-wilful-or-wanton-destruction-of-house-of-worship-cemetery-or-school-gl-c-266-s-127a/download" xr:uid="{6A8F792E-8C3A-0C4B-AD51-89665BE74462}"/>
    <hyperlink ref="L139" r:id="rId129" display="https://www.mass.gov/doc/8400-fraudulent-insurance-claim-gl-c-266-s-111a/download" xr:uid="{F598F0A4-E7AF-474A-9CAF-BB12528F30BD}"/>
    <hyperlink ref="L140" r:id="rId130" display="https://www.mass.gov/doc/8420-identity-fraud-by-posing-as-another-gl-c-266-s-37e-b/download" xr:uid="{66A76689-EAC8-8042-BD24-6455CC31AA0A}"/>
    <hyperlink ref="L141" r:id="rId131" display="https://www.mass.gov/doc/8440-identity-fraud-by-obtaining-personal-information-gl-c-266-s-37e-c/download" xr:uid="{2F012461-CC27-9243-AEDF-8FAD9C6F9521}"/>
    <hyperlink ref="L142" r:id="rId132" display="https://www.mass.gov/doc/8460-larceny-by-check-gl-c-266-s-37/download" xr:uid="{C8FA68B4-82F5-6E45-A44A-FB8AF21A60AA}"/>
    <hyperlink ref="L143" r:id="rId133" display="https://www.mass.gov/doc/8480-larceny-by-embezzlement-gl-c-266-s-30/download" xr:uid="{38416022-F3AB-5C4D-B64C-5FFD34099744}"/>
    <hyperlink ref="L144" r:id="rId134" display="https://www.mass.gov/doc/8500-larceny-by-false-pretenses-gl-c-266-ss-30/download" xr:uid="{4FD6E456-23A8-0446-8061-873A0F0D2664}"/>
    <hyperlink ref="L145" r:id="rId135" display="https://www.mass.gov/doc/8520-larceny-by-stealing-gl-c-266-ss-30/download" xr:uid="{C8A4296B-64D9-DF43-B96F-0C873AA42DF2}"/>
    <hyperlink ref="L146" r:id="rId136" display="https://www.mass.gov/doc/8521-verdict-slip/download" xr:uid="{2C8DB13D-B5C6-3D45-99D7-1A5B6F6592DF}"/>
    <hyperlink ref="L147" r:id="rId137" display="https://www.mass.gov/doc/8540-larceny-by-stealing-in-a-building-gl-c-266-s-20/download" xr:uid="{B8AC02A5-D2FA-8942-85C4-E94930880335}"/>
    <hyperlink ref="L148" r:id="rId138" display="https://www.mass.gov/doc/8560-larceny-from-the-person-gl-c-266-s-25-b/download" xr:uid="{7F678487-CEB5-0A4F-A0B6-9048CFE280C2}"/>
    <hyperlink ref="L149" r:id="rId139" display="https://www.mass.gov/doc/8580-larceny-of-leased-or-rented-personal-property-gl-c-266-s-87/download" xr:uid="{7272E7FE-D936-6C43-A35E-8402ADE4F103}"/>
    <hyperlink ref="L150" r:id="rId140" display="https://www.mass.gov/doc/8600-receiving-stolen-property-gl-c-266-s-60/download" xr:uid="{4339DF9D-0497-874D-879B-5DB685FAA772}"/>
    <hyperlink ref="L151" r:id="rId141" display="https://www.mass.gov/doc/8620-shoplifting-gl-c-266-s-30a/download" xr:uid="{A6B0C8F6-A86C-7941-B6E2-5DBB2663B5B3}"/>
    <hyperlink ref="L152" r:id="rId142" display="https://www.mass.gov/doc/8640-unauthorized-transfer-of-sound-recordings-gl-c-266-s-143a/download" xr:uid="{440EE437-6173-BD4B-A2D7-CDA323A6F4E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Weimer</dc:creator>
  <cp:lastModifiedBy>David Weimer</cp:lastModifiedBy>
  <dcterms:created xsi:type="dcterms:W3CDTF">2020-11-13T01:44:23Z</dcterms:created>
  <dcterms:modified xsi:type="dcterms:W3CDTF">2020-11-30T20:06:33Z</dcterms:modified>
</cp:coreProperties>
</file>