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phr361/Documents/Coding/Bristol/FEx/"/>
    </mc:Choice>
  </mc:AlternateContent>
  <xr:revisionPtr revIDLastSave="0" documentId="13_ncr:1_{B5950FC9-F722-7D43-9699-4DB1678DE5C0}" xr6:coauthVersionLast="47" xr6:coauthVersionMax="47" xr10:uidLastSave="{00000000-0000-0000-0000-000000000000}"/>
  <bookViews>
    <workbookView xWindow="19020" yWindow="760" windowWidth="16640" windowHeight="2158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</calcChain>
</file>

<file path=xl/sharedStrings.xml><?xml version="1.0" encoding="utf-8"?>
<sst xmlns="http://schemas.openxmlformats.org/spreadsheetml/2006/main" count="65" uniqueCount="64">
  <si>
    <t>Unnamed: 0</t>
  </si>
  <si>
    <t>temp</t>
  </si>
  <si>
    <t>concDi</t>
  </si>
  <si>
    <t>concDiF</t>
  </si>
  <si>
    <t>rep</t>
  </si>
  <si>
    <t>filepath</t>
  </si>
  <si>
    <t>rate</t>
  </si>
  <si>
    <t>halflife</t>
  </si>
  <si>
    <t>r2</t>
  </si>
  <si>
    <t>rmv from start</t>
  </si>
  <si>
    <t>rmv from end</t>
  </si>
  <si>
    <t>figpath</t>
  </si>
  <si>
    <t>concDiM</t>
  </si>
  <si>
    <t>sqrt([Di])</t>
  </si>
  <si>
    <t>./CCDi_data/Ratios/200_2/Di_200uM_Di_4GF_2uM_25degC_rep2.txt</t>
  </si>
  <si>
    <t>./CCDi_data/Ratios/200_2/Di_200uM_Di_4GF_2uM_25degC_rep2.png</t>
  </si>
  <si>
    <t>./CCDi_data/Ratios/200_2/Di_200uM_Di_4GF_2uM_25degC_rep3.txt</t>
  </si>
  <si>
    <t>./CCDi_data/Ratios/200_2/Di_200uM_Di_4GF_2uM_25degC_rep3.png</t>
  </si>
  <si>
    <t>./CCDi_data/Ratios/200_2/Di_200uM_Di_4GF_2uM_25degC_rep1.txt</t>
  </si>
  <si>
    <t>./CCDi_data/Ratios/200_2/Di_200uM_Di_4GF_2uM_25degC_rep1.png</t>
  </si>
  <si>
    <t>./CCDi_data/Ratios/100_2/Di_100uM_Di_4GF_2uM_25degC_rep1.txt</t>
  </si>
  <si>
    <t>./CCDi_data/Ratios/100_2/Di_100uM_Di_4GF_2uM_25degC_rep1.png</t>
  </si>
  <si>
    <t>./CCDi_data/Ratios/100_2/Di_100uM_Di_4GF_2uM_25degC_rep3.txt</t>
  </si>
  <si>
    <t>./CCDi_data/Ratios/100_2/Di_100uM_Di_4GF_2uM_25degC_rep3.png</t>
  </si>
  <si>
    <t>./CCDi_data/Ratios/100_2/Di_100uM_Di_4GF_2uM_25degC_rep2.txt</t>
  </si>
  <si>
    <t>./CCDi_data/Ratios/100_2/Di_100uM_Di_4GF_2uM_25degC_rep2.png</t>
  </si>
  <si>
    <t>./CCDi_data/Ratios/30_2/Di_30uM_Di_4GF_2uM_25degC_rep2.txt</t>
  </si>
  <si>
    <t>./CCDi_data/Ratios/30_2/Di_30uM_Di_4GF_2uM_25degC_rep2.png</t>
  </si>
  <si>
    <t>./CCDi_data/Ratios/30_2/Di_30uM_Di_4GF_2uM_25degC_rep3.txt</t>
  </si>
  <si>
    <t>./CCDi_data/Ratios/30_2/Di_30uM_Di_4GF_2uM_25degC_rep3.png</t>
  </si>
  <si>
    <t>./CCDi_data/Ratios/30_2/Di_30uM_Di_4GF_2uM_25degC_rep1.txt</t>
  </si>
  <si>
    <t>./CCDi_data/Ratios/30_2/Di_30uM_Di_4GF_2uM_25degC_rep1.png</t>
  </si>
  <si>
    <t>./CCDi_data/Ratios/20_2/Di_20uM_Di_4GF_2uM_25degC_rep1.txt</t>
  </si>
  <si>
    <t>./CCDi_data/Ratios/20_2/Di_20uM_Di_4GF_2uM_25degC_rep1.png</t>
  </si>
  <si>
    <t>./CCDi_data/Ratios/20_2/Di_20uM_Di_4GF_2uM_25degC_rep3.txt</t>
  </si>
  <si>
    <t>./CCDi_data/Ratios/20_2/Di_20uM_Di_4GF_2uM_25degC_rep3.png</t>
  </si>
  <si>
    <t>./CCDi_data/Ratios/20_2/Di_20uM_Di_4GF_2uM_25degC_rep2.txt</t>
  </si>
  <si>
    <t>./CCDi_data/Ratios/20_2/Di_20uM_Di_4GF_2uM_25degC_rep2.png</t>
  </si>
  <si>
    <t>./CCDi_data/Ratios/10_2/Di_10uM_Di_4GF_2uM_25degC_rep1.txt</t>
  </si>
  <si>
    <t>./CCDi_data/Ratios/10_2/Di_10uM_Di_4GF_2uM_25degC_rep1.png</t>
  </si>
  <si>
    <t>./CCDi_data/Ratios/10_2/Di_10uM_Di_4GF_2uM_25degC_rep3.txt</t>
  </si>
  <si>
    <t>./CCDi_data/Ratios/10_2/Di_10uM_Di_4GF_2uM_25degC_rep3.png</t>
  </si>
  <si>
    <t>./CCDi_data/Ratios/10_2/Di_10uM_Di_4GF_2uM_25degC_rep2.txt</t>
  </si>
  <si>
    <t>./CCDi_data/Ratios/10_2/Di_10uM_Di_4GF_2uM_25degC_rep2.png</t>
  </si>
  <si>
    <t>./CCDi_data/Ratios/5_2/Di_5uM_Di_4GF_2uM_25degC_rep2.txt</t>
  </si>
  <si>
    <t>./CCDi_data/Ratios/5_2/Di_5uM_Di_4GF_2uM_25degC_rep2.png</t>
  </si>
  <si>
    <t>./CCDi_data/Ratios/5_2/Di_5uM_Di_4GF_2uM_25degC_rep3.txt</t>
  </si>
  <si>
    <t>./CCDi_data/Ratios/5_2/Di_5uM_Di_4GF_2uM_25degC_rep3.png</t>
  </si>
  <si>
    <t>./CCDi_data/Ratios/5_2/Di_5uM_Di_4GF_2uM_25degC_rep1.txt</t>
  </si>
  <si>
    <t>./CCDi_data/Ratios/5_2/Di_5uM_Di_4GF_2uM_25degC_rep1.png</t>
  </si>
  <si>
    <t>./CCDi_data/Ratios/50_2/Di_50uM_Di_4GF_2uM_25degC_rep1.txt</t>
  </si>
  <si>
    <t>./CCDi_data/Ratios/50_2/Di_50uM_Di_4GF_2uM_25degC_rep1.png</t>
  </si>
  <si>
    <t>./CCDi_data/Ratios/50_2/Di_50uM_Di_4GF_2uM_25degC_rep3.txt</t>
  </si>
  <si>
    <t>./CCDi_data/Ratios/50_2/Di_50uM_Di_4GF_2uM_25degC_rep3.png</t>
  </si>
  <si>
    <t>./CCDi_data/Ratios/50_2/Di_50uM_Di_4GF_2uM_25degC_rep2.txt</t>
  </si>
  <si>
    <t>./CCDi_data/Ratios/50_2/Di_50uM_Di_4GF_2uM_25degC_rep2.png</t>
  </si>
  <si>
    <t>./CCDi_data/Ratios/2_2/Di_2uM_Di_4GF_2uM_25degC_rep2.txt</t>
  </si>
  <si>
    <t>./CCDi_data/Ratios/2_2/Di_2uM_Di_4GF_2uM_25degC_rep2.png</t>
  </si>
  <si>
    <t>./CCDi_data/Ratios/2_2/Di_2uM_Di_4GF_2uM_25degC_rep3.txt</t>
  </si>
  <si>
    <t>./CCDi_data/Ratios/2_2/Di_2uM_Di_4GF_2uM_25degC_rep3.png</t>
  </si>
  <si>
    <t>./CCDi_data/Ratios/2_2/Di_2uM_Di_4GF_2uM_25degC_rep1.txt</t>
  </si>
  <si>
    <t>./CCDi_data/Ratios/2_2/Di_2uM_Di_4GF_2uM_25degC_rep1.png</t>
  </si>
  <si>
    <t>kobs</t>
  </si>
  <si>
    <t>[Di]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</si>
</sst>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Sheet1!$H$27</c:f>
              <c:strCache>
                <c:ptCount val="1"/>
                <c:pt idx="0">
                  <c:v>kobs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Sheet1!$G$28:$G$35</c:f>
              <c:numCache>
                <c:formatCode>General</c:formatCode>
                <c:ptCount val="8"/>
                <c:pt idx="0">
                  <c:v>1.4142135623730949</c:v>
                </c:pt>
                <c:pt idx="1">
                  <c:v>2.2360679774997898</c:v>
                </c:pt>
                <c:pt idx="2">
                  <c:v>3.16227766016838</c:v>
                </c:pt>
                <c:pt idx="3">
                  <c:v>4.4721359549995796</c:v>
                </c:pt>
                <c:pt idx="4">
                  <c:v>5.4772255750516612</c:v>
                </c:pt>
                <c:pt idx="5">
                  <c:v>7.0710678118654764</c:v>
                </c:pt>
                <c:pt idx="6">
                  <c:v>10</c:v>
                </c:pt>
                <c:pt idx="7">
                  <c:v>14.142135623730949</c:v>
                </c:pt>
              </c:numCache>
            </c:numRef>
          </c:xVal>
          <c:yVal>
            <c:numRef>
              <c:f>Sheet1!$H$28:$H$35</c:f>
              <c:numCache>
                <c:formatCode>General</c:formatCode>
                <c:ptCount val="8"/>
                <c:pt idx="0">
                  <c:v>8.8213405174817532E-4</c:v>
                </c:pt>
                <c:pt idx="1">
                  <c:v>9.0993275794733382E-4</c:v>
                </c:pt>
                <c:pt idx="2">
                  <c:v>8.5505472814720622E-4</c:v>
                </c:pt>
                <c:pt idx="3">
                  <c:v>1.0839069310848836E-3</c:v>
                </c:pt>
                <c:pt idx="4">
                  <c:v>1.0901843148471144E-3</c:v>
                </c:pt>
                <c:pt idx="5">
                  <c:v>1.4493197021855512E-3</c:v>
                </c:pt>
                <c:pt idx="6">
                  <c:v>1.8235032336550456E-3</c:v>
                </c:pt>
                <c:pt idx="7">
                  <c:v>2.61653422377553E-3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D-7242-97B1-1574E945F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26720"/>
        <c:axId val="1624656112"/>
      </c:scatterChart>
      <c:valAx>
        <c:axId val="16244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sqrt([CCDi])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4656112"/>
        <c:crosses val="autoZero"/>
        <c:crossBetween val="midCat"/>
      </c:valAx>
      <c:valAx>
        <c:axId val="16246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44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Sheet1!$H$27</c:f>
              <c:strCache>
                <c:ptCount val="1"/>
                <c:pt idx="0">
                  <c:v>kobs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Sheet1!$F$28:$F$35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</c:numCache>
            </c:numRef>
          </c:xVal>
          <c:yVal>
            <c:numRef>
              <c:f>Sheet1!$H$28:$H$35</c:f>
              <c:numCache>
                <c:formatCode>General</c:formatCode>
                <c:ptCount val="8"/>
                <c:pt idx="0">
                  <c:v>8.8213405174817532E-4</c:v>
                </c:pt>
                <c:pt idx="1">
                  <c:v>9.0993275794733382E-4</c:v>
                </c:pt>
                <c:pt idx="2">
                  <c:v>8.5505472814720622E-4</c:v>
                </c:pt>
                <c:pt idx="3">
                  <c:v>1.0839069310848836E-3</c:v>
                </c:pt>
                <c:pt idx="4">
                  <c:v>1.0901843148471144E-3</c:v>
                </c:pt>
                <c:pt idx="5">
                  <c:v>1.4493197021855512E-3</c:v>
                </c:pt>
                <c:pt idx="6">
                  <c:v>1.8235032336550456E-3</c:v>
                </c:pt>
                <c:pt idx="7">
                  <c:v>2.61653422377553E-3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3-9749-BC15-B4865C0D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26720"/>
        <c:axId val="1624656112"/>
      </c:scatterChart>
      <c:valAx>
        <c:axId val="16244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[CCDi]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4656112"/>
        <c:crosses val="autoZero"/>
        <c:crossBetween val="midCat"/>
      </c:valAx>
      <c:valAx>
        <c:axId val="16246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44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36</xdr:row>
      <xdr:rowOff>50800</xdr:rowOff>
    </xdr:from>
    <xdr:to>
      <xdr:col>7</xdr:col>
      <xdr:colOff>139700</xdr:colOff>
      <xdr:row>58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0C323-DB00-C530-E879-4594A7FB2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33</xdr:row>
      <xdr:rowOff>101600</xdr:rowOff>
    </xdr:from>
    <xdr:to>
      <xdr:col>15</xdr:col>
      <xdr:colOff>63500</xdr:colOff>
      <xdr:row>49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5E2497-5476-414B-BC53-F13AA4B37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topLeftCell="A9" workbookViewId="0">
      <selection activeCell="F27" sqref="F27:H35"/>
    </sheetView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1">
        <v>0</v>
      </c>
      <c r="B2">
        <v>0</v>
      </c>
      <c r="C2">
        <v>25</v>
      </c>
      <c r="D2">
        <v>200</v>
      </c>
      <c r="E2">
        <v>2</v>
      </c>
      <c r="F2">
        <v>2</v>
      </c>
      <c r="G2" t="s">
        <v>14</v>
      </c>
      <c r="H2">
        <v>2.6627093357282261E-3</v>
      </c>
      <c r="I2">
        <v>260.31650216540669</v>
      </c>
      <c r="J2">
        <v>0.99364334298914092</v>
      </c>
      <c r="K2">
        <v>113</v>
      </c>
      <c r="L2">
        <v>-500</v>
      </c>
      <c r="M2" t="s">
        <v>15</v>
      </c>
      <c r="N2">
        <v>2.0000000000000001E-4</v>
      </c>
      <c r="O2">
        <v>14.142135623730949</v>
      </c>
    </row>
    <row r="3" spans="1:15" x14ac:dyDescent="0.2">
      <c r="A3" s="1">
        <v>1</v>
      </c>
      <c r="B3">
        <v>1</v>
      </c>
      <c r="C3">
        <v>25</v>
      </c>
      <c r="D3">
        <v>200</v>
      </c>
      <c r="E3">
        <v>2</v>
      </c>
      <c r="F3">
        <v>3</v>
      </c>
      <c r="G3" t="s">
        <v>16</v>
      </c>
      <c r="H3">
        <v>2.7450692011117398E-3</v>
      </c>
      <c r="I3">
        <v>252.50626843185731</v>
      </c>
      <c r="J3">
        <v>0.99948923811923096</v>
      </c>
      <c r="K3">
        <v>56</v>
      </c>
      <c r="L3">
        <v>-1</v>
      </c>
      <c r="M3" t="s">
        <v>17</v>
      </c>
      <c r="N3">
        <v>2.0000000000000001E-4</v>
      </c>
      <c r="O3">
        <v>14.142135623730949</v>
      </c>
    </row>
    <row r="4" spans="1:15" x14ac:dyDescent="0.2">
      <c r="A4" s="1">
        <v>2</v>
      </c>
      <c r="B4">
        <v>2</v>
      </c>
      <c r="C4">
        <v>25</v>
      </c>
      <c r="D4">
        <v>200</v>
      </c>
      <c r="E4">
        <v>2</v>
      </c>
      <c r="F4">
        <v>1</v>
      </c>
      <c r="G4" t="s">
        <v>18</v>
      </c>
      <c r="H4">
        <v>2.441824134486625E-3</v>
      </c>
      <c r="I4">
        <v>283.86449735278512</v>
      </c>
      <c r="J4">
        <v>0.9931724614142623</v>
      </c>
      <c r="K4">
        <v>85</v>
      </c>
      <c r="L4">
        <v>-4500</v>
      </c>
      <c r="M4" t="s">
        <v>19</v>
      </c>
      <c r="N4">
        <v>2.0000000000000001E-4</v>
      </c>
      <c r="O4">
        <v>14.142135623730949</v>
      </c>
    </row>
    <row r="5" spans="1:15" x14ac:dyDescent="0.2">
      <c r="A5" s="1">
        <v>3</v>
      </c>
      <c r="B5">
        <v>3</v>
      </c>
      <c r="C5">
        <v>25</v>
      </c>
      <c r="D5">
        <v>100</v>
      </c>
      <c r="E5">
        <v>2</v>
      </c>
      <c r="F5">
        <v>1</v>
      </c>
      <c r="G5" t="s">
        <v>20</v>
      </c>
      <c r="H5">
        <v>1.585686063973035E-3</v>
      </c>
      <c r="I5">
        <v>437.12762337282692</v>
      </c>
      <c r="J5">
        <v>0.99657110454221254</v>
      </c>
      <c r="K5">
        <v>155</v>
      </c>
      <c r="L5">
        <v>-1</v>
      </c>
      <c r="M5" t="s">
        <v>21</v>
      </c>
      <c r="N5">
        <v>1E-4</v>
      </c>
      <c r="O5">
        <v>10</v>
      </c>
    </row>
    <row r="6" spans="1:15" x14ac:dyDescent="0.2">
      <c r="A6" s="1">
        <v>4</v>
      </c>
      <c r="B6">
        <v>4</v>
      </c>
      <c r="C6">
        <v>25</v>
      </c>
      <c r="D6">
        <v>100</v>
      </c>
      <c r="E6">
        <v>2</v>
      </c>
      <c r="F6">
        <v>3</v>
      </c>
      <c r="G6" t="s">
        <v>22</v>
      </c>
      <c r="H6">
        <v>1.9169295004412841E-3</v>
      </c>
      <c r="I6">
        <v>361.59242183939489</v>
      </c>
      <c r="J6">
        <v>0.99967844145928375</v>
      </c>
      <c r="K6">
        <v>154</v>
      </c>
      <c r="L6">
        <v>-1</v>
      </c>
      <c r="M6" t="s">
        <v>23</v>
      </c>
      <c r="N6">
        <v>1E-4</v>
      </c>
      <c r="O6">
        <v>10</v>
      </c>
    </row>
    <row r="7" spans="1:15" x14ac:dyDescent="0.2">
      <c r="A7" s="1">
        <v>5</v>
      </c>
      <c r="B7">
        <v>5</v>
      </c>
      <c r="C7">
        <v>25</v>
      </c>
      <c r="D7">
        <v>100</v>
      </c>
      <c r="E7">
        <v>2</v>
      </c>
      <c r="F7">
        <v>2</v>
      </c>
      <c r="G7" t="s">
        <v>24</v>
      </c>
      <c r="H7">
        <v>1.9678941365508179E-3</v>
      </c>
      <c r="I7">
        <v>352.22788039545839</v>
      </c>
      <c r="J7">
        <v>0.98945653498697073</v>
      </c>
      <c r="K7">
        <v>220</v>
      </c>
      <c r="L7">
        <v>-1</v>
      </c>
      <c r="M7" t="s">
        <v>25</v>
      </c>
      <c r="N7">
        <v>1E-4</v>
      </c>
      <c r="O7">
        <v>10</v>
      </c>
    </row>
    <row r="8" spans="1:15" x14ac:dyDescent="0.2">
      <c r="A8" s="1">
        <v>6</v>
      </c>
      <c r="B8">
        <v>6</v>
      </c>
      <c r="C8">
        <v>25</v>
      </c>
      <c r="D8">
        <v>30</v>
      </c>
      <c r="E8">
        <v>2</v>
      </c>
      <c r="F8">
        <v>2</v>
      </c>
      <c r="G8" t="s">
        <v>26</v>
      </c>
      <c r="H8">
        <v>1.0501968352337461E-3</v>
      </c>
      <c r="I8">
        <v>660.0164438751799</v>
      </c>
      <c r="J8">
        <v>0.99616222750196093</v>
      </c>
      <c r="K8">
        <v>80</v>
      </c>
      <c r="L8">
        <v>-1</v>
      </c>
      <c r="M8" t="s">
        <v>27</v>
      </c>
      <c r="N8">
        <v>3.0000000000000001E-5</v>
      </c>
      <c r="O8">
        <v>5.4772255750516612</v>
      </c>
    </row>
    <row r="9" spans="1:15" x14ac:dyDescent="0.2">
      <c r="A9" s="1">
        <v>7</v>
      </c>
      <c r="B9">
        <v>7</v>
      </c>
      <c r="C9">
        <v>25</v>
      </c>
      <c r="D9">
        <v>30</v>
      </c>
      <c r="E9">
        <v>2</v>
      </c>
      <c r="F9">
        <v>3</v>
      </c>
      <c r="G9" t="s">
        <v>28</v>
      </c>
      <c r="H9">
        <v>1.10081656966164E-3</v>
      </c>
      <c r="I9">
        <v>629.66637645452522</v>
      </c>
      <c r="J9">
        <v>0.99618647909321678</v>
      </c>
      <c r="K9">
        <v>110</v>
      </c>
      <c r="L9">
        <v>-1</v>
      </c>
      <c r="M9" t="s">
        <v>29</v>
      </c>
      <c r="N9">
        <v>3.0000000000000001E-5</v>
      </c>
      <c r="O9">
        <v>5.4772255750516612</v>
      </c>
    </row>
    <row r="10" spans="1:15" x14ac:dyDescent="0.2">
      <c r="A10" s="1">
        <v>8</v>
      </c>
      <c r="B10">
        <v>8</v>
      </c>
      <c r="C10">
        <v>25</v>
      </c>
      <c r="D10">
        <v>30</v>
      </c>
      <c r="E10">
        <v>2</v>
      </c>
      <c r="F10">
        <v>1</v>
      </c>
      <c r="G10" t="s">
        <v>30</v>
      </c>
      <c r="H10">
        <v>1.119539539645957E-3</v>
      </c>
      <c r="I10">
        <v>619.13595367890798</v>
      </c>
      <c r="J10">
        <v>0.99786149978348959</v>
      </c>
      <c r="K10">
        <v>90</v>
      </c>
      <c r="L10">
        <v>-1</v>
      </c>
      <c r="M10" t="s">
        <v>31</v>
      </c>
      <c r="N10">
        <v>3.0000000000000001E-5</v>
      </c>
      <c r="O10">
        <v>5.4772255750516612</v>
      </c>
    </row>
    <row r="11" spans="1:15" x14ac:dyDescent="0.2">
      <c r="A11" s="1">
        <v>9</v>
      </c>
      <c r="B11">
        <v>9</v>
      </c>
      <c r="C11">
        <v>25</v>
      </c>
      <c r="D11">
        <v>20</v>
      </c>
      <c r="E11">
        <v>2</v>
      </c>
      <c r="F11">
        <v>1</v>
      </c>
      <c r="G11" t="s">
        <v>32</v>
      </c>
      <c r="H11">
        <v>1.044214100499154E-3</v>
      </c>
      <c r="I11">
        <v>663.79795123299687</v>
      </c>
      <c r="J11">
        <v>0.99818368104729049</v>
      </c>
      <c r="K11">
        <v>90</v>
      </c>
      <c r="L11">
        <v>-1</v>
      </c>
      <c r="M11" t="s">
        <v>33</v>
      </c>
      <c r="N11">
        <v>2.0000000000000002E-5</v>
      </c>
      <c r="O11">
        <v>4.4721359549995796</v>
      </c>
    </row>
    <row r="12" spans="1:15" x14ac:dyDescent="0.2">
      <c r="A12" s="1">
        <v>10</v>
      </c>
      <c r="B12">
        <v>10</v>
      </c>
      <c r="C12">
        <v>25</v>
      </c>
      <c r="D12">
        <v>20</v>
      </c>
      <c r="E12">
        <v>2</v>
      </c>
      <c r="F12">
        <v>3</v>
      </c>
      <c r="G12" t="s">
        <v>34</v>
      </c>
      <c r="H12">
        <v>1.0768433895209169E-3</v>
      </c>
      <c r="I12">
        <v>643.68429736874111</v>
      </c>
      <c r="J12">
        <v>0.99537919218471693</v>
      </c>
      <c r="K12">
        <v>120</v>
      </c>
      <c r="L12">
        <v>-1</v>
      </c>
      <c r="M12" t="s">
        <v>35</v>
      </c>
      <c r="N12">
        <v>2.0000000000000002E-5</v>
      </c>
      <c r="O12">
        <v>4.4721359549995796</v>
      </c>
    </row>
    <row r="13" spans="1:15" x14ac:dyDescent="0.2">
      <c r="A13" s="1">
        <v>11</v>
      </c>
      <c r="B13">
        <v>11</v>
      </c>
      <c r="C13">
        <v>25</v>
      </c>
      <c r="D13">
        <v>20</v>
      </c>
      <c r="E13">
        <v>2</v>
      </c>
      <c r="F13">
        <v>2</v>
      </c>
      <c r="G13" t="s">
        <v>36</v>
      </c>
      <c r="H13">
        <v>1.1306633032345801E-3</v>
      </c>
      <c r="I13">
        <v>613.04473097959669</v>
      </c>
      <c r="J13">
        <v>0.9957365052380488</v>
      </c>
      <c r="K13">
        <v>110</v>
      </c>
      <c r="L13">
        <v>-3500</v>
      </c>
      <c r="M13" t="s">
        <v>37</v>
      </c>
      <c r="N13">
        <v>2.0000000000000002E-5</v>
      </c>
      <c r="O13">
        <v>4.4721359549995796</v>
      </c>
    </row>
    <row r="14" spans="1:15" x14ac:dyDescent="0.2">
      <c r="A14" s="1">
        <v>12</v>
      </c>
      <c r="B14">
        <v>12</v>
      </c>
      <c r="C14">
        <v>25</v>
      </c>
      <c r="D14">
        <v>10</v>
      </c>
      <c r="E14">
        <v>2</v>
      </c>
      <c r="F14">
        <v>1</v>
      </c>
      <c r="G14" t="s">
        <v>38</v>
      </c>
      <c r="H14">
        <v>9.6664364779417615E-4</v>
      </c>
      <c r="I14">
        <v>717.06588269799977</v>
      </c>
      <c r="J14">
        <v>0.98926558709550871</v>
      </c>
      <c r="K14">
        <v>80</v>
      </c>
      <c r="L14">
        <v>-1</v>
      </c>
      <c r="M14" t="s">
        <v>39</v>
      </c>
      <c r="N14">
        <v>1.0000000000000001E-5</v>
      </c>
      <c r="O14">
        <v>3.16227766016838</v>
      </c>
    </row>
    <row r="15" spans="1:15" x14ac:dyDescent="0.2">
      <c r="A15" s="1">
        <v>13</v>
      </c>
      <c r="B15">
        <v>13</v>
      </c>
      <c r="C15">
        <v>25</v>
      </c>
      <c r="D15">
        <v>10</v>
      </c>
      <c r="E15">
        <v>2</v>
      </c>
      <c r="F15">
        <v>3</v>
      </c>
      <c r="G15" t="s">
        <v>40</v>
      </c>
      <c r="H15">
        <v>7.8540789626054311E-4</v>
      </c>
      <c r="I15">
        <v>882.53146404579536</v>
      </c>
      <c r="J15">
        <v>0.99884576998039987</v>
      </c>
      <c r="K15">
        <v>120</v>
      </c>
      <c r="L15">
        <v>-1</v>
      </c>
      <c r="M15" t="s">
        <v>41</v>
      </c>
      <c r="N15">
        <v>1.0000000000000001E-5</v>
      </c>
      <c r="O15">
        <v>3.16227766016838</v>
      </c>
    </row>
    <row r="16" spans="1:15" x14ac:dyDescent="0.2">
      <c r="A16" s="1">
        <v>14</v>
      </c>
      <c r="B16">
        <v>14</v>
      </c>
      <c r="C16">
        <v>25</v>
      </c>
      <c r="D16">
        <v>10</v>
      </c>
      <c r="E16">
        <v>2</v>
      </c>
      <c r="F16">
        <v>2</v>
      </c>
      <c r="G16" t="s">
        <v>42</v>
      </c>
      <c r="H16">
        <v>8.1311264038689917E-4</v>
      </c>
      <c r="I16">
        <v>852.46145015053344</v>
      </c>
      <c r="J16">
        <v>0.99783592669753252</v>
      </c>
      <c r="K16">
        <v>100</v>
      </c>
      <c r="L16">
        <v>-1</v>
      </c>
      <c r="M16" t="s">
        <v>43</v>
      </c>
      <c r="N16">
        <v>1.0000000000000001E-5</v>
      </c>
      <c r="O16">
        <v>3.16227766016838</v>
      </c>
    </row>
    <row r="17" spans="1:15" x14ac:dyDescent="0.2">
      <c r="A17" s="1">
        <v>15</v>
      </c>
      <c r="B17">
        <v>15</v>
      </c>
      <c r="C17">
        <v>25</v>
      </c>
      <c r="D17">
        <v>5</v>
      </c>
      <c r="E17">
        <v>2</v>
      </c>
      <c r="F17">
        <v>2</v>
      </c>
      <c r="G17" t="s">
        <v>44</v>
      </c>
      <c r="H17">
        <v>9.1706006745572496E-4</v>
      </c>
      <c r="I17">
        <v>755.83618255563169</v>
      </c>
      <c r="J17">
        <v>0.99589761540740851</v>
      </c>
      <c r="K17">
        <v>82</v>
      </c>
      <c r="L17">
        <v>-1</v>
      </c>
      <c r="M17" t="s">
        <v>45</v>
      </c>
      <c r="N17">
        <v>5.0000000000000004E-6</v>
      </c>
      <c r="O17">
        <v>2.2360679774997898</v>
      </c>
    </row>
    <row r="18" spans="1:15" x14ac:dyDescent="0.2">
      <c r="A18" s="1">
        <v>16</v>
      </c>
      <c r="B18">
        <v>16</v>
      </c>
      <c r="C18">
        <v>25</v>
      </c>
      <c r="D18">
        <v>5</v>
      </c>
      <c r="E18">
        <v>2</v>
      </c>
      <c r="F18">
        <v>3</v>
      </c>
      <c r="G18" t="s">
        <v>46</v>
      </c>
      <c r="H18">
        <v>6.6974904608439875E-4</v>
      </c>
      <c r="I18">
        <v>1034.935674208632</v>
      </c>
      <c r="J18">
        <v>0.98059340497376279</v>
      </c>
      <c r="K18">
        <v>120</v>
      </c>
      <c r="L18">
        <v>-1</v>
      </c>
      <c r="M18" t="s">
        <v>47</v>
      </c>
      <c r="N18">
        <v>5.0000000000000004E-6</v>
      </c>
      <c r="O18">
        <v>2.2360679774997898</v>
      </c>
    </row>
    <row r="19" spans="1:15" x14ac:dyDescent="0.2">
      <c r="A19" s="1">
        <v>17</v>
      </c>
      <c r="B19">
        <v>17</v>
      </c>
      <c r="C19">
        <v>25</v>
      </c>
      <c r="D19">
        <v>5</v>
      </c>
      <c r="E19">
        <v>2</v>
      </c>
      <c r="F19">
        <v>1</v>
      </c>
      <c r="G19" t="s">
        <v>48</v>
      </c>
      <c r="H19">
        <v>1.142989160301878E-3</v>
      </c>
      <c r="I19">
        <v>606.43373063737226</v>
      </c>
      <c r="J19">
        <v>0.9835905453237086</v>
      </c>
      <c r="K19">
        <v>120</v>
      </c>
      <c r="L19">
        <v>-1</v>
      </c>
      <c r="M19" t="s">
        <v>49</v>
      </c>
      <c r="N19">
        <v>5.0000000000000004E-6</v>
      </c>
      <c r="O19">
        <v>2.2360679774997898</v>
      </c>
    </row>
    <row r="20" spans="1:15" x14ac:dyDescent="0.2">
      <c r="A20" s="1">
        <v>18</v>
      </c>
      <c r="B20">
        <v>18</v>
      </c>
      <c r="C20">
        <v>25</v>
      </c>
      <c r="D20">
        <v>50</v>
      </c>
      <c r="E20">
        <v>2</v>
      </c>
      <c r="F20">
        <v>1</v>
      </c>
      <c r="G20" t="s">
        <v>50</v>
      </c>
      <c r="H20">
        <v>1.4075489250429049E-3</v>
      </c>
      <c r="I20">
        <v>492.44979568920979</v>
      </c>
      <c r="J20">
        <v>0.99825166978562307</v>
      </c>
      <c r="K20">
        <v>80</v>
      </c>
      <c r="L20">
        <v>-1</v>
      </c>
      <c r="M20" t="s">
        <v>51</v>
      </c>
      <c r="N20">
        <v>5.0000000000000002E-5</v>
      </c>
      <c r="O20">
        <v>7.0710678118654764</v>
      </c>
    </row>
    <row r="21" spans="1:15" x14ac:dyDescent="0.2">
      <c r="A21" s="1">
        <v>19</v>
      </c>
      <c r="B21">
        <v>19</v>
      </c>
      <c r="C21">
        <v>25</v>
      </c>
      <c r="D21">
        <v>50</v>
      </c>
      <c r="E21">
        <v>2</v>
      </c>
      <c r="F21">
        <v>3</v>
      </c>
      <c r="G21" t="s">
        <v>52</v>
      </c>
      <c r="H21">
        <v>1.537314006801469E-3</v>
      </c>
      <c r="I21">
        <v>450.88197823820337</v>
      </c>
      <c r="J21">
        <v>0.99876560048139995</v>
      </c>
      <c r="K21">
        <v>330</v>
      </c>
      <c r="L21">
        <v>-1</v>
      </c>
      <c r="M21" t="s">
        <v>53</v>
      </c>
      <c r="N21">
        <v>5.0000000000000002E-5</v>
      </c>
      <c r="O21">
        <v>7.0710678118654764</v>
      </c>
    </row>
    <row r="22" spans="1:15" x14ac:dyDescent="0.2">
      <c r="A22" s="1">
        <v>20</v>
      </c>
      <c r="B22">
        <v>20</v>
      </c>
      <c r="C22">
        <v>25</v>
      </c>
      <c r="D22">
        <v>50</v>
      </c>
      <c r="E22">
        <v>2</v>
      </c>
      <c r="F22">
        <v>2</v>
      </c>
      <c r="G22" t="s">
        <v>54</v>
      </c>
      <c r="H22">
        <v>1.40309617471228E-3</v>
      </c>
      <c r="I22">
        <v>494.0125937568626</v>
      </c>
      <c r="J22">
        <v>0.98854729372637984</v>
      </c>
      <c r="K22">
        <v>120</v>
      </c>
      <c r="L22">
        <v>-1</v>
      </c>
      <c r="M22" t="s">
        <v>55</v>
      </c>
      <c r="N22">
        <v>5.0000000000000002E-5</v>
      </c>
      <c r="O22">
        <v>7.0710678118654764</v>
      </c>
    </row>
    <row r="23" spans="1:15" x14ac:dyDescent="0.2">
      <c r="A23" s="1">
        <v>21</v>
      </c>
      <c r="B23">
        <v>22</v>
      </c>
      <c r="C23">
        <v>25</v>
      </c>
      <c r="D23">
        <v>2</v>
      </c>
      <c r="E23">
        <v>2</v>
      </c>
      <c r="F23">
        <v>2</v>
      </c>
      <c r="G23" t="s">
        <v>56</v>
      </c>
      <c r="H23">
        <v>5.7449009449668487E-4</v>
      </c>
      <c r="I23">
        <v>1206.5433106679011</v>
      </c>
      <c r="J23">
        <v>0.99505937168322001</v>
      </c>
      <c r="K23">
        <v>70</v>
      </c>
      <c r="L23">
        <v>-250</v>
      </c>
      <c r="M23" t="s">
        <v>57</v>
      </c>
      <c r="N23">
        <v>1.9999999999999999E-6</v>
      </c>
      <c r="O23">
        <v>1.4142135623730949</v>
      </c>
    </row>
    <row r="24" spans="1:15" x14ac:dyDescent="0.2">
      <c r="A24" s="1">
        <v>22</v>
      </c>
      <c r="B24">
        <v>23</v>
      </c>
      <c r="C24">
        <v>25</v>
      </c>
      <c r="D24">
        <v>2</v>
      </c>
      <c r="E24">
        <v>2</v>
      </c>
      <c r="F24">
        <v>3</v>
      </c>
      <c r="G24" t="s">
        <v>58</v>
      </c>
      <c r="H24">
        <v>8.9559500462070704E-4</v>
      </c>
      <c r="I24">
        <v>773.95159305684126</v>
      </c>
      <c r="J24">
        <v>0.99658697765918725</v>
      </c>
      <c r="K24">
        <v>90</v>
      </c>
      <c r="L24">
        <v>-1000</v>
      </c>
      <c r="M24" t="s">
        <v>59</v>
      </c>
      <c r="N24">
        <v>1.9999999999999999E-6</v>
      </c>
      <c r="O24">
        <v>1.4142135623730949</v>
      </c>
    </row>
    <row r="25" spans="1:15" x14ac:dyDescent="0.2">
      <c r="A25" s="1">
        <v>23</v>
      </c>
      <c r="B25">
        <v>24</v>
      </c>
      <c r="C25">
        <v>25</v>
      </c>
      <c r="D25">
        <v>2</v>
      </c>
      <c r="E25">
        <v>2</v>
      </c>
      <c r="F25">
        <v>1</v>
      </c>
      <c r="G25" t="s">
        <v>60</v>
      </c>
      <c r="H25">
        <v>1.176317056127134E-3</v>
      </c>
      <c r="I25">
        <v>589.25200221277009</v>
      </c>
      <c r="J25">
        <v>0.95228004137083289</v>
      </c>
      <c r="K25">
        <v>90</v>
      </c>
      <c r="L25">
        <v>-1</v>
      </c>
      <c r="M25" t="s">
        <v>61</v>
      </c>
      <c r="N25">
        <v>1.9999999999999999E-6</v>
      </c>
      <c r="O25">
        <v>1.4142135623730949</v>
      </c>
    </row>
    <row r="27" spans="1:15" x14ac:dyDescent="0.2">
      <c r="F27" t="s">
        <v>63</v>
      </c>
      <c r="G27" s="1" t="s">
        <v>13</v>
      </c>
      <c r="H27" t="s">
        <v>62</v>
      </c>
    </row>
    <row r="28" spans="1:15" x14ac:dyDescent="0.2">
      <c r="F28">
        <v>2</v>
      </c>
      <c r="G28">
        <v>1.4142135623730949</v>
      </c>
      <c r="H28">
        <f>AVERAGE(H23:H25)</f>
        <v>8.8213405174817532E-4</v>
      </c>
    </row>
    <row r="29" spans="1:15" x14ac:dyDescent="0.2">
      <c r="F29">
        <v>5</v>
      </c>
      <c r="G29">
        <v>2.2360679774997898</v>
      </c>
      <c r="H29">
        <f>AVERAGE(H17:H19)</f>
        <v>9.0993275794733382E-4</v>
      </c>
    </row>
    <row r="30" spans="1:15" x14ac:dyDescent="0.2">
      <c r="F30">
        <v>10</v>
      </c>
      <c r="G30">
        <v>3.16227766016838</v>
      </c>
      <c r="H30">
        <f>AVERAGE(H14:H16)</f>
        <v>8.5505472814720622E-4</v>
      </c>
    </row>
    <row r="31" spans="1:15" x14ac:dyDescent="0.2">
      <c r="F31">
        <v>20</v>
      </c>
      <c r="G31">
        <v>4.4721359549995796</v>
      </c>
      <c r="H31">
        <f>AVERAGE(H11:H13)</f>
        <v>1.0839069310848836E-3</v>
      </c>
    </row>
    <row r="32" spans="1:15" x14ac:dyDescent="0.2">
      <c r="F32">
        <v>30</v>
      </c>
      <c r="G32">
        <v>5.4772255750516612</v>
      </c>
      <c r="H32">
        <f>AVERAGE(H8:H10)</f>
        <v>1.0901843148471144E-3</v>
      </c>
    </row>
    <row r="33" spans="6:8" x14ac:dyDescent="0.2">
      <c r="F33">
        <v>50</v>
      </c>
      <c r="G33">
        <v>7.0710678118654764</v>
      </c>
      <c r="H33">
        <f>AVERAGE(H20:H22)</f>
        <v>1.4493197021855512E-3</v>
      </c>
    </row>
    <row r="34" spans="6:8" x14ac:dyDescent="0.2">
      <c r="F34">
        <v>100</v>
      </c>
      <c r="G34">
        <v>10</v>
      </c>
      <c r="H34">
        <f>AVERAGE(H5:H7)</f>
        <v>1.8235032336550456E-3</v>
      </c>
    </row>
    <row r="35" spans="6:8" x14ac:dyDescent="0.2">
      <c r="F35">
        <v>200</v>
      </c>
      <c r="G35">
        <v>14.142135623730949</v>
      </c>
      <c r="H35">
        <f>AVERAGE(H2:H4)</f>
        <v>2.61653422377553E-3</v>
      </c>
    </row>
  </sheetData>
  <sortState xmlns:xlrd2="http://schemas.microsoft.com/office/spreadsheetml/2017/richdata2" ref="G28:G47">
    <sortCondition ref="G28:G4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Freddie Martin</cp:lastModifiedBy>
  <dcterms:created xsi:type="dcterms:W3CDTF">2024-07-17T14:44:54Z</dcterms:created>
  <dcterms:modified xsi:type="dcterms:W3CDTF">2024-07-17T14:57:11Z</dcterms:modified>
</cp:coreProperties>
</file>