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hr361/Documents/Coding/Bristol/FEx/"/>
    </mc:Choice>
  </mc:AlternateContent>
  <xr:revisionPtr revIDLastSave="0" documentId="13_ncr:1_{5F581143-7E7D-F147-B16F-87E39C7D6F2E}" xr6:coauthVersionLast="47" xr6:coauthVersionMax="47" xr10:uidLastSave="{00000000-0000-0000-0000-000000000000}"/>
  <bookViews>
    <workbookView xWindow="1020" yWindow="760" windowWidth="15980" windowHeight="21580" xr2:uid="{00000000-000D-0000-FFFF-FFFF00000000}"/>
  </bookViews>
  <sheets>
    <sheet name="Sheet1" sheetId="1" r:id="rId1"/>
  </sheets>
  <externalReferences>
    <externalReference r:id="rId2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</calcChain>
</file>

<file path=xl/sharedStrings.xml><?xml version="1.0" encoding="utf-8"?>
<sst xmlns="http://schemas.openxmlformats.org/spreadsheetml/2006/main" count="46" uniqueCount="45">
  <si>
    <t>Unnamed: 0</t>
  </si>
  <si>
    <t>temp</t>
  </si>
  <si>
    <t>concDi</t>
  </si>
  <si>
    <t>concDiF</t>
  </si>
  <si>
    <t>rep</t>
  </si>
  <si>
    <t>filepath</t>
  </si>
  <si>
    <t>rate</t>
  </si>
  <si>
    <t>halflife</t>
  </si>
  <si>
    <t>r2</t>
  </si>
  <si>
    <t>rmv from start</t>
  </si>
  <si>
    <t>rmv from end</t>
  </si>
  <si>
    <t>figpath</t>
  </si>
  <si>
    <t>sqrt([DiF])</t>
  </si>
  <si>
    <t>./CCDi_data/Ratios_const_unlabelled/Di_200uM_Di_4GF_1uM_25degC_rep2.txt</t>
  </si>
  <si>
    <t>./CCDi_data/Ratios_const_unlabelled/Di_200uM_Di_4GF_1uM_25degC_rep2.png</t>
  </si>
  <si>
    <t>./CCDi_data/Ratios_const_unlabelled/Di_200uM_Di_4GF_1uM_25degC_rep3.txt</t>
  </si>
  <si>
    <t>./CCDi_data/Ratios_const_unlabelled/Di_200uM_Di_4GF_1uM_25degC_rep3.png</t>
  </si>
  <si>
    <t>./CCDi_data/Ratios_const_unlabelled/Di_200uM_Di_4GF_1uM_25degC_rep1.txt</t>
  </si>
  <si>
    <t>./CCDi_data/Ratios_const_unlabelled/Di_200uM_Di_4GF_1uM_25degC_rep1.png</t>
  </si>
  <si>
    <t>./CCDi_data/Ratios_const_unlabelled/Di_200uM_Di_4GF_5uM_25degC_rep1.txt</t>
  </si>
  <si>
    <t>./CCDi_data/Ratios_const_unlabelled/Di_200uM_Di_4GF_5uM_25degC_rep1.png</t>
  </si>
  <si>
    <t>./CCDi_data/Ratios_const_unlabelled/Di_200uM_Di_4GF_5uM_25degC_rep2.txt</t>
  </si>
  <si>
    <t>./CCDi_data/Ratios_const_unlabelled/Di_200uM_Di_4GF_5uM_25degC_rep2.png</t>
  </si>
  <si>
    <t>./CCDi_data/Ratios_const_unlabelled/Di_200uM_Di_4GF_5uM_25degC_rep3.txt</t>
  </si>
  <si>
    <t>./CCDi_data/Ratios_const_unlabelled/Di_200uM_Di_4GF_5uM_25degC_rep3.png</t>
  </si>
  <si>
    <t>./CCDi_data/Ratios_const_unlabelled/Di_200uM_Di_4GF_2uM_25degC_rep2.txt</t>
  </si>
  <si>
    <t>./CCDi_data/Ratios_const_unlabelled/Di_200uM_Di_4GF_2uM_25degC_rep2.png</t>
  </si>
  <si>
    <t>./CCDi_data/Ratios_const_unlabelled/Di_200uM_Di_4GF_2uM_25degC_rep3.txt</t>
  </si>
  <si>
    <t>./CCDi_data/Ratios_const_unlabelled/Di_200uM_Di_4GF_2uM_25degC_rep3.png</t>
  </si>
  <si>
    <t>./CCDi_data/Ratios_const_unlabelled/Di_200uM_Di_4GF_2uM_25degC_rep1.txt</t>
  </si>
  <si>
    <t>./CCDi_data/Ratios_const_unlabelled/Di_200uM_Di_4GF_2uM_25degC_rep1.png</t>
  </si>
  <si>
    <t>./CCDi_data/Ratios_const_unlabelled/Di_200uM_Di_4GF_10uM_25degC_rep1.txt</t>
  </si>
  <si>
    <t>./CCDi_data/Ratios_const_unlabelled/Di_200uM_Di_4GF_10uM_25degC_rep1.png</t>
  </si>
  <si>
    <t>./CCDi_data/Ratios_const_unlabelled/Di_200uM_Di_4GF_10uM_25degC_rep3.txt</t>
  </si>
  <si>
    <t>./CCDi_data/Ratios_const_unlabelled/Di_200uM_Di_4GF_10uM_25degC_rep3.png</t>
  </si>
  <si>
    <t>./CCDi_data/Ratios_const_unlabelled/Di_200uM_Di_4GF_10uM_25degC_rep2.txt</t>
  </si>
  <si>
    <t>./CCDi_data/Ratios_const_unlabelled/Di_200uM_Di_4GF_10uM_25degC_rep2.png</t>
  </si>
  <si>
    <t>./CCDi_data/Ratios_const_unlabelled/Di_200uM_Di_4GF_20uM_25degC_rep2.txt</t>
  </si>
  <si>
    <t>./CCDi_data/Ratios_const_unlabelled/Di_200uM_Di_4GF_20uM_25degC_rep2.png</t>
  </si>
  <si>
    <t>./CCDi_data/Ratios_const_unlabelled/Di_200uM_Di_4GF_20uM_25degC_rep3.txt</t>
  </si>
  <si>
    <t>./CCDi_data/Ratios_const_unlabelled/Di_200uM_Di_4GF_20uM_25degC_rep3.png</t>
  </si>
  <si>
    <t>./CCDi_data/Ratios_const_unlabelled/Di_200uM_Di_4GF_20uM_25degC_rep1.txt</t>
  </si>
  <si>
    <t>./CCDi_data/Ratios_const_unlabelled/Di_200uM_Di_4GF_20uM_25degC_rep1.png</t>
  </si>
  <si>
    <t>kobs</t>
  </si>
  <si>
    <t>[DiF]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</si>
</sst>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kobs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Sheet1!$G$19:$G$23</c:f>
              <c:numCache>
                <c:formatCode>General</c:formatCode>
                <c:ptCount val="5"/>
                <c:pt idx="0">
                  <c:v>1</c:v>
                </c:pt>
                <c:pt idx="1">
                  <c:v>1.4142135623730949</c:v>
                </c:pt>
                <c:pt idx="2">
                  <c:v>2.2360679774997898</c:v>
                </c:pt>
                <c:pt idx="3">
                  <c:v>3.16227766016838</c:v>
                </c:pt>
                <c:pt idx="4">
                  <c:v>4.4721359549995796</c:v>
                </c:pt>
              </c:numCache>
            </c:numRef>
          </c:xVal>
          <c:yVal>
            <c:numRef>
              <c:f>Sheet1!$H$19:$H$23</c:f>
              <c:numCache>
                <c:formatCode>General</c:formatCode>
                <c:ptCount val="5"/>
                <c:pt idx="0">
                  <c:v>2.6453874681693825E-3</c:v>
                </c:pt>
                <c:pt idx="1">
                  <c:v>2.61653422377553E-3</c:v>
                </c:pt>
                <c:pt idx="2">
                  <c:v>2.6854616267381615E-3</c:v>
                </c:pt>
                <c:pt idx="3">
                  <c:v>2.7995253416194868E-3</c:v>
                </c:pt>
                <c:pt idx="4">
                  <c:v>3.1126724358234857E-3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F-854F-B509-8E66586C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10080"/>
        <c:axId val="1281358000"/>
      </c:scatterChart>
      <c:valAx>
        <c:axId val="12810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sqrt([DiF])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1358000"/>
        <c:crosses val="autoZero"/>
        <c:crossBetween val="midCat"/>
      </c:valAx>
      <c:valAx>
        <c:axId val="1281358000"/>
        <c:scaling>
          <c:orientation val="minMax"/>
          <c:min val="2.5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1010080"/>
        <c:crosses val="autoZero"/>
        <c:crossBetween val="midCat"/>
        <c:minorUnit val="2.5000000000000001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kobs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61723534558179E-2"/>
                  <c:y val="0.416250000000000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Sheet1!$F$19:$F$23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Sheet1!$H$19:$H$23</c:f>
              <c:numCache>
                <c:formatCode>General</c:formatCode>
                <c:ptCount val="5"/>
                <c:pt idx="0">
                  <c:v>2.6453874681693825E-3</c:v>
                </c:pt>
                <c:pt idx="1">
                  <c:v>2.61653422377553E-3</c:v>
                </c:pt>
                <c:pt idx="2">
                  <c:v>2.6854616267381615E-3</c:v>
                </c:pt>
                <c:pt idx="3">
                  <c:v>2.7995253416194868E-3</c:v>
                </c:pt>
                <c:pt idx="4">
                  <c:v>3.1126724358234857E-3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D-0542-9C17-BAA33ED1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10080"/>
        <c:axId val="1281358000"/>
      </c:scatterChart>
      <c:valAx>
        <c:axId val="12810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[DiF]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1358000"/>
        <c:crosses val="autoZero"/>
        <c:crossBetween val="midCat"/>
      </c:valAx>
      <c:valAx>
        <c:axId val="1281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10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17</xdr:row>
      <xdr:rowOff>127000</xdr:rowOff>
    </xdr:from>
    <xdr:to>
      <xdr:col>15</xdr:col>
      <xdr:colOff>88900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F908D-C7B4-71FE-10EF-CB55B0F50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32</xdr:row>
      <xdr:rowOff>177800</xdr:rowOff>
    </xdr:from>
    <xdr:to>
      <xdr:col>15</xdr:col>
      <xdr:colOff>114300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E77BC-9E26-494D-97D7-8521DDBB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hr361/Documents/Coding/Bristol/FEx/df_rates_constant_CCDiF_2.xlsx" TargetMode="External"/><Relationship Id="rId1" Type="http://schemas.openxmlformats.org/officeDocument/2006/relationships/externalLinkPath" Target="df_rates_constant_CCDiF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7">
          <cell r="H27" t="str">
            <v>kobs</v>
          </cell>
        </row>
        <row r="28">
          <cell r="G28">
            <v>1.4142135623730949</v>
          </cell>
          <cell r="H28">
            <v>8.8213405174817532E-4</v>
          </cell>
        </row>
        <row r="29">
          <cell r="G29">
            <v>2.2360679774997898</v>
          </cell>
          <cell r="H29">
            <v>9.0993275794733382E-4</v>
          </cell>
        </row>
        <row r="30">
          <cell r="G30">
            <v>3.16227766016838</v>
          </cell>
          <cell r="H30">
            <v>8.5505472814720622E-4</v>
          </cell>
        </row>
        <row r="31">
          <cell r="G31">
            <v>4.4721359549995796</v>
          </cell>
          <cell r="H31">
            <v>1.0839069310848836E-3</v>
          </cell>
        </row>
        <row r="32">
          <cell r="G32">
            <v>5.4772255750516612</v>
          </cell>
          <cell r="H32">
            <v>1.0901843148471144E-3</v>
          </cell>
        </row>
        <row r="33">
          <cell r="G33">
            <v>7.0710678118654764</v>
          </cell>
          <cell r="H33">
            <v>1.4493197021855512E-3</v>
          </cell>
        </row>
        <row r="34">
          <cell r="G34">
            <v>10</v>
          </cell>
          <cell r="H34">
            <v>1.8235032336550456E-3</v>
          </cell>
        </row>
        <row r="35">
          <cell r="G35">
            <v>14.142135623730949</v>
          </cell>
          <cell r="H35">
            <v>2.61653422377553E-3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B1" workbookViewId="0">
      <selection activeCell="G34" sqref="G34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>
        <v>0</v>
      </c>
      <c r="C2">
        <v>25</v>
      </c>
      <c r="D2">
        <v>200</v>
      </c>
      <c r="E2">
        <v>1</v>
      </c>
      <c r="F2">
        <v>2</v>
      </c>
      <c r="G2" t="s">
        <v>13</v>
      </c>
      <c r="H2">
        <v>2.653135096811319E-3</v>
      </c>
      <c r="I2">
        <v>261.25589360036997</v>
      </c>
      <c r="J2">
        <v>0.99145900620037364</v>
      </c>
      <c r="K2">
        <v>88</v>
      </c>
      <c r="L2">
        <v>-1</v>
      </c>
      <c r="M2" t="s">
        <v>14</v>
      </c>
      <c r="N2">
        <v>1</v>
      </c>
    </row>
    <row r="3" spans="1:14" x14ac:dyDescent="0.2">
      <c r="A3" s="1">
        <v>1</v>
      </c>
      <c r="B3">
        <v>1</v>
      </c>
      <c r="C3">
        <v>25</v>
      </c>
      <c r="D3">
        <v>200</v>
      </c>
      <c r="E3">
        <v>1</v>
      </c>
      <c r="F3">
        <v>3</v>
      </c>
      <c r="G3" t="s">
        <v>15</v>
      </c>
      <c r="H3">
        <v>2.838356649536074E-3</v>
      </c>
      <c r="I3">
        <v>244.2072178185357</v>
      </c>
      <c r="J3">
        <v>0.99993406579648658</v>
      </c>
      <c r="K3">
        <v>100</v>
      </c>
      <c r="L3">
        <v>-100</v>
      </c>
      <c r="M3" t="s">
        <v>16</v>
      </c>
      <c r="N3">
        <v>1</v>
      </c>
    </row>
    <row r="4" spans="1:14" x14ac:dyDescent="0.2">
      <c r="A4" s="1">
        <v>2</v>
      </c>
      <c r="B4">
        <v>2</v>
      </c>
      <c r="C4">
        <v>25</v>
      </c>
      <c r="D4">
        <v>200</v>
      </c>
      <c r="E4">
        <v>1</v>
      </c>
      <c r="F4">
        <v>1</v>
      </c>
      <c r="G4" t="s">
        <v>17</v>
      </c>
      <c r="H4">
        <v>2.4446706581607541E-3</v>
      </c>
      <c r="I4">
        <v>283.53397143541378</v>
      </c>
      <c r="J4">
        <v>0.99951420456655393</v>
      </c>
      <c r="K4">
        <v>122</v>
      </c>
      <c r="L4">
        <v>-1</v>
      </c>
      <c r="M4" t="s">
        <v>18</v>
      </c>
      <c r="N4">
        <v>1</v>
      </c>
    </row>
    <row r="5" spans="1:14" x14ac:dyDescent="0.2">
      <c r="A5" s="1">
        <v>3</v>
      </c>
      <c r="B5">
        <v>3</v>
      </c>
      <c r="C5">
        <v>25</v>
      </c>
      <c r="D5">
        <v>200</v>
      </c>
      <c r="E5">
        <v>5</v>
      </c>
      <c r="F5">
        <v>1</v>
      </c>
      <c r="G5" t="s">
        <v>19</v>
      </c>
      <c r="H5">
        <v>2.523171190438437E-3</v>
      </c>
      <c r="I5">
        <v>274.71270407122131</v>
      </c>
      <c r="J5">
        <v>0.99723140919476339</v>
      </c>
      <c r="K5">
        <v>92</v>
      </c>
      <c r="L5">
        <v>-1</v>
      </c>
      <c r="M5" t="s">
        <v>20</v>
      </c>
      <c r="N5">
        <v>2.2360679774997898</v>
      </c>
    </row>
    <row r="6" spans="1:14" x14ac:dyDescent="0.2">
      <c r="A6" s="1">
        <v>4</v>
      </c>
      <c r="B6">
        <v>4</v>
      </c>
      <c r="C6">
        <v>25</v>
      </c>
      <c r="D6">
        <v>200</v>
      </c>
      <c r="E6">
        <v>5</v>
      </c>
      <c r="F6">
        <v>2</v>
      </c>
      <c r="G6" t="s">
        <v>21</v>
      </c>
      <c r="H6">
        <v>2.7656876679100742E-3</v>
      </c>
      <c r="I6">
        <v>250.6238099849252</v>
      </c>
      <c r="J6">
        <v>0.99965473546614247</v>
      </c>
      <c r="K6">
        <v>88</v>
      </c>
      <c r="L6">
        <v>-700</v>
      </c>
      <c r="M6" t="s">
        <v>22</v>
      </c>
      <c r="N6">
        <v>2.2360679774997898</v>
      </c>
    </row>
    <row r="7" spans="1:14" x14ac:dyDescent="0.2">
      <c r="A7" s="1">
        <v>5</v>
      </c>
      <c r="B7">
        <v>5</v>
      </c>
      <c r="C7">
        <v>25</v>
      </c>
      <c r="D7">
        <v>200</v>
      </c>
      <c r="E7">
        <v>5</v>
      </c>
      <c r="F7">
        <v>3</v>
      </c>
      <c r="G7" t="s">
        <v>23</v>
      </c>
      <c r="H7">
        <v>2.7675260218659741E-3</v>
      </c>
      <c r="I7">
        <v>250.45733087365821</v>
      </c>
      <c r="J7">
        <v>0.99983918654054205</v>
      </c>
      <c r="K7">
        <v>70</v>
      </c>
      <c r="L7">
        <v>-1</v>
      </c>
      <c r="M7" t="s">
        <v>24</v>
      </c>
      <c r="N7">
        <v>2.2360679774997898</v>
      </c>
    </row>
    <row r="8" spans="1:14" x14ac:dyDescent="0.2">
      <c r="A8" s="1">
        <v>6</v>
      </c>
      <c r="B8">
        <v>6</v>
      </c>
      <c r="C8">
        <v>25</v>
      </c>
      <c r="D8">
        <v>200</v>
      </c>
      <c r="E8">
        <v>2</v>
      </c>
      <c r="F8">
        <v>2</v>
      </c>
      <c r="G8" t="s">
        <v>25</v>
      </c>
      <c r="H8">
        <v>2.6627093357282261E-3</v>
      </c>
      <c r="I8">
        <v>260.31650216540669</v>
      </c>
      <c r="J8">
        <v>0.99364334298914092</v>
      </c>
      <c r="K8">
        <v>113</v>
      </c>
      <c r="L8">
        <v>-500</v>
      </c>
      <c r="M8" t="s">
        <v>26</v>
      </c>
      <c r="N8">
        <v>1.4142135623730949</v>
      </c>
    </row>
    <row r="9" spans="1:14" x14ac:dyDescent="0.2">
      <c r="A9" s="1">
        <v>7</v>
      </c>
      <c r="B9">
        <v>7</v>
      </c>
      <c r="C9">
        <v>25</v>
      </c>
      <c r="D9">
        <v>200</v>
      </c>
      <c r="E9">
        <v>2</v>
      </c>
      <c r="F9">
        <v>3</v>
      </c>
      <c r="G9" t="s">
        <v>27</v>
      </c>
      <c r="H9">
        <v>2.7450692011117398E-3</v>
      </c>
      <c r="I9">
        <v>252.50626843185731</v>
      </c>
      <c r="J9">
        <v>0.99948923811923096</v>
      </c>
      <c r="K9">
        <v>56</v>
      </c>
      <c r="L9">
        <v>-1</v>
      </c>
      <c r="M9" t="s">
        <v>28</v>
      </c>
      <c r="N9">
        <v>1.4142135623730949</v>
      </c>
    </row>
    <row r="10" spans="1:14" x14ac:dyDescent="0.2">
      <c r="A10" s="1">
        <v>8</v>
      </c>
      <c r="B10">
        <v>8</v>
      </c>
      <c r="C10">
        <v>25</v>
      </c>
      <c r="D10">
        <v>200</v>
      </c>
      <c r="E10">
        <v>2</v>
      </c>
      <c r="F10">
        <v>1</v>
      </c>
      <c r="G10" t="s">
        <v>29</v>
      </c>
      <c r="H10">
        <v>2.441824134486625E-3</v>
      </c>
      <c r="I10">
        <v>283.86449735278512</v>
      </c>
      <c r="J10">
        <v>0.9931724614142623</v>
      </c>
      <c r="K10">
        <v>85</v>
      </c>
      <c r="L10">
        <v>-4500</v>
      </c>
      <c r="M10" t="s">
        <v>30</v>
      </c>
      <c r="N10">
        <v>1.4142135623730949</v>
      </c>
    </row>
    <row r="11" spans="1:14" x14ac:dyDescent="0.2">
      <c r="A11" s="1">
        <v>9</v>
      </c>
      <c r="B11">
        <v>9</v>
      </c>
      <c r="C11">
        <v>25</v>
      </c>
      <c r="D11">
        <v>200</v>
      </c>
      <c r="E11">
        <v>10</v>
      </c>
      <c r="F11">
        <v>1</v>
      </c>
      <c r="G11" t="s">
        <v>31</v>
      </c>
      <c r="H11">
        <v>2.5069674726496179E-3</v>
      </c>
      <c r="I11">
        <v>276.48830235015248</v>
      </c>
      <c r="J11">
        <v>0.99691150284471031</v>
      </c>
      <c r="K11">
        <v>100</v>
      </c>
      <c r="L11">
        <v>-1</v>
      </c>
      <c r="M11" t="s">
        <v>32</v>
      </c>
      <c r="N11">
        <v>3.16227766016838</v>
      </c>
    </row>
    <row r="12" spans="1:14" x14ac:dyDescent="0.2">
      <c r="A12" s="1">
        <v>10</v>
      </c>
      <c r="B12">
        <v>10</v>
      </c>
      <c r="C12">
        <v>25</v>
      </c>
      <c r="D12">
        <v>200</v>
      </c>
      <c r="E12">
        <v>10</v>
      </c>
      <c r="F12">
        <v>3</v>
      </c>
      <c r="G12" t="s">
        <v>33</v>
      </c>
      <c r="H12">
        <v>2.9112877794150571E-3</v>
      </c>
      <c r="I12">
        <v>238.08954424258741</v>
      </c>
      <c r="J12">
        <v>0.99992717228207972</v>
      </c>
      <c r="K12">
        <v>80</v>
      </c>
      <c r="L12">
        <v>-1</v>
      </c>
      <c r="M12" t="s">
        <v>34</v>
      </c>
      <c r="N12">
        <v>3.16227766016838</v>
      </c>
    </row>
    <row r="13" spans="1:14" x14ac:dyDescent="0.2">
      <c r="A13" s="1">
        <v>11</v>
      </c>
      <c r="B13">
        <v>11</v>
      </c>
      <c r="C13">
        <v>25</v>
      </c>
      <c r="D13">
        <v>200</v>
      </c>
      <c r="E13">
        <v>10</v>
      </c>
      <c r="F13">
        <v>2</v>
      </c>
      <c r="G13" t="s">
        <v>35</v>
      </c>
      <c r="H13">
        <v>2.980320772793785E-3</v>
      </c>
      <c r="I13">
        <v>232.5746902438899</v>
      </c>
      <c r="J13">
        <v>0.9999429528518381</v>
      </c>
      <c r="K13">
        <v>88</v>
      </c>
      <c r="L13">
        <v>-1</v>
      </c>
      <c r="M13" t="s">
        <v>36</v>
      </c>
      <c r="N13">
        <v>3.16227766016838</v>
      </c>
    </row>
    <row r="14" spans="1:14" x14ac:dyDescent="0.2">
      <c r="A14" s="1">
        <v>12</v>
      </c>
      <c r="B14">
        <v>12</v>
      </c>
      <c r="C14">
        <v>25</v>
      </c>
      <c r="D14">
        <v>200</v>
      </c>
      <c r="E14">
        <v>20</v>
      </c>
      <c r="F14">
        <v>2</v>
      </c>
      <c r="G14" t="s">
        <v>37</v>
      </c>
      <c r="H14">
        <v>2.8477147923401109E-3</v>
      </c>
      <c r="I14">
        <v>243.40470556405381</v>
      </c>
      <c r="J14">
        <v>0.98724625292157575</v>
      </c>
      <c r="K14">
        <v>75</v>
      </c>
      <c r="L14">
        <v>-1</v>
      </c>
      <c r="M14" t="s">
        <v>38</v>
      </c>
      <c r="N14">
        <v>4.4721359549995796</v>
      </c>
    </row>
    <row r="15" spans="1:14" x14ac:dyDescent="0.2">
      <c r="A15" s="1">
        <v>13</v>
      </c>
      <c r="B15">
        <v>13</v>
      </c>
      <c r="C15">
        <v>25</v>
      </c>
      <c r="D15">
        <v>200</v>
      </c>
      <c r="E15">
        <v>20</v>
      </c>
      <c r="F15">
        <v>3</v>
      </c>
      <c r="G15" t="s">
        <v>39</v>
      </c>
      <c r="H15">
        <v>3.2005702223000762E-3</v>
      </c>
      <c r="I15">
        <v>216.56990236627831</v>
      </c>
      <c r="J15">
        <v>0.99997363560804964</v>
      </c>
      <c r="K15">
        <v>70</v>
      </c>
      <c r="L15">
        <v>-150</v>
      </c>
      <c r="M15" t="s">
        <v>40</v>
      </c>
      <c r="N15">
        <v>4.4721359549995796</v>
      </c>
    </row>
    <row r="16" spans="1:14" x14ac:dyDescent="0.2">
      <c r="A16" s="1">
        <v>14</v>
      </c>
      <c r="B16">
        <v>14</v>
      </c>
      <c r="C16">
        <v>25</v>
      </c>
      <c r="D16">
        <v>200</v>
      </c>
      <c r="E16">
        <v>20</v>
      </c>
      <c r="F16">
        <v>1</v>
      </c>
      <c r="G16" t="s">
        <v>41</v>
      </c>
      <c r="H16">
        <v>3.289732292830271E-3</v>
      </c>
      <c r="I16">
        <v>210.70017827000959</v>
      </c>
      <c r="J16">
        <v>0.9975264982604658</v>
      </c>
      <c r="K16">
        <v>105</v>
      </c>
      <c r="L16">
        <v>-1</v>
      </c>
      <c r="M16" t="s">
        <v>42</v>
      </c>
      <c r="N16">
        <v>4.4721359549995796</v>
      </c>
    </row>
    <row r="18" spans="6:8" x14ac:dyDescent="0.2">
      <c r="F18" t="s">
        <v>44</v>
      </c>
      <c r="G18" s="1" t="s">
        <v>12</v>
      </c>
      <c r="H18" t="s">
        <v>43</v>
      </c>
    </row>
    <row r="19" spans="6:8" x14ac:dyDescent="0.2">
      <c r="F19">
        <v>1</v>
      </c>
      <c r="G19">
        <v>1</v>
      </c>
      <c r="H19">
        <f>AVERAGE(H2:H4)</f>
        <v>2.6453874681693825E-3</v>
      </c>
    </row>
    <row r="20" spans="6:8" x14ac:dyDescent="0.2">
      <c r="F20">
        <v>2</v>
      </c>
      <c r="G20">
        <v>1.4142135623730949</v>
      </c>
      <c r="H20">
        <f>AVERAGE(H8:H10)</f>
        <v>2.61653422377553E-3</v>
      </c>
    </row>
    <row r="21" spans="6:8" x14ac:dyDescent="0.2">
      <c r="F21">
        <v>5</v>
      </c>
      <c r="G21">
        <v>2.2360679774997898</v>
      </c>
      <c r="H21">
        <f>AVERAGE(H5:H7)</f>
        <v>2.6854616267381615E-3</v>
      </c>
    </row>
    <row r="22" spans="6:8" x14ac:dyDescent="0.2">
      <c r="F22">
        <v>10</v>
      </c>
      <c r="G22">
        <v>3.16227766016838</v>
      </c>
      <c r="H22">
        <f>AVERAGE(H11:H13)</f>
        <v>2.7995253416194868E-3</v>
      </c>
    </row>
    <row r="23" spans="6:8" x14ac:dyDescent="0.2">
      <c r="F23">
        <v>20</v>
      </c>
      <c r="G23">
        <v>4.4721359549995796</v>
      </c>
      <c r="H23">
        <f>AVERAGE(H14:H16)</f>
        <v>3.1126724358234857E-3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Freddie Martin</cp:lastModifiedBy>
  <dcterms:created xsi:type="dcterms:W3CDTF">2024-07-17T14:44:54Z</dcterms:created>
  <dcterms:modified xsi:type="dcterms:W3CDTF">2024-07-17T14:57:05Z</dcterms:modified>
</cp:coreProperties>
</file>