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array_sensing/tests/Test_plates/Test_2/"/>
    </mc:Choice>
  </mc:AlternateContent>
  <xr:revisionPtr revIDLastSave="0" documentId="13_ncr:1_{CC248CC3-81A6-A240-B4C6-EBDF018817ED}" xr6:coauthVersionLast="45" xr6:coauthVersionMax="45" xr10:uidLastSave="{00000000-0000-0000-0000-000000000000}"/>
  <bookViews>
    <workbookView xWindow="0" yWindow="460" windowWidth="28800" windowHeight="16240" xr2:uid="{B18D36EA-6805-F24A-BB5B-53B1CB3A2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3" i="1" l="1"/>
  <c r="O62" i="1"/>
  <c r="O61" i="1"/>
  <c r="O56" i="1"/>
  <c r="O42" i="1"/>
  <c r="O28" i="1"/>
  <c r="O14" i="1"/>
  <c r="O60" i="1"/>
  <c r="D14" i="1" l="1"/>
  <c r="B9" i="1"/>
  <c r="O36" i="1" l="1"/>
  <c r="O35" i="1"/>
  <c r="O34" i="1"/>
  <c r="O33" i="1"/>
  <c r="O32" i="1"/>
  <c r="N50" i="1"/>
  <c r="K47" i="1"/>
  <c r="C21" i="1"/>
  <c r="O21" i="1"/>
  <c r="K18" i="1"/>
  <c r="D8" i="1"/>
  <c r="N63" i="1" l="1"/>
  <c r="K63" i="1"/>
  <c r="B63" i="1"/>
  <c r="C62" i="1"/>
  <c r="N62" i="1"/>
  <c r="M62" i="1"/>
  <c r="L62" i="1"/>
  <c r="K62" i="1"/>
  <c r="J62" i="1"/>
  <c r="I62" i="1"/>
  <c r="H62" i="1"/>
  <c r="G62" i="1"/>
  <c r="F62" i="1"/>
  <c r="E62" i="1"/>
  <c r="D62" i="1"/>
  <c r="B62" i="1"/>
  <c r="K61" i="1"/>
  <c r="C61" i="1"/>
  <c r="B61" i="1"/>
  <c r="D60" i="1"/>
  <c r="C60" i="1"/>
  <c r="B60" i="1"/>
  <c r="N56" i="1"/>
  <c r="K56" i="1"/>
  <c r="B56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K28" i="1"/>
  <c r="C28" i="1"/>
  <c r="E14" i="1"/>
  <c r="C14" i="1"/>
  <c r="B14" i="1"/>
  <c r="E60" i="1" l="1"/>
  <c r="F60" i="1"/>
  <c r="G60" i="1"/>
  <c r="H60" i="1"/>
  <c r="I60" i="1"/>
  <c r="J60" i="1"/>
  <c r="K60" i="1"/>
  <c r="L60" i="1"/>
  <c r="M60" i="1"/>
  <c r="N60" i="1"/>
  <c r="D61" i="1"/>
  <c r="E61" i="1"/>
  <c r="F61" i="1"/>
  <c r="G61" i="1"/>
  <c r="H61" i="1"/>
  <c r="I61" i="1"/>
  <c r="J61" i="1"/>
  <c r="L61" i="1"/>
  <c r="M61" i="1"/>
  <c r="N61" i="1"/>
  <c r="C63" i="1"/>
  <c r="D63" i="1"/>
  <c r="E63" i="1"/>
  <c r="F63" i="1"/>
  <c r="G63" i="1"/>
  <c r="H63" i="1"/>
  <c r="I63" i="1"/>
  <c r="J63" i="1"/>
  <c r="L63" i="1"/>
  <c r="M63" i="1"/>
  <c r="H56" i="1" l="1"/>
  <c r="E56" i="1"/>
  <c r="D56" i="1"/>
  <c r="M56" i="1"/>
  <c r="L56" i="1"/>
  <c r="I56" i="1"/>
  <c r="C56" i="1"/>
  <c r="F56" i="1"/>
  <c r="G56" i="1"/>
  <c r="J56" i="1"/>
  <c r="N14" i="1" l="1"/>
  <c r="M14" i="1"/>
  <c r="L14" i="1"/>
  <c r="K14" i="1"/>
  <c r="J14" i="1"/>
  <c r="I14" i="1"/>
  <c r="H14" i="1"/>
  <c r="G14" i="1"/>
  <c r="F14" i="1"/>
  <c r="I28" i="1" l="1"/>
  <c r="M28" i="1"/>
  <c r="G28" i="1"/>
  <c r="H28" i="1"/>
  <c r="E28" i="1"/>
  <c r="D28" i="1"/>
  <c r="F28" i="1"/>
  <c r="L28" i="1"/>
  <c r="B28" i="1"/>
  <c r="J28" i="1"/>
  <c r="N28" i="1"/>
</calcChain>
</file>

<file path=xl/sharedStrings.xml><?xml version="1.0" encoding="utf-8"?>
<sst xmlns="http://schemas.openxmlformats.org/spreadsheetml/2006/main" count="70" uniqueCount="21">
  <si>
    <t>Scaled readings</t>
  </si>
  <si>
    <t>Black Clipper</t>
  </si>
  <si>
    <t>Black Diplomat</t>
  </si>
  <si>
    <t>Grey Asda</t>
  </si>
  <si>
    <t>Green DoubleDragon</t>
  </si>
  <si>
    <t>GRP22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</si>
  <si>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</si>
  <si>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</si>
  <si>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</si>
  <si>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</si>
  <si>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</si>
  <si>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</si>
  <si>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</si>
  <si>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</si>
  <si>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</si>
  <si>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</si>
  <si>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</si>
  <si>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</si>
  <si>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</si>
  <si>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Median</t>
  </si>
  <si>
    <t>Merged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</si>
</sst>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466-2804-9745-9823-46FFF741CAE6}">
  <dimension ref="A2:O63"/>
  <sheetViews>
    <sheetView tabSelected="1" topLeftCell="A31" workbookViewId="0">
      <selection activeCell="O63" sqref="O63"/>
    </sheetView>
  </sheetViews>
  <sheetFormatPr baseColWidth="10" defaultRowHeight="16" x14ac:dyDescent="0.2"/>
  <sheetData>
    <row r="2" spans="1:15" x14ac:dyDescent="0.2">
      <c r="A2" s="1" t="s">
        <v>0</v>
      </c>
    </row>
    <row r="3" spans="1:15" x14ac:dyDescent="0.2">
      <c r="A3" s="2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</v>
      </c>
      <c r="B4">
        <v>0.69546919431279619</v>
      </c>
      <c r="C4">
        <v>0.83960720130932898</v>
      </c>
      <c r="D4">
        <v>0.74332260659694283</v>
      </c>
      <c r="E4">
        <v>0.6299403774048804</v>
      </c>
      <c r="F4">
        <v>0.70984410960093791</v>
      </c>
      <c r="G4">
        <v>0.67752514210756454</v>
      </c>
      <c r="H4">
        <v>0.42116564417177915</v>
      </c>
      <c r="I4">
        <v>0.42824704813805631</v>
      </c>
      <c r="J4">
        <v>0.41340602950609368</v>
      </c>
      <c r="K4">
        <v>0.55571531272465857</v>
      </c>
      <c r="L4">
        <v>0.2483304712841061</v>
      </c>
      <c r="M4">
        <v>0.19051947143955814</v>
      </c>
      <c r="N4">
        <v>0.35665238029402274</v>
      </c>
      <c r="O4">
        <v>2.3052631578947369</v>
      </c>
    </row>
    <row r="5" spans="1:15" x14ac:dyDescent="0.2">
      <c r="A5">
        <v>2</v>
      </c>
      <c r="B5">
        <v>0.85114691943127962</v>
      </c>
      <c r="C5">
        <v>0.90180032733224225</v>
      </c>
      <c r="D5">
        <v>0.87984714400643604</v>
      </c>
      <c r="E5">
        <v>0.74574343844120716</v>
      </c>
      <c r="F5">
        <v>0.75196491380433361</v>
      </c>
      <c r="G5">
        <v>0.70463489287275904</v>
      </c>
      <c r="H5">
        <v>0.53425357873210633</v>
      </c>
      <c r="I5">
        <v>0.54178019981834691</v>
      </c>
      <c r="J5">
        <v>0.44162924951892241</v>
      </c>
      <c r="K5">
        <v>0.57453761192078945</v>
      </c>
      <c r="L5">
        <v>0.37769509635565734</v>
      </c>
      <c r="M5">
        <v>0.31790533454520031</v>
      </c>
      <c r="N5">
        <v>0.38808240011060419</v>
      </c>
      <c r="O5">
        <v>2.3894736842105262</v>
      </c>
    </row>
    <row r="6" spans="1:15" x14ac:dyDescent="0.2">
      <c r="A6">
        <v>3</v>
      </c>
      <c r="B6">
        <v>0.86654028436018959</v>
      </c>
      <c r="C6">
        <v>0.92144026186579375</v>
      </c>
      <c r="D6">
        <v>0.89859211584875298</v>
      </c>
      <c r="E6">
        <v>0.76805581166635928</v>
      </c>
      <c r="F6">
        <v>0.75465717139259192</v>
      </c>
      <c r="G6">
        <v>0.70550940096195891</v>
      </c>
      <c r="H6">
        <v>0.51339468302658486</v>
      </c>
      <c r="I6">
        <v>0.58719346049046317</v>
      </c>
      <c r="J6">
        <v>0.44932649134060293</v>
      </c>
      <c r="K6">
        <v>0.59035357166198288</v>
      </c>
      <c r="L6">
        <v>0.39219614577370732</v>
      </c>
      <c r="M6">
        <v>0.31147311752779139</v>
      </c>
      <c r="N6">
        <v>0.40301396377713261</v>
      </c>
      <c r="O6">
        <v>2.5368421052631578</v>
      </c>
    </row>
    <row r="7" spans="1:15" x14ac:dyDescent="0.2">
      <c r="A7">
        <v>4</v>
      </c>
      <c r="B7">
        <v>0.87184834123222754</v>
      </c>
      <c r="C7">
        <v>0.89198036006546644</v>
      </c>
      <c r="D7">
        <v>0.89111021721641193</v>
      </c>
      <c r="E7">
        <v>0.76067982051754868</v>
      </c>
      <c r="F7">
        <v>0.73207694645881283</v>
      </c>
      <c r="G7">
        <v>0.63292522955837338</v>
      </c>
      <c r="H7">
        <v>0.49355828220858894</v>
      </c>
      <c r="I7">
        <v>0.56448683015440504</v>
      </c>
      <c r="J7">
        <v>0.44291212315586914</v>
      </c>
      <c r="K7">
        <v>0.57401477027645254</v>
      </c>
      <c r="L7">
        <v>0.38475481778286585</v>
      </c>
      <c r="M7">
        <v>0.31510871845067467</v>
      </c>
      <c r="N7">
        <v>0.38135397944605742</v>
      </c>
      <c r="O7">
        <v>2.3894736842105262</v>
      </c>
    </row>
    <row r="8" spans="1:15" x14ac:dyDescent="0.2">
      <c r="A8">
        <v>5</v>
      </c>
      <c r="B8">
        <v>0.88458767772511848</v>
      </c>
      <c r="C8">
        <v>0.95090016366612107</v>
      </c>
      <c r="D8" t="e">
        <f xml:space="preserve"> NA()</f>
        <v>#N/A</v>
      </c>
      <c r="E8">
        <v>0.77998033069026984</v>
      </c>
      <c r="F8">
        <v>0.79043814321073425</v>
      </c>
      <c r="G8">
        <v>0.69763882815916045</v>
      </c>
      <c r="H8">
        <v>0.52873210633946832</v>
      </c>
      <c r="I8">
        <v>0.61534968210717533</v>
      </c>
      <c r="J8">
        <v>0.47947402180885185</v>
      </c>
      <c r="K8">
        <v>0.25142147572054113</v>
      </c>
      <c r="L8">
        <v>0.36815493226483498</v>
      </c>
      <c r="M8">
        <v>0.29637139061735301</v>
      </c>
      <c r="N8">
        <v>0.41508825291488088</v>
      </c>
      <c r="O8">
        <v>2.6</v>
      </c>
    </row>
    <row r="9" spans="1:15" x14ac:dyDescent="0.2">
      <c r="A9">
        <v>6</v>
      </c>
      <c r="B9" t="e">
        <f xml:space="preserve"> NA()</f>
        <v>#N/A</v>
      </c>
      <c r="C9">
        <v>0.82847896440129454</v>
      </c>
      <c r="D9">
        <v>0.99963659489415824</v>
      </c>
      <c r="E9">
        <v>0.75533621968573073</v>
      </c>
      <c r="F9">
        <v>0.78091553836234684</v>
      </c>
      <c r="G9">
        <v>0.65291051259774113</v>
      </c>
      <c r="H9">
        <v>0.52190708549354481</v>
      </c>
      <c r="I9">
        <v>0.61183382291229538</v>
      </c>
      <c r="J9">
        <v>0.43459392436453814</v>
      </c>
      <c r="K9">
        <v>0.55178571428571432</v>
      </c>
      <c r="L9">
        <v>0.3099203475742216</v>
      </c>
      <c r="M9">
        <v>0.27227858513846998</v>
      </c>
      <c r="N9">
        <v>0.38488731771984092</v>
      </c>
      <c r="O9">
        <v>0.58064516129032262</v>
      </c>
    </row>
    <row r="10" spans="1:15" x14ac:dyDescent="0.2">
      <c r="A10">
        <v>7</v>
      </c>
      <c r="B10">
        <v>0.87753356391089288</v>
      </c>
      <c r="C10">
        <v>0.88349514563106801</v>
      </c>
      <c r="D10">
        <v>1.0063595893522304</v>
      </c>
      <c r="E10">
        <v>0.7616942686729844</v>
      </c>
      <c r="F10">
        <v>0.75306254029658282</v>
      </c>
      <c r="G10">
        <v>0.65073848827106862</v>
      </c>
      <c r="H10">
        <v>0.55565721256480638</v>
      </c>
      <c r="I10">
        <v>0.53462022660511954</v>
      </c>
      <c r="J10">
        <v>0.42591444513329202</v>
      </c>
      <c r="K10">
        <v>0.58494897959183678</v>
      </c>
      <c r="L10">
        <v>0.35155684286748734</v>
      </c>
      <c r="M10">
        <v>0.28667397861255828</v>
      </c>
      <c r="N10">
        <v>0.35784357048166149</v>
      </c>
      <c r="O10">
        <v>0.56989247311827962</v>
      </c>
    </row>
    <row r="11" spans="1:15" x14ac:dyDescent="0.2">
      <c r="A11">
        <v>8</v>
      </c>
      <c r="B11">
        <v>0.83848413849529546</v>
      </c>
      <c r="C11">
        <v>0.86407766990291257</v>
      </c>
      <c r="D11">
        <v>1.0237121831561733</v>
      </c>
      <c r="E11">
        <v>0.76756789488025678</v>
      </c>
      <c r="F11">
        <v>0.7495379325166559</v>
      </c>
      <c r="G11">
        <v>0.67028670721112071</v>
      </c>
      <c r="H11">
        <v>0.5355291247331504</v>
      </c>
      <c r="I11">
        <v>0.14099874108266891</v>
      </c>
      <c r="J11">
        <v>0.44823310601363919</v>
      </c>
      <c r="K11">
        <v>0.58750000000000002</v>
      </c>
      <c r="L11">
        <v>0.33327299058653148</v>
      </c>
      <c r="M11">
        <v>0.31176309295311216</v>
      </c>
      <c r="N11">
        <v>0.37322138753866546</v>
      </c>
      <c r="O11">
        <v>0.5376344086021505</v>
      </c>
    </row>
    <row r="12" spans="1:15" x14ac:dyDescent="0.2">
      <c r="A12">
        <v>9</v>
      </c>
      <c r="B12">
        <v>0.84912045817992488</v>
      </c>
      <c r="C12">
        <v>0.78317152103559873</v>
      </c>
      <c r="D12">
        <v>1.0529662941764333</v>
      </c>
      <c r="E12">
        <v>0.7576977807381392</v>
      </c>
      <c r="F12">
        <v>0.75108532129808725</v>
      </c>
      <c r="G12">
        <v>0.66377063423110338</v>
      </c>
      <c r="H12">
        <v>0.56500965741587883</v>
      </c>
      <c r="I12">
        <v>0.64036928241712132</v>
      </c>
      <c r="J12">
        <v>0.39863608183508992</v>
      </c>
      <c r="K12">
        <v>0.53915816326530608</v>
      </c>
      <c r="L12">
        <v>0.33164373642288197</v>
      </c>
      <c r="M12">
        <v>0.31340828077872224</v>
      </c>
      <c r="N12">
        <v>0.35987627043747239</v>
      </c>
      <c r="O12">
        <v>0.57526881720430112</v>
      </c>
    </row>
    <row r="13" spans="1:15" x14ac:dyDescent="0.2">
      <c r="A13">
        <v>10</v>
      </c>
      <c r="B13">
        <v>0.86362453047714682</v>
      </c>
      <c r="C13">
        <v>0.85436893203883491</v>
      </c>
      <c r="D13">
        <v>1.0507858635413827</v>
      </c>
      <c r="E13">
        <v>0.75824275636561811</v>
      </c>
      <c r="F13">
        <v>0.78383838383838389</v>
      </c>
      <c r="G13">
        <v>0.66116420503909645</v>
      </c>
      <c r="H13">
        <v>0.5603334349903426</v>
      </c>
      <c r="I13">
        <v>0.64036928241712132</v>
      </c>
      <c r="J13">
        <v>0.39925604463732178</v>
      </c>
      <c r="K13">
        <v>0.5876275510204082</v>
      </c>
      <c r="L13">
        <v>0.32892831281679941</v>
      </c>
      <c r="M13">
        <v>0.31601316150260489</v>
      </c>
      <c r="N13">
        <v>0.3737516570923553</v>
      </c>
      <c r="O13">
        <v>0.532258064516129</v>
      </c>
    </row>
    <row r="14" spans="1:15" x14ac:dyDescent="0.2">
      <c r="A14" t="s">
        <v>19</v>
      </c>
      <c r="B14">
        <f xml:space="preserve"> MEDIAN(B4:B8, B10:B13)</f>
        <v>0.86362453047714682</v>
      </c>
      <c r="C14">
        <f xml:space="preserve"> MEDIAN(C4:C13)</f>
        <v>0.87378640776699035</v>
      </c>
      <c r="D14">
        <f xml:space="preserve"> MEDIAN(D4:D7, D9:D13)</f>
        <v>0.99963659489415824</v>
      </c>
      <c r="E14">
        <f t="shared" ref="E14:N14" si="0" xml:space="preserve"> MEDIAN(E4:E13)</f>
        <v>0.75946128844158345</v>
      </c>
      <c r="F14">
        <f t="shared" si="0"/>
        <v>0.75251372705045827</v>
      </c>
      <c r="G14">
        <f t="shared" si="0"/>
        <v>0.66702867072111205</v>
      </c>
      <c r="H14">
        <f t="shared" si="0"/>
        <v>0.53149284253578732</v>
      </c>
      <c r="I14">
        <f t="shared" si="0"/>
        <v>0.5758401453224341</v>
      </c>
      <c r="J14">
        <f t="shared" si="0"/>
        <v>0.43811158694173025</v>
      </c>
      <c r="K14">
        <f t="shared" si="0"/>
        <v>0.57427619109862094</v>
      </c>
      <c r="L14">
        <f t="shared" si="0"/>
        <v>0.34241491672700941</v>
      </c>
      <c r="M14">
        <f t="shared" si="0"/>
        <v>0.31161810524045175</v>
      </c>
      <c r="N14">
        <f t="shared" si="0"/>
        <v>0.37755281826920639</v>
      </c>
      <c r="O14">
        <f xml:space="preserve"> MEDIAN(O4:O13)</f>
        <v>1.4429541595925297</v>
      </c>
    </row>
    <row r="17" spans="1:15" x14ac:dyDescent="0.2">
      <c r="A17" s="3" t="s">
        <v>2</v>
      </c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</row>
    <row r="18" spans="1:15" x14ac:dyDescent="0.2">
      <c r="A18">
        <v>1</v>
      </c>
      <c r="B18">
        <v>0.55124170616113743</v>
      </c>
      <c r="C18">
        <v>0.57774140752864156</v>
      </c>
      <c r="D18">
        <v>0.49328238133547869</v>
      </c>
      <c r="E18">
        <v>0.44584793164914871</v>
      </c>
      <c r="F18">
        <v>0.53198141473793914</v>
      </c>
      <c r="G18">
        <v>0.57302142544818535</v>
      </c>
      <c r="H18">
        <v>0.49683026584867074</v>
      </c>
      <c r="I18">
        <v>0.52089009990917345</v>
      </c>
      <c r="J18">
        <v>0.19916613213598461</v>
      </c>
      <c r="K18" t="e">
        <f xml:space="preserve"> NA()</f>
        <v>#N/A</v>
      </c>
      <c r="L18">
        <v>0.27637855371112385</v>
      </c>
      <c r="M18">
        <v>0.4163462210725023</v>
      </c>
      <c r="N18">
        <v>0.21037835844969816</v>
      </c>
      <c r="O18">
        <v>1.3368421052631578</v>
      </c>
    </row>
    <row r="19" spans="1:15" x14ac:dyDescent="0.2">
      <c r="A19">
        <v>2</v>
      </c>
      <c r="B19">
        <v>0.55730805687203788</v>
      </c>
      <c r="C19">
        <v>0.53846153846153844</v>
      </c>
      <c r="D19">
        <v>0.49867256637168139</v>
      </c>
      <c r="E19">
        <v>0.44234433585346367</v>
      </c>
      <c r="F19">
        <v>0.53449997828824525</v>
      </c>
      <c r="G19">
        <v>0.52710975076519462</v>
      </c>
      <c r="H19">
        <v>0.49703476482617587</v>
      </c>
      <c r="I19">
        <v>0.42552225249772935</v>
      </c>
      <c r="J19">
        <v>0.20173187940987813</v>
      </c>
      <c r="K19">
        <v>0.20358146526370827</v>
      </c>
      <c r="L19">
        <v>0.2595878649112765</v>
      </c>
      <c r="M19">
        <v>0.45312172271551421</v>
      </c>
      <c r="N19">
        <v>0.21305129268629891</v>
      </c>
      <c r="O19">
        <v>1.2947368421052632</v>
      </c>
    </row>
    <row r="20" spans="1:15" x14ac:dyDescent="0.2">
      <c r="A20">
        <v>3</v>
      </c>
      <c r="B20">
        <v>0.40011374407582939</v>
      </c>
      <c r="C20">
        <v>0.41407528641571195</v>
      </c>
      <c r="D20">
        <v>0.39368463395012065</v>
      </c>
      <c r="E20">
        <v>0.3256807425164423</v>
      </c>
      <c r="F20">
        <v>0.51652264536019799</v>
      </c>
      <c r="G20">
        <v>0.51967643200699609</v>
      </c>
      <c r="H20">
        <v>0.3945807770961145</v>
      </c>
      <c r="I20">
        <v>0.28928247048138056</v>
      </c>
      <c r="J20">
        <v>0.15298268120590122</v>
      </c>
      <c r="K20">
        <v>0.14633030520880988</v>
      </c>
      <c r="L20">
        <v>0.13938179736691472</v>
      </c>
      <c r="M20">
        <v>0.23274837446689506</v>
      </c>
      <c r="N20">
        <v>0.21424950458546477</v>
      </c>
      <c r="O20">
        <v>1.1052631578947369</v>
      </c>
    </row>
    <row r="21" spans="1:15" x14ac:dyDescent="0.2">
      <c r="A21">
        <v>4</v>
      </c>
      <c r="B21">
        <v>0.57505213270142175</v>
      </c>
      <c r="C21" t="e">
        <f xml:space="preserve"> NA()</f>
        <v>#N/A</v>
      </c>
      <c r="D21">
        <v>0.52087691069991959</v>
      </c>
      <c r="E21">
        <v>0.43748847501382998</v>
      </c>
      <c r="F21">
        <v>0.52546788831473357</v>
      </c>
      <c r="G21">
        <v>0.56952339309138611</v>
      </c>
      <c r="H21">
        <v>0.47965235173824133</v>
      </c>
      <c r="I21">
        <v>0.4854677565849228</v>
      </c>
      <c r="J21">
        <v>0.18569595894804361</v>
      </c>
      <c r="K21">
        <v>0.17338736030324817</v>
      </c>
      <c r="L21">
        <v>0.27828658652928828</v>
      </c>
      <c r="M21">
        <v>0.44850730615954693</v>
      </c>
      <c r="N21">
        <v>0.21176091064104335</v>
      </c>
      <c r="O21" t="e">
        <f xml:space="preserve"> NA()</f>
        <v>#N/A</v>
      </c>
    </row>
    <row r="22" spans="1:15" x14ac:dyDescent="0.2">
      <c r="A22">
        <v>5</v>
      </c>
      <c r="B22">
        <v>0.55571563981042649</v>
      </c>
      <c r="C22">
        <v>0.53518821603927991</v>
      </c>
      <c r="D22">
        <v>0.50341914722445691</v>
      </c>
      <c r="E22">
        <v>0.42365849160981006</v>
      </c>
      <c r="F22">
        <v>0.52989708628251331</v>
      </c>
      <c r="G22">
        <v>0.54634892872759078</v>
      </c>
      <c r="H22">
        <v>0.44836400817995908</v>
      </c>
      <c r="I22">
        <v>0.41371480472297911</v>
      </c>
      <c r="J22">
        <v>0.20365618986529826</v>
      </c>
      <c r="K22">
        <v>0.18828834716685183</v>
      </c>
      <c r="L22">
        <v>0.25882465178401071</v>
      </c>
      <c r="M22">
        <v>0.4145284206110606</v>
      </c>
      <c r="N22">
        <v>0.21194525093322272</v>
      </c>
      <c r="O22">
        <v>1.3368421052631578</v>
      </c>
    </row>
    <row r="23" spans="1:15" x14ac:dyDescent="0.2">
      <c r="A23">
        <v>6</v>
      </c>
      <c r="B23">
        <v>0.50057644389899214</v>
      </c>
      <c r="C23">
        <v>0.51779935275080902</v>
      </c>
      <c r="D23">
        <v>0.54656127918597253</v>
      </c>
      <c r="E23">
        <v>0.40806563928668743</v>
      </c>
      <c r="F23">
        <v>0.51201375456694609</v>
      </c>
      <c r="G23">
        <v>0.51346655082536929</v>
      </c>
      <c r="H23">
        <v>0.46050625190606892</v>
      </c>
      <c r="I23">
        <v>0.39110365086026017</v>
      </c>
      <c r="J23">
        <v>0.18970861748295104</v>
      </c>
      <c r="K23">
        <v>0.16581632653061223</v>
      </c>
      <c r="L23">
        <v>0.23931933381607531</v>
      </c>
      <c r="M23">
        <v>0.41143405538799011</v>
      </c>
      <c r="N23">
        <v>0.1999116217410517</v>
      </c>
      <c r="O23">
        <v>0.31720430107526881</v>
      </c>
    </row>
    <row r="24" spans="1:15" x14ac:dyDescent="0.2">
      <c r="A24">
        <v>7</v>
      </c>
      <c r="B24">
        <v>0.48503105359068766</v>
      </c>
      <c r="C24">
        <v>0.49190938511326859</v>
      </c>
      <c r="D24">
        <v>0.56936494957754158</v>
      </c>
      <c r="E24">
        <v>0.41854128190378154</v>
      </c>
      <c r="F24">
        <v>0.56410917687513429</v>
      </c>
      <c r="G24">
        <v>0.49000868809730669</v>
      </c>
      <c r="H24">
        <v>0.51072481447595808</v>
      </c>
      <c r="I24">
        <v>0.38438942509441881</v>
      </c>
      <c r="J24">
        <v>0.1884686918784873</v>
      </c>
      <c r="K24">
        <v>0.1931122448979592</v>
      </c>
      <c r="L24">
        <v>0.24456915278783489</v>
      </c>
      <c r="M24">
        <v>0.39388538524814914</v>
      </c>
      <c r="N24">
        <v>0.19142730888201503</v>
      </c>
      <c r="O24">
        <v>0.35483870967741937</v>
      </c>
    </row>
    <row r="25" spans="1:15" x14ac:dyDescent="0.2">
      <c r="A25">
        <v>8</v>
      </c>
      <c r="B25">
        <v>0.57205548737401912</v>
      </c>
      <c r="C25">
        <v>0.54045307443365698</v>
      </c>
      <c r="D25">
        <v>0.57154538021259194</v>
      </c>
      <c r="E25">
        <v>0.43089406279330283</v>
      </c>
      <c r="F25">
        <v>0.5068557919621749</v>
      </c>
      <c r="G25">
        <v>0.54083405734144219</v>
      </c>
      <c r="H25">
        <v>0.46558910236860834</v>
      </c>
      <c r="I25">
        <v>0.41208560637851449</v>
      </c>
      <c r="J25">
        <v>0.1903285802851829</v>
      </c>
      <c r="K25">
        <v>0.20063775510204082</v>
      </c>
      <c r="L25">
        <v>0.2664735698769008</v>
      </c>
      <c r="M25">
        <v>0.42706333973128596</v>
      </c>
      <c r="N25">
        <v>0.19575784357048165</v>
      </c>
      <c r="O25">
        <v>0.34946236559139787</v>
      </c>
    </row>
    <row r="26" spans="1:15" x14ac:dyDescent="0.2">
      <c r="A26">
        <v>9</v>
      </c>
      <c r="B26">
        <v>0.52467551786976085</v>
      </c>
      <c r="C26">
        <v>0.45954692556634302</v>
      </c>
      <c r="D26">
        <v>0.55328427364404464</v>
      </c>
      <c r="E26">
        <v>0.40237367162190801</v>
      </c>
      <c r="F26">
        <v>0.52826133677197507</v>
      </c>
      <c r="G26">
        <v>0.47132927888792353</v>
      </c>
      <c r="H26">
        <v>0.51133475653146288</v>
      </c>
      <c r="I26">
        <v>0.39446076374318084</v>
      </c>
      <c r="J26">
        <v>0.1884686918784873</v>
      </c>
      <c r="K26">
        <v>0.15778061224489795</v>
      </c>
      <c r="L26">
        <v>0.22157856625633598</v>
      </c>
      <c r="M26">
        <v>0.38154647655607349</v>
      </c>
      <c r="N26">
        <v>0.18462218294299601</v>
      </c>
      <c r="O26">
        <v>0.32258064516129031</v>
      </c>
    </row>
    <row r="27" spans="1:15" x14ac:dyDescent="0.2">
      <c r="A27">
        <v>10</v>
      </c>
      <c r="B27">
        <v>0.54319610249544426</v>
      </c>
      <c r="C27">
        <v>0.57281553398058249</v>
      </c>
      <c r="D27">
        <v>0.54447169982738253</v>
      </c>
      <c r="E27">
        <v>0.41381815979896452</v>
      </c>
      <c r="F27">
        <v>0.48906082097571457</v>
      </c>
      <c r="G27">
        <v>0.53866203301476978</v>
      </c>
      <c r="H27">
        <v>0.53878214902917554</v>
      </c>
      <c r="I27">
        <v>0.44565673520772137</v>
      </c>
      <c r="J27">
        <v>0.19466831990080596</v>
      </c>
      <c r="K27">
        <v>0.16823979591836735</v>
      </c>
      <c r="L27">
        <v>0.28113685734974658</v>
      </c>
      <c r="M27">
        <v>0.42089388538524813</v>
      </c>
      <c r="N27">
        <v>0.21396376491383121</v>
      </c>
      <c r="O27">
        <v>0.37634408602150538</v>
      </c>
    </row>
    <row r="28" spans="1:15" x14ac:dyDescent="0.2">
      <c r="A28" t="s">
        <v>19</v>
      </c>
      <c r="B28">
        <f xml:space="preserve"> MEDIAN(B18:B27)</f>
        <v>0.5472189043282909</v>
      </c>
      <c r="C28">
        <f xml:space="preserve"> MEDIAN(C18:C20, C22:C27)</f>
        <v>0.53518821603927991</v>
      </c>
      <c r="D28">
        <f t="shared" ref="D28:J28" si="1" xml:space="preserve"> MEDIAN(D18:D27)</f>
        <v>0.53267430526365112</v>
      </c>
      <c r="E28">
        <f t="shared" si="1"/>
        <v>0.42109988675679577</v>
      </c>
      <c r="F28">
        <f t="shared" si="1"/>
        <v>0.52686461254335426</v>
      </c>
      <c r="G28">
        <f t="shared" si="1"/>
        <v>0.53288589188998214</v>
      </c>
      <c r="H28">
        <f t="shared" si="1"/>
        <v>0.48824130879345606</v>
      </c>
      <c r="I28">
        <f t="shared" si="1"/>
        <v>0.4129002055507468</v>
      </c>
      <c r="J28">
        <f t="shared" si="1"/>
        <v>0.19001859888406697</v>
      </c>
      <c r="K28">
        <f xml:space="preserve"> MEDIAN(K19:K27)</f>
        <v>0.17338736030324817</v>
      </c>
      <c r="L28">
        <f xml:space="preserve"> MEDIAN(L18:L27)</f>
        <v>0.2592062583476436</v>
      </c>
      <c r="M28">
        <f xml:space="preserve"> MEDIAN(M18:M27)</f>
        <v>0.41543732084178142</v>
      </c>
      <c r="N28">
        <f xml:space="preserve"> MEDIAN(N18:N27)</f>
        <v>0.21106963454537075</v>
      </c>
      <c r="O28">
        <f xml:space="preserve"> MEDIAN(O18:O20, O22:O27)</f>
        <v>0.37634408602150538</v>
      </c>
    </row>
    <row r="31" spans="1:15" x14ac:dyDescent="0.2">
      <c r="A31" s="5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G31" t="s">
        <v>10</v>
      </c>
      <c r="H31" t="s">
        <v>11</v>
      </c>
      <c r="I31" t="s">
        <v>12</v>
      </c>
      <c r="J31" t="s">
        <v>13</v>
      </c>
      <c r="K31" t="s">
        <v>14</v>
      </c>
      <c r="L31" t="s">
        <v>15</v>
      </c>
      <c r="M31" t="s">
        <v>16</v>
      </c>
      <c r="N31" t="s">
        <v>17</v>
      </c>
      <c r="O31" t="s">
        <v>18</v>
      </c>
    </row>
    <row r="32" spans="1:15" x14ac:dyDescent="0.2">
      <c r="A32">
        <v>1</v>
      </c>
      <c r="B32">
        <v>0.95040758293838867</v>
      </c>
      <c r="C32">
        <v>1.5695581014729951</v>
      </c>
      <c r="D32">
        <v>1.3798471440064359</v>
      </c>
      <c r="E32">
        <v>1.0041489950212059</v>
      </c>
      <c r="F32">
        <v>1.1648356420165877</v>
      </c>
      <c r="G32">
        <v>1.3762571053782247</v>
      </c>
      <c r="H32">
        <v>1.0733128834355827</v>
      </c>
      <c r="I32">
        <v>0.99409627611262485</v>
      </c>
      <c r="J32">
        <v>0.61674150096215519</v>
      </c>
      <c r="K32">
        <v>0.81203842886085875</v>
      </c>
      <c r="L32">
        <v>0.9275901545506583</v>
      </c>
      <c r="M32">
        <v>1.3769838495420541</v>
      </c>
      <c r="N32">
        <v>0.85916401677496657</v>
      </c>
      <c r="O32" t="e">
        <f xml:space="preserve"> NA()</f>
        <v>#N/A</v>
      </c>
    </row>
    <row r="33" spans="1:15" x14ac:dyDescent="0.2">
      <c r="A33">
        <v>2</v>
      </c>
      <c r="B33">
        <v>0.96981990521327011</v>
      </c>
      <c r="C33">
        <v>1.5499181669394435</v>
      </c>
      <c r="D33">
        <v>1.3911906677393404</v>
      </c>
      <c r="E33">
        <v>1.0283668326264674</v>
      </c>
      <c r="F33">
        <v>1.162751313561162</v>
      </c>
      <c r="G33">
        <v>1.3347179711412331</v>
      </c>
      <c r="H33">
        <v>1.0264826175869122</v>
      </c>
      <c r="I33">
        <v>0.92960944595821982</v>
      </c>
      <c r="J33">
        <v>0.53720333547145604</v>
      </c>
      <c r="K33">
        <v>0.79739886281942352</v>
      </c>
      <c r="L33">
        <v>0.93388666285060107</v>
      </c>
      <c r="M33">
        <v>1.3588058449276375</v>
      </c>
      <c r="N33">
        <v>0.84091432784920961</v>
      </c>
      <c r="O33" t="e">
        <f t="shared" ref="O33:O36" si="2" xml:space="preserve"> NA()</f>
        <v>#N/A</v>
      </c>
    </row>
    <row r="34" spans="1:15" x14ac:dyDescent="0.2">
      <c r="A34">
        <v>3</v>
      </c>
      <c r="B34">
        <v>0.98581990521327012</v>
      </c>
      <c r="C34">
        <v>1.5662847790507366</v>
      </c>
      <c r="D34">
        <v>1.4339903459372485</v>
      </c>
      <c r="E34">
        <v>0.99117954391788066</v>
      </c>
      <c r="F34">
        <v>1.1682226757566547</v>
      </c>
      <c r="G34">
        <v>1.3679492785308265</v>
      </c>
      <c r="H34">
        <v>1.1383435582822086</v>
      </c>
      <c r="I34">
        <v>0.90417801998183467</v>
      </c>
      <c r="J34">
        <v>0.55388069275176399</v>
      </c>
      <c r="K34">
        <v>0.82955362394614729</v>
      </c>
      <c r="L34">
        <v>0.93159702346880369</v>
      </c>
      <c r="M34">
        <v>1.3892889603579668</v>
      </c>
      <c r="N34">
        <v>0.86008571823586344</v>
      </c>
      <c r="O34" t="e">
        <f t="shared" si="2"/>
        <v>#N/A</v>
      </c>
    </row>
    <row r="35" spans="1:15" x14ac:dyDescent="0.2">
      <c r="A35">
        <v>4</v>
      </c>
      <c r="B35">
        <v>0.75090047393364934</v>
      </c>
      <c r="C35">
        <v>1.2978723404255319</v>
      </c>
      <c r="D35">
        <v>1.1305309734513274</v>
      </c>
      <c r="E35">
        <v>0.81182002581596902</v>
      </c>
      <c r="F35">
        <v>1.1529376004168657</v>
      </c>
      <c r="G35">
        <v>1.3919982509838216</v>
      </c>
      <c r="H35">
        <v>0.89580777096114517</v>
      </c>
      <c r="I35">
        <v>0.68074477747502271</v>
      </c>
      <c r="J35">
        <v>0.43521488133418856</v>
      </c>
      <c r="K35">
        <v>0.65557806679302011</v>
      </c>
      <c r="L35">
        <v>0.68603319977103605</v>
      </c>
      <c r="M35">
        <v>0.99119065930224426</v>
      </c>
      <c r="N35">
        <v>0.84211253974837552</v>
      </c>
      <c r="O35" t="e">
        <f t="shared" si="2"/>
        <v>#N/A</v>
      </c>
    </row>
    <row r="36" spans="1:15" x14ac:dyDescent="0.2">
      <c r="A36">
        <v>5</v>
      </c>
      <c r="B36">
        <v>1.0030331753554502</v>
      </c>
      <c r="C36">
        <v>1.5761047463175122</v>
      </c>
      <c r="D36">
        <v>1.380249396621078</v>
      </c>
      <c r="E36">
        <v>1.0235109717868338</v>
      </c>
      <c r="F36">
        <v>1.1744756611229319</v>
      </c>
      <c r="G36">
        <v>1.3255356362046349</v>
      </c>
      <c r="H36">
        <v>1.0986707566462168</v>
      </c>
      <c r="I36">
        <v>0.98047229791099</v>
      </c>
      <c r="J36">
        <v>0.52886465683130213</v>
      </c>
      <c r="K36">
        <v>0.80746356447291023</v>
      </c>
      <c r="L36">
        <v>0.89057431787826746</v>
      </c>
      <c r="M36">
        <v>1.3437041180171991</v>
      </c>
      <c r="N36">
        <v>0.79593529655744499</v>
      </c>
      <c r="O36" t="e">
        <f t="shared" si="2"/>
        <v>#N/A</v>
      </c>
    </row>
    <row r="37" spans="1:15" x14ac:dyDescent="0.2">
      <c r="A37">
        <v>6</v>
      </c>
      <c r="B37">
        <v>0.97846703112797051</v>
      </c>
      <c r="C37">
        <v>1.4951456310679612</v>
      </c>
      <c r="D37">
        <v>1.5946216044335424</v>
      </c>
      <c r="E37">
        <v>1.0098398377183686</v>
      </c>
      <c r="F37">
        <v>1.1820330969267139</v>
      </c>
      <c r="G37">
        <v>1.1776715899218071</v>
      </c>
      <c r="H37">
        <v>1.1050116905560639</v>
      </c>
      <c r="I37">
        <v>0.89718841796055393</v>
      </c>
      <c r="J37">
        <v>0.52510849349039057</v>
      </c>
      <c r="K37">
        <v>0.81721938775510206</v>
      </c>
      <c r="L37">
        <v>0.89337436640115853</v>
      </c>
      <c r="M37">
        <v>1.336303811351796</v>
      </c>
      <c r="N37">
        <v>0.78948298718515242</v>
      </c>
      <c r="O37">
        <v>1.6505376344086022</v>
      </c>
    </row>
    <row r="38" spans="1:15" x14ac:dyDescent="0.2">
      <c r="A38">
        <v>7</v>
      </c>
      <c r="B38">
        <v>0.99356614228866824</v>
      </c>
      <c r="C38">
        <v>1.3948220064724919</v>
      </c>
      <c r="D38">
        <v>1.6249659307713273</v>
      </c>
      <c r="E38">
        <v>0.9885857882466923</v>
      </c>
      <c r="F38">
        <v>1.1486782720825275</v>
      </c>
      <c r="G38">
        <v>1.2324066029539531</v>
      </c>
      <c r="H38">
        <v>1.1662092101250381</v>
      </c>
      <c r="I38">
        <v>0.86193873268988674</v>
      </c>
      <c r="J38">
        <v>0.40235585864848111</v>
      </c>
      <c r="K38">
        <v>0.75076530612244896</v>
      </c>
      <c r="L38">
        <v>0.80937726285300504</v>
      </c>
      <c r="M38">
        <v>1.200987112695366</v>
      </c>
      <c r="N38">
        <v>0.78815731330092798</v>
      </c>
      <c r="O38">
        <v>1.6935483870967742</v>
      </c>
    </row>
    <row r="39" spans="1:15" x14ac:dyDescent="0.2">
      <c r="A39">
        <v>8</v>
      </c>
      <c r="B39">
        <v>0.94923574695972335</v>
      </c>
      <c r="C39">
        <v>1.4757281553398058</v>
      </c>
      <c r="D39">
        <v>1.6085218497319886</v>
      </c>
      <c r="E39">
        <v>0.98440764176935425</v>
      </c>
      <c r="F39">
        <v>1.2042123361272297</v>
      </c>
      <c r="G39">
        <v>1.1898349261511729</v>
      </c>
      <c r="H39">
        <v>1.055606384060181</v>
      </c>
      <c r="I39">
        <v>0.90977759127150648</v>
      </c>
      <c r="J39">
        <v>0.57656540607563544</v>
      </c>
      <c r="K39">
        <v>0.79158163265306125</v>
      </c>
      <c r="L39">
        <v>0.85409123823316435</v>
      </c>
      <c r="M39">
        <v>1.2521250342747463</v>
      </c>
      <c r="N39">
        <v>0.81228457799381348</v>
      </c>
      <c r="O39">
        <v>1.6129032258064515</v>
      </c>
    </row>
    <row r="40" spans="1:15" x14ac:dyDescent="0.2">
      <c r="A40">
        <v>9</v>
      </c>
      <c r="B40">
        <v>0.95421919744133288</v>
      </c>
      <c r="C40">
        <v>1.3139158576051779</v>
      </c>
      <c r="D40">
        <v>1.5153084400835832</v>
      </c>
      <c r="E40">
        <v>0.92997063186896367</v>
      </c>
      <c r="F40">
        <v>1.1657855147216849</v>
      </c>
      <c r="G40">
        <v>1.2224152910512598</v>
      </c>
      <c r="H40">
        <v>1.0816305784283826</v>
      </c>
      <c r="I40">
        <v>0.887956357532522</v>
      </c>
      <c r="J40">
        <v>0.52696838189708617</v>
      </c>
      <c r="K40">
        <v>0.78137755102040818</v>
      </c>
      <c r="L40">
        <v>0.79996379435191889</v>
      </c>
      <c r="M40">
        <v>1.2432136002193583</v>
      </c>
      <c r="N40">
        <v>0.7365444100751215</v>
      </c>
      <c r="O40">
        <v>1.4946236559139785</v>
      </c>
    </row>
    <row r="41" spans="1:15" x14ac:dyDescent="0.2">
      <c r="A41">
        <v>10</v>
      </c>
      <c r="B41">
        <v>0.93339283721968092</v>
      </c>
      <c r="C41">
        <v>1.4530744336569579</v>
      </c>
      <c r="D41">
        <v>1.6574906877441629</v>
      </c>
      <c r="E41">
        <v>0.97605134881467803</v>
      </c>
      <c r="F41">
        <v>1.1989684074790459</v>
      </c>
      <c r="G41">
        <v>1.4339704604691572</v>
      </c>
      <c r="H41">
        <v>1.1625495577920097</v>
      </c>
      <c r="I41">
        <v>0.94502727654217378</v>
      </c>
      <c r="J41">
        <v>0.52572845629262244</v>
      </c>
      <c r="K41">
        <v>0.79706632653061227</v>
      </c>
      <c r="L41">
        <v>0.82114409847936276</v>
      </c>
      <c r="M41">
        <v>1.2491088565944612</v>
      </c>
      <c r="N41">
        <v>0.76632788334069823</v>
      </c>
      <c r="O41">
        <v>1.3870967741935485</v>
      </c>
    </row>
    <row r="42" spans="1:15" x14ac:dyDescent="0.2">
      <c r="A42" t="s">
        <v>19</v>
      </c>
      <c r="B42">
        <f t="shared" ref="B42:N42" si="3" xml:space="preserve"> MEDIAN(B32:B41)</f>
        <v>0.96201955132730155</v>
      </c>
      <c r="C42">
        <f t="shared" si="3"/>
        <v>1.4854368932038835</v>
      </c>
      <c r="D42">
        <f t="shared" si="3"/>
        <v>1.4746493930104159</v>
      </c>
      <c r="E42">
        <f t="shared" si="3"/>
        <v>0.98988266608228648</v>
      </c>
      <c r="F42">
        <f t="shared" si="3"/>
        <v>1.1670040952391698</v>
      </c>
      <c r="G42">
        <f t="shared" si="3"/>
        <v>1.3301268036729339</v>
      </c>
      <c r="H42">
        <f t="shared" si="3"/>
        <v>1.0901506675372996</v>
      </c>
      <c r="I42">
        <f t="shared" si="3"/>
        <v>0.90697780562667063</v>
      </c>
      <c r="J42">
        <f t="shared" si="3"/>
        <v>0.52791651936419415</v>
      </c>
      <c r="K42">
        <f t="shared" si="3"/>
        <v>0.79723259467501784</v>
      </c>
      <c r="L42">
        <f t="shared" si="3"/>
        <v>0.87233277805571596</v>
      </c>
      <c r="M42">
        <f t="shared" si="3"/>
        <v>1.2942144228132713</v>
      </c>
      <c r="N42">
        <f t="shared" si="3"/>
        <v>0.80410993727562929</v>
      </c>
      <c r="O42">
        <f xml:space="preserve"> MEDIAN(O37:O41)</f>
        <v>1.6129032258064515</v>
      </c>
    </row>
    <row r="45" spans="1:15" x14ac:dyDescent="0.2">
      <c r="A45" s="4" t="s">
        <v>3</v>
      </c>
      <c r="B45" t="s">
        <v>5</v>
      </c>
      <c r="C45" t="s">
        <v>6</v>
      </c>
      <c r="D45" t="s">
        <v>7</v>
      </c>
      <c r="E45" t="s">
        <v>8</v>
      </c>
      <c r="F45" t="s">
        <v>9</v>
      </c>
      <c r="G45" t="s">
        <v>10</v>
      </c>
      <c r="H45" t="s">
        <v>11</v>
      </c>
      <c r="I45" t="s">
        <v>12</v>
      </c>
      <c r="J45" t="s">
        <v>13</v>
      </c>
      <c r="K45" t="s">
        <v>14</v>
      </c>
      <c r="L45" t="s">
        <v>15</v>
      </c>
      <c r="M45" t="s">
        <v>16</v>
      </c>
      <c r="N45" t="s">
        <v>17</v>
      </c>
      <c r="O45" t="s">
        <v>18</v>
      </c>
    </row>
    <row r="46" spans="1:15" x14ac:dyDescent="0.2">
      <c r="A46">
        <v>1</v>
      </c>
      <c r="B46">
        <v>0.40094786729857818</v>
      </c>
      <c r="C46">
        <v>0.73813420621931258</v>
      </c>
      <c r="D46">
        <v>0.52674979887369267</v>
      </c>
      <c r="E46">
        <v>0.80979162825004614</v>
      </c>
      <c r="F46">
        <v>0.90281818576577355</v>
      </c>
      <c r="G46">
        <v>0.8725404459991255</v>
      </c>
      <c r="H46">
        <v>0.53527607361963192</v>
      </c>
      <c r="I46">
        <v>0.46003633060853771</v>
      </c>
      <c r="J46">
        <v>0.3261706221937139</v>
      </c>
      <c r="K46">
        <v>0.59349062152800469</v>
      </c>
      <c r="L46">
        <v>0.24508681549322647</v>
      </c>
      <c r="M46">
        <v>0.18171013074180242</v>
      </c>
      <c r="N46">
        <v>0.41776118715148164</v>
      </c>
      <c r="O46">
        <v>3.6526315789473682</v>
      </c>
    </row>
    <row r="47" spans="1:15" x14ac:dyDescent="0.2">
      <c r="A47">
        <v>2</v>
      </c>
      <c r="B47">
        <v>0.52917535545023697</v>
      </c>
      <c r="C47">
        <v>0.82978723404255317</v>
      </c>
      <c r="D47">
        <v>0.64348350764279971</v>
      </c>
      <c r="E47">
        <v>0.97790275985002151</v>
      </c>
      <c r="F47">
        <v>0.87632984497807109</v>
      </c>
      <c r="G47">
        <v>0.89134236991692173</v>
      </c>
      <c r="H47">
        <v>0.62750511247443763</v>
      </c>
      <c r="I47">
        <v>0.60081743869209814</v>
      </c>
      <c r="J47">
        <v>0.32232200128287364</v>
      </c>
      <c r="K47" t="e">
        <f>NA()</f>
        <v>#N/A</v>
      </c>
      <c r="L47">
        <v>0.34792978439229155</v>
      </c>
      <c r="M47">
        <v>0.31301125637978044</v>
      </c>
      <c r="N47">
        <v>0.42310705562468315</v>
      </c>
      <c r="O47">
        <v>3.4421052631578948</v>
      </c>
    </row>
    <row r="48" spans="1:15" x14ac:dyDescent="0.2">
      <c r="A48">
        <v>3</v>
      </c>
      <c r="B48">
        <v>0.54358293838862559</v>
      </c>
      <c r="C48">
        <v>0.823240589198036</v>
      </c>
      <c r="D48">
        <v>0.62514078841512466</v>
      </c>
      <c r="E48">
        <v>0.97753396029258099</v>
      </c>
      <c r="F48">
        <v>0.83863823874245513</v>
      </c>
      <c r="G48">
        <v>0.90271097507651943</v>
      </c>
      <c r="H48">
        <v>0.66758691206543963</v>
      </c>
      <c r="I48">
        <v>0.68528610354223429</v>
      </c>
      <c r="J48">
        <v>0.2998717126363053</v>
      </c>
      <c r="K48">
        <v>0.44173583425919877</v>
      </c>
      <c r="L48">
        <v>0.35308147300133563</v>
      </c>
      <c r="M48">
        <v>0.28336712577780887</v>
      </c>
      <c r="N48">
        <v>0.4088206829807825</v>
      </c>
      <c r="O48">
        <v>3.6736842105263157</v>
      </c>
    </row>
    <row r="49" spans="1:15" x14ac:dyDescent="0.2">
      <c r="A49">
        <v>4</v>
      </c>
      <c r="B49">
        <v>0.60743127962085308</v>
      </c>
      <c r="C49">
        <v>0.85924713584288048</v>
      </c>
      <c r="D49">
        <v>0.68121480289621883</v>
      </c>
      <c r="E49">
        <v>1.0049480607289938</v>
      </c>
      <c r="F49">
        <v>0.90820270094229016</v>
      </c>
      <c r="G49">
        <v>0.91145605596851775</v>
      </c>
      <c r="H49">
        <v>0.68742331288343561</v>
      </c>
      <c r="I49">
        <v>0.69164396003633066</v>
      </c>
      <c r="J49">
        <v>0.35118665811417576</v>
      </c>
      <c r="K49">
        <v>0.68511861969805898</v>
      </c>
      <c r="L49">
        <v>0.3654836863194047</v>
      </c>
      <c r="M49">
        <v>0.29189680486611203</v>
      </c>
      <c r="N49">
        <v>0.46550532282593665</v>
      </c>
      <c r="O49">
        <v>3.6315789473684212</v>
      </c>
    </row>
    <row r="50" spans="1:15" x14ac:dyDescent="0.2">
      <c r="A50">
        <v>5</v>
      </c>
      <c r="B50">
        <v>0.55260663507109009</v>
      </c>
      <c r="C50">
        <v>0.78723404255319152</v>
      </c>
      <c r="D50">
        <v>0.68483507642799679</v>
      </c>
      <c r="E50">
        <v>1.0261540352818244</v>
      </c>
      <c r="F50">
        <v>0.91610577966911289</v>
      </c>
      <c r="G50">
        <v>0.88871884564932224</v>
      </c>
      <c r="H50">
        <v>0.68312883435582827</v>
      </c>
      <c r="I50">
        <v>0.60535876475930972</v>
      </c>
      <c r="J50">
        <v>0.31526619627966646</v>
      </c>
      <c r="K50">
        <v>0.65910724789229458</v>
      </c>
      <c r="L50">
        <v>0.40135470330089679</v>
      </c>
      <c r="M50">
        <v>0.30629937775291899</v>
      </c>
      <c r="N50" t="e">
        <f xml:space="preserve"> NA()</f>
        <v>#N/A</v>
      </c>
      <c r="O50">
        <v>4.0526315789473681</v>
      </c>
    </row>
    <row r="51" spans="1:15" x14ac:dyDescent="0.2">
      <c r="A51">
        <v>6</v>
      </c>
      <c r="B51">
        <v>0.57034475064152623</v>
      </c>
      <c r="C51">
        <v>0.79288025889967639</v>
      </c>
      <c r="D51">
        <v>0.75888071227400744</v>
      </c>
      <c r="E51">
        <v>0.99191619485906324</v>
      </c>
      <c r="F51">
        <v>0.91399097356544168</v>
      </c>
      <c r="G51">
        <v>0.86099044309296269</v>
      </c>
      <c r="H51">
        <v>0.68374504422079907</v>
      </c>
      <c r="I51">
        <v>0.60344104070499371</v>
      </c>
      <c r="J51">
        <v>0.32424054556726595</v>
      </c>
      <c r="K51">
        <v>0.64706632653061225</v>
      </c>
      <c r="L51">
        <v>0.34938450398262128</v>
      </c>
      <c r="M51">
        <v>0.30408554976693175</v>
      </c>
      <c r="N51">
        <v>0.41608484312859034</v>
      </c>
      <c r="O51">
        <v>0.86559139784946237</v>
      </c>
    </row>
    <row r="52" spans="1:15" x14ac:dyDescent="0.2">
      <c r="A52">
        <v>7</v>
      </c>
      <c r="B52">
        <v>0.48577485217003236</v>
      </c>
      <c r="C52">
        <v>0.71521035598705507</v>
      </c>
      <c r="D52">
        <v>0.75279367675115838</v>
      </c>
      <c r="E52">
        <v>0.98168276363195983</v>
      </c>
      <c r="F52">
        <v>0.89490651192778847</v>
      </c>
      <c r="G52">
        <v>0.89617723718505649</v>
      </c>
      <c r="H52">
        <v>0.70468638812646134</v>
      </c>
      <c r="I52">
        <v>0.60260176248426356</v>
      </c>
      <c r="J52">
        <v>0.34903905765654059</v>
      </c>
      <c r="K52">
        <v>0.67334183673469383</v>
      </c>
      <c r="L52">
        <v>0.34829833454018827</v>
      </c>
      <c r="M52">
        <v>0.27351247600767753</v>
      </c>
      <c r="N52">
        <v>0.39858594785682722</v>
      </c>
      <c r="O52">
        <v>0.90860215053763438</v>
      </c>
    </row>
    <row r="53" spans="1:15" x14ac:dyDescent="0.2">
      <c r="A53">
        <v>8</v>
      </c>
      <c r="B53">
        <v>0.53471679869091449</v>
      </c>
      <c r="C53">
        <v>0.79935275080906154</v>
      </c>
      <c r="D53">
        <v>0.70882165894430815</v>
      </c>
      <c r="E53">
        <v>0.98210663356444339</v>
      </c>
      <c r="F53">
        <v>0.90118203309692668</v>
      </c>
      <c r="G53">
        <v>0.82841007819287571</v>
      </c>
      <c r="H53">
        <v>0.65894073396360675</v>
      </c>
      <c r="I53">
        <v>0.54133445237096101</v>
      </c>
      <c r="J53">
        <v>0.31370117792932423</v>
      </c>
      <c r="K53">
        <v>0.58022959183673473</v>
      </c>
      <c r="L53">
        <v>0.35282404055032585</v>
      </c>
      <c r="M53">
        <v>0.31094049904030713</v>
      </c>
      <c r="N53">
        <v>0.44781263809102961</v>
      </c>
      <c r="O53">
        <v>0.87634408602150538</v>
      </c>
    </row>
    <row r="54" spans="1:15" x14ac:dyDescent="0.2">
      <c r="A54">
        <v>9</v>
      </c>
      <c r="B54">
        <v>0.52445237829595748</v>
      </c>
      <c r="C54">
        <v>0.66666666666666663</v>
      </c>
      <c r="D54">
        <v>0.72944489870082674</v>
      </c>
      <c r="E54">
        <v>0.9735686820672742</v>
      </c>
      <c r="F54">
        <v>0.89146787019127449</v>
      </c>
      <c r="G54">
        <v>0.84448305821025194</v>
      </c>
      <c r="H54">
        <v>0.73863982921622451</v>
      </c>
      <c r="I54">
        <v>0.59924464960134283</v>
      </c>
      <c r="J54">
        <v>0.29696218226906385</v>
      </c>
      <c r="K54">
        <v>0.55905612244897962</v>
      </c>
      <c r="L54">
        <v>0.33236784938450398</v>
      </c>
      <c r="M54">
        <v>0.27104469426926242</v>
      </c>
      <c r="N54">
        <v>0.39938135218736193</v>
      </c>
      <c r="O54">
        <v>0.87634408602150538</v>
      </c>
    </row>
    <row r="55" spans="1:15" x14ac:dyDescent="0.2">
      <c r="A55">
        <v>10</v>
      </c>
      <c r="B55">
        <v>0.54393990107478896</v>
      </c>
      <c r="C55">
        <v>0.83495145631067957</v>
      </c>
      <c r="D55">
        <v>0.70618697192695556</v>
      </c>
      <c r="E55">
        <v>0.98410487753186593</v>
      </c>
      <c r="F55">
        <v>0.9057382333978079</v>
      </c>
      <c r="G55">
        <v>0.83145091225021717</v>
      </c>
      <c r="H55">
        <v>0.75937785910338518</v>
      </c>
      <c r="I55">
        <v>0.60595887536718418</v>
      </c>
      <c r="J55">
        <v>0.25976441413515189</v>
      </c>
      <c r="K55">
        <v>0.59464285714285714</v>
      </c>
      <c r="L55">
        <v>0.35716871832005792</v>
      </c>
      <c r="M55">
        <v>0.30463394570880176</v>
      </c>
      <c r="N55">
        <v>0.412726469288555</v>
      </c>
      <c r="O55">
        <v>0.85483870967741937</v>
      </c>
    </row>
    <row r="56" spans="1:15" x14ac:dyDescent="0.2">
      <c r="A56" t="s">
        <v>19</v>
      </c>
      <c r="B56">
        <f xml:space="preserve"> MEDIAN(B46:B55)</f>
        <v>0.53914986853976998</v>
      </c>
      <c r="C56">
        <f t="shared" ref="C56:J56" si="4" xml:space="preserve"> MEDIAN(C46:C55)</f>
        <v>0.79611650485436902</v>
      </c>
      <c r="D56">
        <f t="shared" si="4"/>
        <v>0.69551102417747623</v>
      </c>
      <c r="E56">
        <f t="shared" si="4"/>
        <v>0.98189469859820155</v>
      </c>
      <c r="F56">
        <f t="shared" si="4"/>
        <v>0.90200010943135012</v>
      </c>
      <c r="G56">
        <f t="shared" si="4"/>
        <v>0.88062964582422387</v>
      </c>
      <c r="H56">
        <f t="shared" si="4"/>
        <v>0.68343693928831373</v>
      </c>
      <c r="I56">
        <f t="shared" si="4"/>
        <v>0.60302140159462869</v>
      </c>
      <c r="J56">
        <f t="shared" si="4"/>
        <v>0.31879409878127007</v>
      </c>
      <c r="K56">
        <f xml:space="preserve"> MEDIAN(K46, K48:K55)</f>
        <v>0.59464285714285714</v>
      </c>
      <c r="L56">
        <f xml:space="preserve"> MEDIAN(L46:L55)</f>
        <v>0.35110427226647356</v>
      </c>
      <c r="M56">
        <f xml:space="preserve"> MEDIAN(M46:M55)</f>
        <v>0.29799117731652192</v>
      </c>
      <c r="N56">
        <f xml:space="preserve"> MEDIAN(N46:N49, N51:N55)</f>
        <v>0.41608484312859034</v>
      </c>
      <c r="O56">
        <f xml:space="preserve"> MEDIAN(O46:O55)</f>
        <v>2.1753537068477646</v>
      </c>
    </row>
    <row r="59" spans="1:15" x14ac:dyDescent="0.2">
      <c r="A59" s="1" t="s">
        <v>20</v>
      </c>
    </row>
    <row r="60" spans="1:15" x14ac:dyDescent="0.2">
      <c r="A60" s="6" t="s">
        <v>1</v>
      </c>
      <c r="B60">
        <f xml:space="preserve"> MEDIAN(B4:B8, B10:B13)</f>
        <v>0.86362453047714682</v>
      </c>
      <c r="C60">
        <f xml:space="preserve"> MEDIAN(C4:C13)</f>
        <v>0.87378640776699035</v>
      </c>
      <c r="D60">
        <f xml:space="preserve"> MEDIAN(D4:D7, D9:D13)</f>
        <v>0.99963659489415824</v>
      </c>
      <c r="E60">
        <f t="shared" ref="E60:N60" si="5" xml:space="preserve"> MEDIAN(E4:E13)</f>
        <v>0.75946128844158345</v>
      </c>
      <c r="F60">
        <f t="shared" si="5"/>
        <v>0.75251372705045827</v>
      </c>
      <c r="G60">
        <f t="shared" si="5"/>
        <v>0.66702867072111205</v>
      </c>
      <c r="H60">
        <f t="shared" si="5"/>
        <v>0.53149284253578732</v>
      </c>
      <c r="I60">
        <f t="shared" si="5"/>
        <v>0.5758401453224341</v>
      </c>
      <c r="J60">
        <f t="shared" si="5"/>
        <v>0.43811158694173025</v>
      </c>
      <c r="K60">
        <f t="shared" si="5"/>
        <v>0.57427619109862094</v>
      </c>
      <c r="L60">
        <f t="shared" si="5"/>
        <v>0.34241491672700941</v>
      </c>
      <c r="M60">
        <f t="shared" si="5"/>
        <v>0.31161810524045175</v>
      </c>
      <c r="N60">
        <f t="shared" si="5"/>
        <v>0.37755281826920639</v>
      </c>
      <c r="O60">
        <f xml:space="preserve"> MEDIAN(O4:O13)</f>
        <v>1.4429541595925297</v>
      </c>
    </row>
    <row r="61" spans="1:15" x14ac:dyDescent="0.2">
      <c r="A61" s="7" t="s">
        <v>2</v>
      </c>
      <c r="B61">
        <f xml:space="preserve"> MEDIAN(B18:B27)</f>
        <v>0.5472189043282909</v>
      </c>
      <c r="C61">
        <f xml:space="preserve"> MEDIAN(C18:C20, C22:C27)</f>
        <v>0.53518821603927991</v>
      </c>
      <c r="D61">
        <f t="shared" ref="D61:J61" si="6" xml:space="preserve"> MEDIAN(D18:D27)</f>
        <v>0.53267430526365112</v>
      </c>
      <c r="E61">
        <f t="shared" si="6"/>
        <v>0.42109988675679577</v>
      </c>
      <c r="F61">
        <f t="shared" si="6"/>
        <v>0.52686461254335426</v>
      </c>
      <c r="G61">
        <f t="shared" si="6"/>
        <v>0.53288589188998214</v>
      </c>
      <c r="H61">
        <f t="shared" si="6"/>
        <v>0.48824130879345606</v>
      </c>
      <c r="I61">
        <f t="shared" si="6"/>
        <v>0.4129002055507468</v>
      </c>
      <c r="J61">
        <f t="shared" si="6"/>
        <v>0.19001859888406697</v>
      </c>
      <c r="K61">
        <f xml:space="preserve"> MEDIAN(K19:K27)</f>
        <v>0.17338736030324817</v>
      </c>
      <c r="L61">
        <f xml:space="preserve"> MEDIAN(L18:L27)</f>
        <v>0.2592062583476436</v>
      </c>
      <c r="M61">
        <f xml:space="preserve"> MEDIAN(M18:M27)</f>
        <v>0.41543732084178142</v>
      </c>
      <c r="N61">
        <f xml:space="preserve"> MEDIAN(N18:N27)</f>
        <v>0.21106963454537075</v>
      </c>
      <c r="O61">
        <f xml:space="preserve"> MEDIAN(O18:O20, O22:O27)</f>
        <v>0.37634408602150538</v>
      </c>
    </row>
    <row r="62" spans="1:15" x14ac:dyDescent="0.2">
      <c r="A62" s="9" t="s">
        <v>4</v>
      </c>
      <c r="B62">
        <f xml:space="preserve"> MEDIAN(B32:B41)</f>
        <v>0.96201955132730155</v>
      </c>
      <c r="C62">
        <f xml:space="preserve"> MEDIAN(C32:C41)</f>
        <v>1.4854368932038835</v>
      </c>
      <c r="D62">
        <f t="shared" ref="D62:N62" si="7" xml:space="preserve"> MEDIAN(D32:D41)</f>
        <v>1.4746493930104159</v>
      </c>
      <c r="E62">
        <f t="shared" si="7"/>
        <v>0.98988266608228648</v>
      </c>
      <c r="F62">
        <f t="shared" si="7"/>
        <v>1.1670040952391698</v>
      </c>
      <c r="G62">
        <f t="shared" si="7"/>
        <v>1.3301268036729339</v>
      </c>
      <c r="H62">
        <f t="shared" si="7"/>
        <v>1.0901506675372996</v>
      </c>
      <c r="I62">
        <f t="shared" si="7"/>
        <v>0.90697780562667063</v>
      </c>
      <c r="J62">
        <f t="shared" si="7"/>
        <v>0.52791651936419415</v>
      </c>
      <c r="K62">
        <f t="shared" si="7"/>
        <v>0.79723259467501784</v>
      </c>
      <c r="L62">
        <f t="shared" si="7"/>
        <v>0.87233277805571596</v>
      </c>
      <c r="M62">
        <f t="shared" si="7"/>
        <v>1.2942144228132713</v>
      </c>
      <c r="N62">
        <f t="shared" si="7"/>
        <v>0.80410993727562929</v>
      </c>
      <c r="O62">
        <f xml:space="preserve"> MEDIAN(O37:O41)</f>
        <v>1.6129032258064515</v>
      </c>
    </row>
    <row r="63" spans="1:15" x14ac:dyDescent="0.2">
      <c r="A63" s="8" t="s">
        <v>3</v>
      </c>
      <c r="B63">
        <f xml:space="preserve"> MEDIAN(B46:B55)</f>
        <v>0.53914986853976998</v>
      </c>
      <c r="C63">
        <f t="shared" ref="C63:J63" si="8" xml:space="preserve"> MEDIAN(C46:C55)</f>
        <v>0.79611650485436902</v>
      </c>
      <c r="D63">
        <f t="shared" si="8"/>
        <v>0.69551102417747623</v>
      </c>
      <c r="E63">
        <f t="shared" si="8"/>
        <v>0.98189469859820155</v>
      </c>
      <c r="F63">
        <f t="shared" si="8"/>
        <v>0.90200010943135012</v>
      </c>
      <c r="G63">
        <f t="shared" si="8"/>
        <v>0.88062964582422387</v>
      </c>
      <c r="H63">
        <f t="shared" si="8"/>
        <v>0.68343693928831373</v>
      </c>
      <c r="I63">
        <f t="shared" si="8"/>
        <v>0.60302140159462869</v>
      </c>
      <c r="J63">
        <f t="shared" si="8"/>
        <v>0.31879409878127007</v>
      </c>
      <c r="K63">
        <f xml:space="preserve"> MEDIAN(K46, K48:K55)</f>
        <v>0.59464285714285714</v>
      </c>
      <c r="L63">
        <f xml:space="preserve"> MEDIAN(L46:L55)</f>
        <v>0.35110427226647356</v>
      </c>
      <c r="M63">
        <f xml:space="preserve"> MEDIAN(M46:M55)</f>
        <v>0.29799117731652192</v>
      </c>
      <c r="N63">
        <f xml:space="preserve"> MEDIAN(N46:N49, N51:N55)</f>
        <v>0.41608484312859034</v>
      </c>
      <c r="O63">
        <f xml:space="preserve"> MEDIAN(O46:O55)</f>
        <v>2.1753537068477646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2019-10-28T00:57:21Z</dcterms:created>
  <dcterms:modified xsi:type="dcterms:W3CDTF">2020-03-31T14:50:25Z</dcterms:modified>
</cp:coreProperties>
</file>