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1"/>
  <workbookPr/>
  <mc:AlternateContent xmlns:mc="http://schemas.openxmlformats.org/markup-compatibility/2006">
    <mc:Choice Requires="x15">
      <x15ac:absPath xmlns:x15ac="http://schemas.microsoft.com/office/spreadsheetml/2010/11/ac" url="C:\Users\Jc108085\Desktop\IMAE\"/>
    </mc:Choice>
  </mc:AlternateContent>
  <xr:revisionPtr revIDLastSave="0" documentId="8_{EECD4A40-915E-489B-9BB7-AC7245F43759}" xr6:coauthVersionLast="36" xr6:coauthVersionMax="36" xr10:uidLastSave="{00000000-0000-0000-0000-000000000000}"/>
  <bookViews>
    <workbookView xWindow="-120" yWindow="-120" windowWidth="20730" windowHeight="11760" xr2:uid="{00000000-000D-0000-FFFF-FFFF00000000}"/>
  </bookViews>
  <sheets>
    <sheet name="Índice" sheetId="1" r:id="rId1"/>
    <sheet name="Cuadro 1" sheetId="2" r:id="rId2"/>
    <sheet name="Cuadro 2" sheetId="4" r:id="rId3"/>
    <sheet name="Cuadro 3" sheetId="5" r:id="rId4"/>
    <sheet name="Cuadro 4" sheetId="7" r:id="rId5"/>
  </sheets>
  <definedNames>
    <definedName name="_xlnm.Print_Area" localSheetId="3">'Cuadro 3'!$A$7:$N$289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8" i="2" l="1"/>
  <c r="H297" i="2"/>
  <c r="H296" i="2"/>
  <c r="H295" i="2"/>
  <c r="H294" i="2"/>
  <c r="H292" i="2"/>
  <c r="H291" i="2"/>
  <c r="H290" i="2"/>
  <c r="H289" i="2"/>
  <c r="H288" i="2"/>
  <c r="G288" i="2"/>
  <c r="I297" i="2"/>
  <c r="I289" i="2"/>
  <c r="I295" i="2"/>
  <c r="I291" i="2"/>
  <c r="G292" i="2"/>
  <c r="G298" i="2"/>
  <c r="I298" i="2"/>
  <c r="G297" i="2"/>
  <c r="G290" i="2"/>
  <c r="I292" i="2"/>
  <c r="G289" i="2"/>
  <c r="G295" i="2"/>
  <c r="G296" i="2"/>
  <c r="H293" i="2"/>
  <c r="I293" i="2"/>
  <c r="I296" i="2"/>
  <c r="G294" i="2"/>
  <c r="I290" i="2"/>
  <c r="H287" i="2"/>
  <c r="I288" i="2"/>
  <c r="G291" i="2"/>
  <c r="G287" i="2"/>
  <c r="G293" i="2"/>
  <c r="I294" i="2"/>
  <c r="D11" i="1"/>
  <c r="D9" i="1"/>
  <c r="D7" i="1"/>
  <c r="H99" i="2"/>
  <c r="H60" i="2"/>
  <c r="H56" i="2"/>
  <c r="H146" i="2"/>
  <c r="H141" i="2"/>
  <c r="H249" i="2"/>
  <c r="H210" i="2"/>
  <c r="H110" i="2"/>
  <c r="H71" i="2"/>
  <c r="H36" i="2"/>
  <c r="H165" i="2"/>
  <c r="H113" i="2"/>
  <c r="H96" i="2"/>
  <c r="H175" i="2"/>
  <c r="H111" i="2"/>
  <c r="I111" i="2"/>
  <c r="H250" i="2"/>
  <c r="I250" i="2"/>
  <c r="H199" i="2"/>
  <c r="H238" i="2"/>
  <c r="H200" i="2"/>
  <c r="H106" i="2"/>
  <c r="H244" i="2"/>
  <c r="H42" i="2"/>
  <c r="H180" i="2"/>
  <c r="H32" i="2"/>
  <c r="H75" i="2"/>
  <c r="H214" i="2"/>
  <c r="H107" i="2"/>
  <c r="H245" i="2"/>
  <c r="H64" i="2"/>
  <c r="H155" i="2"/>
  <c r="H233" i="2"/>
  <c r="H44" i="2"/>
  <c r="H179" i="2"/>
  <c r="H72" i="2"/>
  <c r="I72" i="2"/>
  <c r="H211" i="2"/>
  <c r="I211" i="2"/>
  <c r="H164" i="2"/>
  <c r="I165" i="2"/>
  <c r="H203" i="2"/>
  <c r="H242" i="2"/>
  <c r="H217" i="2"/>
  <c r="H140" i="2"/>
  <c r="I141" i="2"/>
  <c r="H33" i="2"/>
  <c r="H76" i="2"/>
  <c r="H215" i="2"/>
  <c r="H129" i="2"/>
  <c r="H168" i="2"/>
  <c r="H207" i="2"/>
  <c r="H61" i="2"/>
  <c r="I61" i="2"/>
  <c r="H148" i="2"/>
  <c r="H145" i="2"/>
  <c r="I146" i="2"/>
  <c r="H37" i="2"/>
  <c r="I37" i="2"/>
  <c r="H176" i="2"/>
  <c r="H134" i="2"/>
  <c r="H173" i="2"/>
  <c r="H95" i="2"/>
  <c r="I96" i="2"/>
  <c r="H252" i="2"/>
  <c r="H126" i="2"/>
  <c r="H38" i="2"/>
  <c r="H41" i="2"/>
  <c r="H161" i="2"/>
  <c r="H28" i="2"/>
  <c r="H204" i="2"/>
  <c r="H80" i="2"/>
  <c r="H149" i="2"/>
  <c r="H184" i="2"/>
  <c r="H218" i="2"/>
  <c r="H253" i="2"/>
  <c r="H46" i="2"/>
  <c r="H81" i="2"/>
  <c r="H115" i="2"/>
  <c r="H150" i="2"/>
  <c r="H185" i="2"/>
  <c r="H219" i="2"/>
  <c r="H254" i="2"/>
  <c r="H69" i="2"/>
  <c r="H103" i="2"/>
  <c r="H138" i="2"/>
  <c r="H57" i="2"/>
  <c r="I57" i="2"/>
  <c r="H230" i="2"/>
  <c r="H31" i="2"/>
  <c r="H135" i="2"/>
  <c r="H239" i="2"/>
  <c r="H114" i="2"/>
  <c r="I114" i="2"/>
  <c r="H30" i="2"/>
  <c r="H35" i="2"/>
  <c r="I36" i="2"/>
  <c r="H139" i="2"/>
  <c r="H174" i="2"/>
  <c r="H243" i="2"/>
  <c r="H49" i="2"/>
  <c r="H84" i="2"/>
  <c r="H119" i="2"/>
  <c r="H153" i="2"/>
  <c r="H188" i="2"/>
  <c r="H223" i="2"/>
  <c r="H257" i="2"/>
  <c r="H50" i="2"/>
  <c r="H85" i="2"/>
  <c r="H120" i="2"/>
  <c r="H154" i="2"/>
  <c r="H189" i="2"/>
  <c r="H224" i="2"/>
  <c r="H258" i="2"/>
  <c r="H73" i="2"/>
  <c r="H108" i="2"/>
  <c r="H142" i="2"/>
  <c r="I142" i="2"/>
  <c r="H177" i="2"/>
  <c r="H212" i="2"/>
  <c r="H246" i="2"/>
  <c r="H100" i="2"/>
  <c r="I100" i="2"/>
  <c r="H45" i="2"/>
  <c r="H34" i="2"/>
  <c r="H74" i="2"/>
  <c r="I75" i="2"/>
  <c r="H109" i="2"/>
  <c r="I110" i="2"/>
  <c r="H178" i="2"/>
  <c r="H213" i="2"/>
  <c r="H54" i="2"/>
  <c r="H88" i="2"/>
  <c r="H123" i="2"/>
  <c r="H158" i="2"/>
  <c r="H192" i="2"/>
  <c r="H227" i="2"/>
  <c r="H55" i="2"/>
  <c r="H89" i="2"/>
  <c r="H124" i="2"/>
  <c r="H159" i="2"/>
  <c r="H193" i="2"/>
  <c r="H228" i="2"/>
  <c r="H77" i="2"/>
  <c r="H112" i="2"/>
  <c r="H147" i="2"/>
  <c r="I147" i="2"/>
  <c r="H181" i="2"/>
  <c r="H216" i="2"/>
  <c r="H251" i="2"/>
  <c r="H58" i="2"/>
  <c r="I58" i="2"/>
  <c r="H93" i="2"/>
  <c r="H127" i="2"/>
  <c r="H162" i="2"/>
  <c r="H197" i="2"/>
  <c r="H231" i="2"/>
  <c r="H59" i="2"/>
  <c r="H94" i="2"/>
  <c r="H128" i="2"/>
  <c r="H163" i="2"/>
  <c r="H198" i="2"/>
  <c r="H232" i="2"/>
  <c r="H47" i="2"/>
  <c r="H82" i="2"/>
  <c r="H116" i="2"/>
  <c r="H151" i="2"/>
  <c r="H186" i="2"/>
  <c r="H220" i="2"/>
  <c r="H255" i="2"/>
  <c r="H191" i="2"/>
  <c r="H205" i="2"/>
  <c r="H83" i="2"/>
  <c r="H187" i="2"/>
  <c r="H62" i="2"/>
  <c r="H201" i="2"/>
  <c r="H29" i="2"/>
  <c r="H167" i="2"/>
  <c r="H237" i="2"/>
  <c r="H51" i="2"/>
  <c r="H86" i="2"/>
  <c r="H190" i="2"/>
  <c r="H225" i="2"/>
  <c r="I225" i="2"/>
  <c r="H259" i="2"/>
  <c r="I83" i="2"/>
  <c r="I251" i="2"/>
  <c r="I231" i="2"/>
  <c r="I32" i="2"/>
  <c r="I149" i="2"/>
  <c r="I33" i="2"/>
  <c r="I45" i="2"/>
  <c r="I77" i="2"/>
  <c r="I112" i="2"/>
  <c r="I243" i="2"/>
  <c r="I181" i="2"/>
  <c r="I155" i="2"/>
  <c r="I179" i="2"/>
  <c r="I42" i="2"/>
  <c r="I176" i="2"/>
  <c r="I34" i="2"/>
  <c r="I76" i="2"/>
  <c r="I162" i="2"/>
  <c r="I108" i="2"/>
  <c r="I29" i="2"/>
  <c r="I220" i="2"/>
  <c r="I201" i="2"/>
  <c r="I180" i="2"/>
  <c r="I253" i="2"/>
  <c r="I148" i="2"/>
  <c r="I238" i="2"/>
  <c r="I193" i="2"/>
  <c r="I59" i="2"/>
  <c r="I215" i="2"/>
  <c r="I107" i="2"/>
  <c r="I200" i="2"/>
  <c r="I185" i="2"/>
  <c r="I174" i="2"/>
  <c r="I218" i="2"/>
  <c r="I254" i="2"/>
  <c r="I175" i="2"/>
  <c r="I135" i="2"/>
  <c r="I216" i="2"/>
  <c r="I245" i="2"/>
  <c r="I191" i="2"/>
  <c r="I232" i="2"/>
  <c r="I50" i="2"/>
  <c r="H98" i="2"/>
  <c r="I99" i="2"/>
  <c r="I217" i="2"/>
  <c r="I86" i="2"/>
  <c r="I212" i="2"/>
  <c r="I74" i="2"/>
  <c r="I177" i="2"/>
  <c r="I82" i="2"/>
  <c r="H43" i="2"/>
  <c r="I120" i="2"/>
  <c r="I84" i="2"/>
  <c r="H63" i="2"/>
  <c r="I63" i="2"/>
  <c r="H87" i="2"/>
  <c r="I87" i="2"/>
  <c r="H121" i="2"/>
  <c r="I121" i="2"/>
  <c r="I255" i="2"/>
  <c r="I198" i="2"/>
  <c r="I127" i="2"/>
  <c r="I159" i="2"/>
  <c r="I73" i="2"/>
  <c r="I31" i="2"/>
  <c r="I38" i="2"/>
  <c r="I62" i="2"/>
  <c r="I186" i="2"/>
  <c r="I213" i="2"/>
  <c r="I150" i="2"/>
  <c r="H136" i="2"/>
  <c r="I136" i="2"/>
  <c r="H132" i="2"/>
  <c r="I124" i="2"/>
  <c r="H256" i="2"/>
  <c r="I256" i="2"/>
  <c r="I55" i="2"/>
  <c r="I178" i="2"/>
  <c r="I246" i="2"/>
  <c r="I189" i="2"/>
  <c r="I35" i="2"/>
  <c r="I115" i="2"/>
  <c r="I204" i="2"/>
  <c r="H122" i="2"/>
  <c r="G102" i="2"/>
  <c r="G98" i="2"/>
  <c r="G94" i="2"/>
  <c r="G97" i="2"/>
  <c r="G101" i="2"/>
  <c r="H92" i="2"/>
  <c r="I93" i="2"/>
  <c r="G93" i="2"/>
  <c r="G96" i="2"/>
  <c r="G92" i="2"/>
  <c r="G100" i="2"/>
  <c r="G99" i="2"/>
  <c r="G103" i="2"/>
  <c r="G95" i="2"/>
  <c r="G123" i="2"/>
  <c r="G119" i="2"/>
  <c r="G122" i="2"/>
  <c r="H118" i="2"/>
  <c r="I118" i="2"/>
  <c r="G129" i="2"/>
  <c r="G125" i="2"/>
  <c r="G121" i="2"/>
  <c r="G118" i="2"/>
  <c r="G127" i="2"/>
  <c r="G128" i="2"/>
  <c r="G124" i="2"/>
  <c r="G120" i="2"/>
  <c r="G126" i="2"/>
  <c r="G248" i="2"/>
  <c r="H248" i="2"/>
  <c r="G249" i="2"/>
  <c r="G255" i="2"/>
  <c r="G254" i="2"/>
  <c r="G259" i="2"/>
  <c r="G250" i="2"/>
  <c r="G253" i="2"/>
  <c r="G256" i="2"/>
  <c r="G258" i="2"/>
  <c r="G252" i="2"/>
  <c r="G251" i="2"/>
  <c r="G257" i="2"/>
  <c r="I187" i="2"/>
  <c r="I163" i="2"/>
  <c r="H68" i="2"/>
  <c r="I81" i="2"/>
  <c r="H137" i="2"/>
  <c r="H229" i="2"/>
  <c r="I51" i="2"/>
  <c r="H236" i="2"/>
  <c r="I237" i="2"/>
  <c r="H152" i="2"/>
  <c r="I152" i="2"/>
  <c r="I128" i="2"/>
  <c r="I192" i="2"/>
  <c r="H240" i="2"/>
  <c r="I240" i="2"/>
  <c r="I154" i="2"/>
  <c r="I30" i="2"/>
  <c r="I46" i="2"/>
  <c r="H171" i="2"/>
  <c r="H194" i="2"/>
  <c r="I194" i="2"/>
  <c r="I109" i="2"/>
  <c r="G237" i="2"/>
  <c r="G235" i="2"/>
  <c r="H235" i="2"/>
  <c r="I235" i="2"/>
  <c r="G239" i="2"/>
  <c r="G238" i="2"/>
  <c r="G240" i="2"/>
  <c r="G241" i="2"/>
  <c r="G243" i="2"/>
  <c r="G245" i="2"/>
  <c r="G246" i="2"/>
  <c r="G244" i="2"/>
  <c r="G236" i="2"/>
  <c r="G242" i="2"/>
  <c r="G185" i="2"/>
  <c r="G187" i="2"/>
  <c r="G192" i="2"/>
  <c r="G188" i="2"/>
  <c r="G184" i="2"/>
  <c r="G194" i="2"/>
  <c r="G193" i="2"/>
  <c r="G191" i="2"/>
  <c r="G186" i="2"/>
  <c r="G183" i="2"/>
  <c r="H183" i="2"/>
  <c r="I183" i="2"/>
  <c r="G189" i="2"/>
  <c r="G190" i="2"/>
  <c r="G154" i="2"/>
  <c r="G144" i="2"/>
  <c r="G150" i="2"/>
  <c r="G146" i="2"/>
  <c r="H144" i="2"/>
  <c r="G153" i="2"/>
  <c r="G149" i="2"/>
  <c r="G145" i="2"/>
  <c r="G151" i="2"/>
  <c r="G148" i="2"/>
  <c r="G152" i="2"/>
  <c r="G155" i="2"/>
  <c r="G147" i="2"/>
  <c r="I151" i="2"/>
  <c r="I95" i="2"/>
  <c r="I94" i="2"/>
  <c r="I252" i="2"/>
  <c r="H226" i="2"/>
  <c r="I226" i="2"/>
  <c r="I233" i="2"/>
  <c r="H160" i="2"/>
  <c r="G55" i="2"/>
  <c r="G59" i="2"/>
  <c r="G60" i="2"/>
  <c r="G57" i="2"/>
  <c r="G58" i="2"/>
  <c r="G62" i="2"/>
  <c r="G64" i="2"/>
  <c r="G54" i="2"/>
  <c r="G56" i="2"/>
  <c r="G61" i="2"/>
  <c r="G53" i="2"/>
  <c r="G63" i="2"/>
  <c r="H53" i="2"/>
  <c r="I53" i="2"/>
  <c r="G115" i="2"/>
  <c r="G112" i="2"/>
  <c r="G107" i="2"/>
  <c r="G111" i="2"/>
  <c r="G114" i="2"/>
  <c r="G110" i="2"/>
  <c r="G106" i="2"/>
  <c r="G116" i="2"/>
  <c r="G109" i="2"/>
  <c r="G108" i="2"/>
  <c r="G113" i="2"/>
  <c r="G105" i="2"/>
  <c r="H105" i="2"/>
  <c r="G28" i="2"/>
  <c r="G30" i="2"/>
  <c r="G35" i="2"/>
  <c r="G31" i="2"/>
  <c r="G38" i="2"/>
  <c r="G27" i="2"/>
  <c r="H27" i="2"/>
  <c r="I28" i="2"/>
  <c r="G36" i="2"/>
  <c r="G34" i="2"/>
  <c r="G37" i="2"/>
  <c r="G33" i="2"/>
  <c r="G29" i="2"/>
  <c r="G32" i="2"/>
  <c r="G181" i="2"/>
  <c r="G177" i="2"/>
  <c r="G173" i="2"/>
  <c r="G171" i="2"/>
  <c r="G178" i="2"/>
  <c r="H170" i="2"/>
  <c r="I170" i="2"/>
  <c r="G174" i="2"/>
  <c r="G176" i="2"/>
  <c r="G180" i="2"/>
  <c r="G175" i="2"/>
  <c r="G172" i="2"/>
  <c r="G170" i="2"/>
  <c r="G179" i="2"/>
  <c r="H202" i="2"/>
  <c r="H166" i="2"/>
  <c r="I166" i="2"/>
  <c r="H48" i="2"/>
  <c r="I48" i="2"/>
  <c r="I116" i="2"/>
  <c r="I228" i="2"/>
  <c r="I89" i="2"/>
  <c r="I259" i="2"/>
  <c r="I258" i="2"/>
  <c r="I140" i="2"/>
  <c r="I139" i="2"/>
  <c r="I214" i="2"/>
  <c r="I199" i="2"/>
  <c r="H125" i="2"/>
  <c r="G165" i="2"/>
  <c r="G160" i="2"/>
  <c r="G157" i="2"/>
  <c r="H157" i="2"/>
  <c r="I157" i="2"/>
  <c r="G164" i="2"/>
  <c r="G158" i="2"/>
  <c r="G161" i="2"/>
  <c r="G168" i="2"/>
  <c r="G167" i="2"/>
  <c r="G159" i="2"/>
  <c r="G163" i="2"/>
  <c r="G166" i="2"/>
  <c r="G162" i="2"/>
  <c r="G222" i="2"/>
  <c r="G223" i="2"/>
  <c r="H222" i="2"/>
  <c r="I222" i="2"/>
  <c r="G231" i="2"/>
  <c r="G229" i="2"/>
  <c r="G227" i="2"/>
  <c r="G232" i="2"/>
  <c r="G225" i="2"/>
  <c r="G233" i="2"/>
  <c r="G226" i="2"/>
  <c r="G224" i="2"/>
  <c r="G230" i="2"/>
  <c r="G228" i="2"/>
  <c r="G40" i="2"/>
  <c r="H40" i="2"/>
  <c r="I40" i="2"/>
  <c r="G51" i="2"/>
  <c r="G43" i="2"/>
  <c r="G50" i="2"/>
  <c r="G46" i="2"/>
  <c r="G42" i="2"/>
  <c r="G45" i="2"/>
  <c r="G49" i="2"/>
  <c r="G44" i="2"/>
  <c r="G48" i="2"/>
  <c r="G41" i="2"/>
  <c r="G47" i="2"/>
  <c r="I168" i="2"/>
  <c r="I113" i="2"/>
  <c r="I239" i="2"/>
  <c r="H206" i="2"/>
  <c r="I219" i="2"/>
  <c r="H102" i="2"/>
  <c r="I164" i="2"/>
  <c r="H90" i="2"/>
  <c r="I90" i="2"/>
  <c r="H196" i="2"/>
  <c r="I197" i="2"/>
  <c r="G204" i="2"/>
  <c r="G196" i="2"/>
  <c r="G207" i="2"/>
  <c r="G199" i="2"/>
  <c r="G206" i="2"/>
  <c r="G202" i="2"/>
  <c r="G198" i="2"/>
  <c r="G201" i="2"/>
  <c r="G205" i="2"/>
  <c r="G203" i="2"/>
  <c r="G200" i="2"/>
  <c r="G197" i="2"/>
  <c r="G66" i="2"/>
  <c r="G76" i="2"/>
  <c r="G72" i="2"/>
  <c r="G68" i="2"/>
  <c r="G71" i="2"/>
  <c r="G74" i="2"/>
  <c r="G70" i="2"/>
  <c r="G75" i="2"/>
  <c r="G69" i="2"/>
  <c r="H66" i="2"/>
  <c r="I66" i="2"/>
  <c r="G67" i="2"/>
  <c r="G77" i="2"/>
  <c r="G73" i="2"/>
  <c r="I190" i="2"/>
  <c r="H133" i="2"/>
  <c r="H97" i="2"/>
  <c r="I97" i="2"/>
  <c r="I205" i="2"/>
  <c r="I47" i="2"/>
  <c r="I224" i="2"/>
  <c r="I85" i="2"/>
  <c r="I188" i="2"/>
  <c r="H70" i="2"/>
  <c r="H67" i="2"/>
  <c r="H101" i="2"/>
  <c r="I101" i="2"/>
  <c r="I129" i="2"/>
  <c r="I244" i="2"/>
  <c r="H172" i="2"/>
  <c r="I56" i="2"/>
  <c r="G133" i="2"/>
  <c r="G135" i="2"/>
  <c r="G137" i="2"/>
  <c r="G140" i="2"/>
  <c r="G136" i="2"/>
  <c r="G132" i="2"/>
  <c r="G142" i="2"/>
  <c r="G141" i="2"/>
  <c r="G139" i="2"/>
  <c r="G134" i="2"/>
  <c r="G131" i="2"/>
  <c r="H131" i="2"/>
  <c r="I131" i="2"/>
  <c r="G138" i="2"/>
  <c r="G79" i="2"/>
  <c r="H79" i="2"/>
  <c r="I79" i="2"/>
  <c r="G86" i="2"/>
  <c r="G87" i="2"/>
  <c r="G89" i="2"/>
  <c r="G85" i="2"/>
  <c r="G81" i="2"/>
  <c r="G84" i="2"/>
  <c r="G88" i="2"/>
  <c r="G90" i="2"/>
  <c r="G83" i="2"/>
  <c r="G80" i="2"/>
  <c r="G82" i="2"/>
  <c r="G210" i="2"/>
  <c r="G209" i="2"/>
  <c r="H209" i="2"/>
  <c r="G213" i="2"/>
  <c r="G219" i="2"/>
  <c r="G216" i="2"/>
  <c r="G215" i="2"/>
  <c r="G211" i="2"/>
  <c r="G212" i="2"/>
  <c r="G218" i="2"/>
  <c r="G217" i="2"/>
  <c r="G220" i="2"/>
  <c r="G214" i="2"/>
  <c r="I60" i="2"/>
  <c r="H241" i="2"/>
  <c r="I49" i="2"/>
  <c r="I137" i="2"/>
  <c r="I67" i="2"/>
  <c r="I184" i="2"/>
  <c r="I257" i="2"/>
  <c r="I167" i="2"/>
  <c r="I80" i="2"/>
  <c r="I64" i="2"/>
  <c r="I196" i="2"/>
  <c r="I88" i="2"/>
  <c r="I41" i="2"/>
  <c r="I119" i="2"/>
  <c r="I68" i="2"/>
  <c r="I43" i="2"/>
  <c r="I44" i="2"/>
  <c r="I173" i="2"/>
  <c r="I172" i="2"/>
  <c r="I133" i="2"/>
  <c r="I134" i="2"/>
  <c r="I236" i="2"/>
  <c r="I206" i="2"/>
  <c r="I207" i="2"/>
  <c r="I161" i="2"/>
  <c r="I160" i="2"/>
  <c r="I209" i="2"/>
  <c r="I210" i="2"/>
  <c r="I227" i="2"/>
  <c r="I241" i="2"/>
  <c r="I242" i="2"/>
  <c r="I223" i="2"/>
  <c r="I144" i="2"/>
  <c r="I145" i="2"/>
  <c r="I230" i="2"/>
  <c r="I229" i="2"/>
  <c r="I202" i="2"/>
  <c r="I203" i="2"/>
  <c r="I69" i="2"/>
  <c r="I54" i="2"/>
  <c r="I132" i="2"/>
  <c r="I171" i="2"/>
  <c r="I123" i="2"/>
  <c r="I122" i="2"/>
  <c r="I105" i="2"/>
  <c r="I106" i="2"/>
  <c r="I98" i="2"/>
  <c r="I70" i="2"/>
  <c r="I71" i="2"/>
  <c r="I103" i="2"/>
  <c r="I102" i="2"/>
  <c r="I126" i="2"/>
  <c r="I125" i="2"/>
  <c r="I158" i="2"/>
  <c r="I138" i="2"/>
  <c r="I248" i="2"/>
  <c r="I249" i="2"/>
  <c r="I92" i="2"/>
  <c r="I153" i="2"/>
  <c r="H262" i="2"/>
  <c r="H263" i="2"/>
  <c r="I263" i="2"/>
  <c r="G263" i="2"/>
  <c r="G261" i="2"/>
  <c r="G262" i="2"/>
  <c r="H261" i="2"/>
  <c r="I261" i="2"/>
  <c r="I262" i="2"/>
  <c r="H266" i="2"/>
  <c r="H265" i="2"/>
  <c r="I266" i="2"/>
  <c r="H264" i="2"/>
  <c r="I264" i="2"/>
  <c r="G266" i="2"/>
  <c r="G265" i="2"/>
  <c r="G264" i="2"/>
  <c r="I265" i="2"/>
  <c r="H268" i="2"/>
  <c r="H276" i="2"/>
  <c r="H270" i="2"/>
  <c r="H278" i="2"/>
  <c r="H272" i="2"/>
  <c r="H275" i="2"/>
  <c r="H277" i="2"/>
  <c r="H279" i="2"/>
  <c r="H269" i="2"/>
  <c r="H281" i="2"/>
  <c r="H283" i="2"/>
  <c r="H271" i="2"/>
  <c r="H285" i="2"/>
  <c r="I287" i="2"/>
  <c r="H280" i="2"/>
  <c r="I269" i="2"/>
  <c r="I271" i="2"/>
  <c r="H284" i="2"/>
  <c r="I284" i="2"/>
  <c r="I278" i="2"/>
  <c r="I280" i="2"/>
  <c r="I270" i="2"/>
  <c r="I279" i="2"/>
  <c r="I281" i="2"/>
  <c r="I277" i="2"/>
  <c r="I276" i="2"/>
  <c r="G282" i="2"/>
  <c r="G279" i="2"/>
  <c r="G281" i="2"/>
  <c r="G285" i="2"/>
  <c r="G276" i="2"/>
  <c r="G284" i="2"/>
  <c r="G275" i="2"/>
  <c r="G277" i="2"/>
  <c r="G278" i="2"/>
  <c r="G274" i="2"/>
  <c r="G283" i="2"/>
  <c r="G280" i="2"/>
  <c r="H274" i="2"/>
  <c r="I274" i="2"/>
  <c r="H282" i="2"/>
  <c r="I283" i="2"/>
  <c r="I272" i="2"/>
  <c r="H267" i="2"/>
  <c r="I267" i="2"/>
  <c r="G267" i="2"/>
  <c r="G269" i="2"/>
  <c r="G268" i="2"/>
  <c r="G272" i="2"/>
  <c r="G270" i="2"/>
  <c r="G271" i="2"/>
  <c r="I285" i="2"/>
  <c r="I275" i="2"/>
  <c r="I282" i="2"/>
  <c r="I268" i="2"/>
  <c r="D276" i="7"/>
  <c r="I277" i="7"/>
  <c r="E278" i="7"/>
  <c r="B279" i="7"/>
  <c r="C279" i="7"/>
  <c r="G280" i="7"/>
  <c r="E281" i="7"/>
  <c r="J282" i="7"/>
  <c r="G283" i="7"/>
  <c r="K284" i="7"/>
  <c r="L284" i="7"/>
  <c r="I267" i="7"/>
  <c r="D284" i="7"/>
  <c r="B282" i="7"/>
  <c r="H280" i="7"/>
  <c r="F278" i="7"/>
  <c r="L276" i="7"/>
  <c r="C284" i="7"/>
  <c r="F283" i="7"/>
  <c r="J279" i="7"/>
  <c r="H277" i="7"/>
  <c r="K276" i="7"/>
  <c r="C276" i="7"/>
  <c r="D274" i="7"/>
  <c r="L274" i="7"/>
  <c r="K279" i="7"/>
  <c r="B174" i="7"/>
  <c r="J50" i="7"/>
  <c r="G275" i="7"/>
  <c r="E268" i="7"/>
  <c r="I269" i="7"/>
  <c r="F14" i="5"/>
  <c r="F13" i="5"/>
  <c r="F19" i="5"/>
  <c r="F16" i="5"/>
  <c r="F17" i="5"/>
  <c r="F20" i="5"/>
  <c r="F15" i="5"/>
  <c r="F18" i="5"/>
  <c r="F13" i="7"/>
  <c r="F17" i="7"/>
  <c r="B22" i="7"/>
  <c r="B27" i="7"/>
  <c r="J29" i="7"/>
  <c r="J31" i="7"/>
  <c r="J33" i="7"/>
  <c r="B37" i="7"/>
  <c r="B42" i="7"/>
  <c r="F45" i="7"/>
  <c r="B50" i="7"/>
  <c r="J55" i="7"/>
  <c r="J59" i="7"/>
  <c r="B68" i="7"/>
  <c r="B87" i="7"/>
  <c r="B16" i="7"/>
  <c r="B20" i="7"/>
  <c r="B24" i="7"/>
  <c r="F32" i="7"/>
  <c r="F36" i="7"/>
  <c r="B40" i="7"/>
  <c r="J44" i="7"/>
  <c r="J48" i="7"/>
  <c r="F54" i="7"/>
  <c r="F58" i="7"/>
  <c r="B63" i="7"/>
  <c r="B70" i="7"/>
  <c r="J70" i="7"/>
  <c r="F73" i="7"/>
  <c r="J76" i="7"/>
  <c r="B83" i="7"/>
  <c r="F97" i="7"/>
  <c r="B102" i="7"/>
  <c r="B120" i="7"/>
  <c r="B148" i="7"/>
  <c r="B159" i="7"/>
  <c r="F160" i="7"/>
  <c r="J165" i="7"/>
  <c r="J176" i="7"/>
  <c r="J14" i="7"/>
  <c r="F19" i="7"/>
  <c r="F23" i="7"/>
  <c r="B29" i="7"/>
  <c r="B35" i="7"/>
  <c r="F41" i="7"/>
  <c r="J46" i="7"/>
  <c r="B53" i="7"/>
  <c r="J57" i="7"/>
  <c r="J61" i="7"/>
  <c r="B72" i="7"/>
  <c r="F75" i="7"/>
  <c r="B79" i="7"/>
  <c r="F84" i="7"/>
  <c r="J96" i="7"/>
  <c r="B98" i="7"/>
  <c r="F101" i="7"/>
  <c r="B107" i="7"/>
  <c r="F114" i="7"/>
  <c r="J126" i="7"/>
  <c r="B131" i="7"/>
  <c r="B137" i="7"/>
  <c r="B152" i="7"/>
  <c r="F15" i="7"/>
  <c r="J18" i="7"/>
  <c r="F21" i="7"/>
  <c r="F26" i="7"/>
  <c r="F28" i="5"/>
  <c r="F34" i="5"/>
  <c r="F29" i="5"/>
  <c r="F36" i="5"/>
  <c r="F31" i="5"/>
  <c r="F30" i="5"/>
  <c r="F37" i="5"/>
  <c r="F27" i="5"/>
  <c r="F35" i="5"/>
  <c r="F33" i="5"/>
  <c r="F32" i="5"/>
  <c r="F26" i="5"/>
  <c r="B31" i="7"/>
  <c r="F34" i="7"/>
  <c r="J37" i="7"/>
  <c r="J42" i="7"/>
  <c r="B46" i="7"/>
  <c r="F49" i="7"/>
  <c r="B55" i="7"/>
  <c r="B59" i="7"/>
  <c r="F62" i="7"/>
  <c r="J66" i="7"/>
  <c r="F71" i="7"/>
  <c r="J74" i="7"/>
  <c r="B81" i="7"/>
  <c r="J85" i="7"/>
  <c r="F93" i="7"/>
  <c r="J102" i="7"/>
  <c r="J107" i="7"/>
  <c r="B113" i="7"/>
  <c r="J115" i="7"/>
  <c r="F119" i="7"/>
  <c r="J120" i="7"/>
  <c r="B124" i="7"/>
  <c r="F125" i="7"/>
  <c r="F127" i="7"/>
  <c r="J128" i="7"/>
  <c r="F132" i="7"/>
  <c r="F138" i="7"/>
  <c r="F145" i="7"/>
  <c r="J146" i="7"/>
  <c r="B150" i="7"/>
  <c r="F151" i="7"/>
  <c r="B157" i="7"/>
  <c r="B161" i="7"/>
  <c r="J163" i="7"/>
  <c r="B167" i="7"/>
  <c r="B170" i="7"/>
  <c r="J174" i="5"/>
  <c r="F175" i="7"/>
  <c r="B14" i="7"/>
  <c r="B18" i="7"/>
  <c r="J22" i="7"/>
  <c r="F30" i="7"/>
  <c r="B44" i="7"/>
  <c r="B48" i="7"/>
  <c r="F57" i="5"/>
  <c r="F56" i="7"/>
  <c r="F60" i="7"/>
  <c r="J63" i="7"/>
  <c r="F67" i="7"/>
  <c r="F69" i="7"/>
  <c r="B74" i="7"/>
  <c r="B76" i="7"/>
  <c r="J79" i="7"/>
  <c r="J83" i="7"/>
  <c r="F86" i="7"/>
  <c r="J87" i="7"/>
  <c r="J94" i="7"/>
  <c r="F99" i="7"/>
  <c r="F112" i="7"/>
  <c r="B118" i="7"/>
  <c r="F121" i="7"/>
  <c r="B126" i="7"/>
  <c r="B133" i="7"/>
  <c r="B139" i="7"/>
  <c r="J139" i="7"/>
  <c r="J144" i="7"/>
  <c r="F153" i="7"/>
  <c r="F177" i="7"/>
  <c r="J16" i="7"/>
  <c r="J20" i="7"/>
  <c r="J24" i="7"/>
  <c r="F28" i="7"/>
  <c r="B33" i="7"/>
  <c r="J35" i="7"/>
  <c r="F53" i="5"/>
  <c r="F43" i="7"/>
  <c r="F47" i="7"/>
  <c r="J53" i="7"/>
  <c r="B57" i="7"/>
  <c r="B61" i="7"/>
  <c r="B66" i="7"/>
  <c r="J68" i="7"/>
  <c r="J72" i="7"/>
  <c r="F80" i="7"/>
  <c r="B85" i="7"/>
  <c r="B94" i="7"/>
  <c r="J100" i="7"/>
  <c r="B105" i="7"/>
  <c r="B109" i="7"/>
  <c r="J109" i="7"/>
  <c r="J111" i="7"/>
  <c r="B115" i="7"/>
  <c r="B122" i="7"/>
  <c r="B128" i="7"/>
  <c r="J131" i="7"/>
  <c r="B135" i="7"/>
  <c r="F136" i="7"/>
  <c r="J137" i="7"/>
  <c r="B141" i="7"/>
  <c r="B146" i="7"/>
  <c r="F149" i="7"/>
  <c r="J150" i="7"/>
  <c r="B154" i="7"/>
  <c r="J154" i="7"/>
  <c r="J159" i="7"/>
  <c r="B163" i="7"/>
  <c r="B165" i="7"/>
  <c r="F166" i="7"/>
  <c r="B172" i="7"/>
  <c r="J174" i="7"/>
  <c r="B176" i="7"/>
  <c r="J183" i="7"/>
  <c r="J187" i="7"/>
  <c r="F192" i="7"/>
  <c r="F197" i="7"/>
  <c r="J200" i="7"/>
  <c r="J204" i="7"/>
  <c r="F219" i="5"/>
  <c r="F211" i="5"/>
  <c r="F214" i="5"/>
  <c r="F209" i="5"/>
  <c r="F218" i="5"/>
  <c r="F208" i="7"/>
  <c r="F213" i="5"/>
  <c r="F208" i="5"/>
  <c r="F217" i="5"/>
  <c r="F212" i="5"/>
  <c r="F215" i="5"/>
  <c r="F216" i="5"/>
  <c r="F210" i="5"/>
  <c r="B213" i="7"/>
  <c r="J217" i="7"/>
  <c r="J222" i="7"/>
  <c r="F225" i="7"/>
  <c r="J228" i="7"/>
  <c r="B232" i="7"/>
  <c r="B237" i="7"/>
  <c r="F240" i="7"/>
  <c r="J243" i="7"/>
  <c r="F249" i="7"/>
  <c r="J252" i="7"/>
  <c r="J256" i="7"/>
  <c r="D270" i="7"/>
  <c r="C14" i="7"/>
  <c r="K14" i="7"/>
  <c r="G15" i="7"/>
  <c r="C16" i="7"/>
  <c r="K16" i="7"/>
  <c r="G17" i="7"/>
  <c r="C18" i="7"/>
  <c r="K18" i="7"/>
  <c r="G19" i="7"/>
  <c r="C20" i="7"/>
  <c r="K20" i="7"/>
  <c r="G21" i="7"/>
  <c r="C22" i="7"/>
  <c r="K22" i="7"/>
  <c r="G23" i="7"/>
  <c r="C24" i="7"/>
  <c r="K24" i="7"/>
  <c r="C40" i="7"/>
  <c r="K27" i="7"/>
  <c r="G28" i="7"/>
  <c r="C29" i="7"/>
  <c r="K29" i="7"/>
  <c r="G30" i="7"/>
  <c r="C31" i="7"/>
  <c r="K31" i="7"/>
  <c r="C33" i="7"/>
  <c r="G34" i="7"/>
  <c r="G36" i="7"/>
  <c r="C37" i="7"/>
  <c r="K37" i="7"/>
  <c r="K40" i="7"/>
  <c r="G41" i="7"/>
  <c r="C42" i="7"/>
  <c r="G43" i="7"/>
  <c r="C44" i="7"/>
  <c r="K44" i="7"/>
  <c r="G45" i="7"/>
  <c r="C46" i="7"/>
  <c r="K46" i="7"/>
  <c r="G49" i="7"/>
  <c r="K50" i="7"/>
  <c r="C53" i="7"/>
  <c r="K66" i="7"/>
  <c r="C55" i="7"/>
  <c r="K55" i="7"/>
  <c r="K57" i="7"/>
  <c r="C59" i="7"/>
  <c r="C61" i="5"/>
  <c r="C63" i="7"/>
  <c r="G67" i="7"/>
  <c r="G69" i="7"/>
  <c r="C70" i="7"/>
  <c r="K70" i="7"/>
  <c r="C72" i="7"/>
  <c r="K72" i="7"/>
  <c r="G73" i="7"/>
  <c r="C76" i="7"/>
  <c r="K76" i="7"/>
  <c r="C79" i="7"/>
  <c r="K79" i="7"/>
  <c r="G80" i="7"/>
  <c r="C81" i="7"/>
  <c r="K81" i="7"/>
  <c r="G82" i="7"/>
  <c r="C83" i="7"/>
  <c r="C87" i="7"/>
  <c r="C89" i="7"/>
  <c r="K89" i="7"/>
  <c r="C92" i="7"/>
  <c r="G93" i="7"/>
  <c r="C94" i="7"/>
  <c r="G95" i="7"/>
  <c r="K96" i="7"/>
  <c r="C98" i="7"/>
  <c r="G99" i="7"/>
  <c r="K100" i="7"/>
  <c r="G101" i="7"/>
  <c r="K102" i="7"/>
  <c r="K105" i="7"/>
  <c r="C107" i="7"/>
  <c r="K107" i="7"/>
  <c r="C109" i="7"/>
  <c r="K109" i="7"/>
  <c r="G110" i="7"/>
  <c r="C113" i="7"/>
  <c r="K113" i="7"/>
  <c r="G114" i="7"/>
  <c r="C115" i="7"/>
  <c r="K118" i="7"/>
  <c r="C120" i="7"/>
  <c r="K120" i="7"/>
  <c r="C122" i="7"/>
  <c r="K135" i="7"/>
  <c r="G123" i="7"/>
  <c r="C124" i="7"/>
  <c r="K124" i="7"/>
  <c r="G125" i="7"/>
  <c r="C126" i="7"/>
  <c r="K126" i="7"/>
  <c r="G127" i="7"/>
  <c r="C128" i="7"/>
  <c r="K128" i="7"/>
  <c r="C131" i="7"/>
  <c r="K131" i="7"/>
  <c r="G132" i="7"/>
  <c r="C133" i="7"/>
  <c r="K133" i="7"/>
  <c r="G134" i="7"/>
  <c r="G136" i="7"/>
  <c r="C139" i="7"/>
  <c r="K139" i="7"/>
  <c r="G140" i="7"/>
  <c r="C141" i="7"/>
  <c r="K141" i="7"/>
  <c r="C144" i="7"/>
  <c r="G145" i="7"/>
  <c r="C146" i="7"/>
  <c r="K146" i="7"/>
  <c r="J178" i="7"/>
  <c r="F184" i="7"/>
  <c r="F188" i="7"/>
  <c r="J191" i="7"/>
  <c r="F201" i="5"/>
  <c r="F196" i="5"/>
  <c r="F206" i="5"/>
  <c r="F204" i="5"/>
  <c r="F199" i="5"/>
  <c r="F198" i="5"/>
  <c r="F202" i="5"/>
  <c r="F195" i="5"/>
  <c r="F205" i="5"/>
  <c r="F197" i="5"/>
  <c r="F195" i="7"/>
  <c r="F200" i="5"/>
  <c r="F203" i="5"/>
  <c r="F199" i="7"/>
  <c r="F203" i="7"/>
  <c r="B206" i="7"/>
  <c r="B211" i="7"/>
  <c r="F214" i="7"/>
  <c r="B219" i="7"/>
  <c r="J224" i="7"/>
  <c r="F227" i="7"/>
  <c r="F231" i="7"/>
  <c r="J235" i="7"/>
  <c r="J239" i="7"/>
  <c r="B243" i="7"/>
  <c r="F258" i="5"/>
  <c r="F257" i="5"/>
  <c r="F256" i="5"/>
  <c r="F253" i="5"/>
  <c r="F255" i="5"/>
  <c r="F254" i="5"/>
  <c r="F252" i="5"/>
  <c r="F251" i="5"/>
  <c r="F248" i="5"/>
  <c r="F250" i="5"/>
  <c r="F249" i="5"/>
  <c r="F247" i="5"/>
  <c r="F247" i="7"/>
  <c r="B250" i="7"/>
  <c r="F253" i="7"/>
  <c r="B258" i="7"/>
  <c r="E262" i="7"/>
  <c r="I263" i="7"/>
  <c r="L270" i="7"/>
  <c r="H20" i="5"/>
  <c r="H24" i="5"/>
  <c r="H21" i="5"/>
  <c r="H18" i="5"/>
  <c r="H19" i="5"/>
  <c r="H13" i="5"/>
  <c r="H16" i="5"/>
  <c r="H23" i="5"/>
  <c r="H17" i="5"/>
  <c r="H22" i="5"/>
  <c r="H14" i="5"/>
  <c r="H13" i="7"/>
  <c r="H15" i="5"/>
  <c r="D14" i="7"/>
  <c r="L14" i="7"/>
  <c r="H15" i="7"/>
  <c r="D16" i="7"/>
  <c r="L16" i="7"/>
  <c r="H17" i="7"/>
  <c r="D18" i="7"/>
  <c r="L18" i="7"/>
  <c r="H19" i="7"/>
  <c r="D20" i="7"/>
  <c r="L20" i="7"/>
  <c r="H21" i="7"/>
  <c r="D22" i="7"/>
  <c r="L22" i="7"/>
  <c r="H23" i="7"/>
  <c r="D24" i="7"/>
  <c r="L24" i="7"/>
  <c r="H37" i="5"/>
  <c r="H27" i="5"/>
  <c r="H26" i="5"/>
  <c r="H31" i="5"/>
  <c r="H36" i="5"/>
  <c r="H28" i="5"/>
  <c r="H34" i="5"/>
  <c r="H35" i="5"/>
  <c r="H32" i="5"/>
  <c r="H26" i="7"/>
  <c r="H30" i="5"/>
  <c r="H33" i="5"/>
  <c r="H29" i="5"/>
  <c r="D27" i="7"/>
  <c r="L27" i="7"/>
  <c r="H28" i="7"/>
  <c r="D29" i="7"/>
  <c r="L29" i="7"/>
  <c r="H30" i="7"/>
  <c r="D31" i="7"/>
  <c r="L31" i="7"/>
  <c r="H32" i="7"/>
  <c r="D33" i="7"/>
  <c r="L33" i="7"/>
  <c r="H34" i="7"/>
  <c r="D35" i="7"/>
  <c r="L35" i="7"/>
  <c r="H36" i="7"/>
  <c r="D37" i="7"/>
  <c r="L37" i="7"/>
  <c r="H48" i="5"/>
  <c r="H45" i="5"/>
  <c r="H46" i="5"/>
  <c r="H41" i="5"/>
  <c r="H39" i="7"/>
  <c r="H44" i="5"/>
  <c r="H47" i="5"/>
  <c r="H43" i="5"/>
  <c r="H42" i="5"/>
  <c r="H39" i="5"/>
  <c r="H40" i="5"/>
  <c r="D40" i="7"/>
  <c r="L40" i="7"/>
  <c r="H41" i="7"/>
  <c r="D42" i="7"/>
  <c r="L42" i="7"/>
  <c r="H43" i="7"/>
  <c r="D44" i="7"/>
  <c r="L44" i="7"/>
  <c r="H45" i="7"/>
  <c r="D46" i="7"/>
  <c r="L46" i="7"/>
  <c r="H47" i="7"/>
  <c r="D48" i="7"/>
  <c r="L48" i="7"/>
  <c r="H49" i="7"/>
  <c r="D50" i="7"/>
  <c r="L50" i="7"/>
  <c r="H61" i="5"/>
  <c r="H56" i="5"/>
  <c r="H59" i="5"/>
  <c r="H60" i="5"/>
  <c r="H52" i="7"/>
  <c r="H57" i="5"/>
  <c r="H54" i="5"/>
  <c r="H58" i="5"/>
  <c r="H55" i="5"/>
  <c r="H52" i="5"/>
  <c r="H53" i="5"/>
  <c r="D53" i="7"/>
  <c r="L53" i="7"/>
  <c r="H54" i="7"/>
  <c r="D55" i="7"/>
  <c r="L55" i="7"/>
  <c r="H56" i="7"/>
  <c r="D57" i="7"/>
  <c r="L57" i="7"/>
  <c r="H58" i="7"/>
  <c r="D59" i="7"/>
  <c r="L59" i="7"/>
  <c r="H60" i="7"/>
  <c r="D61" i="7"/>
  <c r="L61" i="7"/>
  <c r="D63" i="7"/>
  <c r="L63" i="7"/>
  <c r="H76" i="5"/>
  <c r="H68" i="5"/>
  <c r="H65" i="5"/>
  <c r="H72" i="5"/>
  <c r="H67" i="5"/>
  <c r="H66" i="5"/>
  <c r="H75" i="5"/>
  <c r="H71" i="5"/>
  <c r="H69" i="5"/>
  <c r="H65" i="7"/>
  <c r="H74" i="5"/>
  <c r="H73" i="5"/>
  <c r="H70" i="5"/>
  <c r="D66" i="7"/>
  <c r="L66" i="7"/>
  <c r="H67" i="7"/>
  <c r="D68" i="7"/>
  <c r="L68" i="7"/>
  <c r="H69" i="7"/>
  <c r="D70" i="7"/>
  <c r="L70" i="7"/>
  <c r="H71" i="7"/>
  <c r="D72" i="7"/>
  <c r="L72" i="7"/>
  <c r="H73" i="7"/>
  <c r="D74" i="7"/>
  <c r="L74" i="7"/>
  <c r="H75" i="7"/>
  <c r="D76" i="7"/>
  <c r="L76" i="7"/>
  <c r="H83" i="5"/>
  <c r="H84" i="5"/>
  <c r="H81" i="5"/>
  <c r="H79" i="5"/>
  <c r="H88" i="5"/>
  <c r="H82" i="5"/>
  <c r="H78" i="7"/>
  <c r="H85" i="5"/>
  <c r="H80" i="5"/>
  <c r="H78" i="5"/>
  <c r="D79" i="7"/>
  <c r="L79" i="7"/>
  <c r="H80" i="7"/>
  <c r="D81" i="7"/>
  <c r="L81" i="7"/>
  <c r="H82" i="7"/>
  <c r="D83" i="7"/>
  <c r="L83" i="7"/>
  <c r="H84" i="7"/>
  <c r="D85" i="7"/>
  <c r="L85" i="7"/>
  <c r="H86" i="7"/>
  <c r="D87" i="7"/>
  <c r="L87" i="7"/>
  <c r="H88" i="7"/>
  <c r="D89" i="7"/>
  <c r="L89" i="7"/>
  <c r="H93" i="5"/>
  <c r="H95" i="5"/>
  <c r="H98" i="5"/>
  <c r="H91" i="7"/>
  <c r="H94" i="5"/>
  <c r="H99" i="5"/>
  <c r="H96" i="5"/>
  <c r="H92" i="5"/>
  <c r="H91" i="5"/>
  <c r="H97" i="5"/>
  <c r="D92" i="7"/>
  <c r="L92" i="7"/>
  <c r="H93" i="7"/>
  <c r="D94" i="7"/>
  <c r="L94" i="7"/>
  <c r="H95" i="7"/>
  <c r="D96" i="7"/>
  <c r="L96" i="7"/>
  <c r="H97" i="7"/>
  <c r="D98" i="7"/>
  <c r="L98" i="7"/>
  <c r="D100" i="7"/>
  <c r="L100" i="7"/>
  <c r="H101" i="7"/>
  <c r="D102" i="7"/>
  <c r="L102" i="7"/>
  <c r="H106" i="5"/>
  <c r="H115" i="5"/>
  <c r="H109" i="5"/>
  <c r="H104" i="5"/>
  <c r="H112" i="5"/>
  <c r="H113" i="5"/>
  <c r="H107" i="5"/>
  <c r="H108" i="5"/>
  <c r="H105" i="5"/>
  <c r="H114" i="5"/>
  <c r="H104" i="7"/>
  <c r="H111" i="5"/>
  <c r="H110" i="5"/>
  <c r="D105" i="7"/>
  <c r="L105" i="7"/>
  <c r="H106" i="7"/>
  <c r="D107" i="7"/>
  <c r="L107" i="7"/>
  <c r="H108" i="7"/>
  <c r="D109" i="7"/>
  <c r="L109" i="7"/>
  <c r="H110" i="7"/>
  <c r="D111" i="7"/>
  <c r="L111" i="7"/>
  <c r="H112" i="7"/>
  <c r="D113" i="7"/>
  <c r="L113" i="7"/>
  <c r="H114" i="7"/>
  <c r="D115" i="7"/>
  <c r="L115" i="7"/>
  <c r="H123" i="5"/>
  <c r="H117" i="5"/>
  <c r="H121" i="5"/>
  <c r="H117" i="7"/>
  <c r="H120" i="5"/>
  <c r="H124" i="5"/>
  <c r="H125" i="5"/>
  <c r="H126" i="5"/>
  <c r="H119" i="5"/>
  <c r="H127" i="5"/>
  <c r="H128" i="5"/>
  <c r="H122" i="5"/>
  <c r="H118" i="5"/>
  <c r="D118" i="7"/>
  <c r="L118" i="7"/>
  <c r="H119" i="7"/>
  <c r="D120" i="7"/>
  <c r="L120" i="7"/>
  <c r="H121" i="7"/>
  <c r="D122" i="7"/>
  <c r="L122" i="7"/>
  <c r="H123" i="7"/>
  <c r="D124" i="7"/>
  <c r="L124" i="7"/>
  <c r="H125" i="7"/>
  <c r="D126" i="7"/>
  <c r="L126" i="7"/>
  <c r="H127" i="7"/>
  <c r="D128" i="7"/>
  <c r="L128" i="7"/>
  <c r="H132" i="5"/>
  <c r="H130" i="5"/>
  <c r="H133" i="5"/>
  <c r="H135" i="5"/>
  <c r="H141" i="5"/>
  <c r="H130" i="7"/>
  <c r="H140" i="5"/>
  <c r="H136" i="5"/>
  <c r="H134" i="5"/>
  <c r="H137" i="5"/>
  <c r="H138" i="5"/>
  <c r="H131" i="5"/>
  <c r="H139" i="5"/>
  <c r="D131" i="7"/>
  <c r="L131" i="7"/>
  <c r="H132" i="7"/>
  <c r="D133" i="7"/>
  <c r="L133" i="7"/>
  <c r="H134" i="7"/>
  <c r="D135" i="7"/>
  <c r="L135" i="7"/>
  <c r="H136" i="7"/>
  <c r="D137" i="7"/>
  <c r="L137" i="7"/>
  <c r="H138" i="7"/>
  <c r="D139" i="7"/>
  <c r="L139" i="7"/>
  <c r="H140" i="7"/>
  <c r="D141" i="7"/>
  <c r="L141" i="7"/>
  <c r="H145" i="5"/>
  <c r="H153" i="5"/>
  <c r="H147" i="5"/>
  <c r="H154" i="5"/>
  <c r="H143" i="5"/>
  <c r="H151" i="5"/>
  <c r="H152" i="5"/>
  <c r="H144" i="5"/>
  <c r="H150" i="5"/>
  <c r="H146" i="5"/>
  <c r="H149" i="5"/>
  <c r="H148" i="5"/>
  <c r="H143" i="7"/>
  <c r="D144" i="7"/>
  <c r="L144" i="7"/>
  <c r="H145" i="7"/>
  <c r="D146" i="7"/>
  <c r="L146" i="7"/>
  <c r="H147" i="7"/>
  <c r="D148" i="7"/>
  <c r="L148" i="7"/>
  <c r="H149" i="7"/>
  <c r="D150" i="7"/>
  <c r="L150" i="7"/>
  <c r="H151" i="7"/>
  <c r="D152" i="7"/>
  <c r="L152" i="7"/>
  <c r="H153" i="7"/>
  <c r="D154" i="7"/>
  <c r="L154" i="7"/>
  <c r="H163" i="5"/>
  <c r="H160" i="5"/>
  <c r="H165" i="5"/>
  <c r="H167" i="5"/>
  <c r="H164" i="5"/>
  <c r="H158" i="5"/>
  <c r="H157" i="5"/>
  <c r="H162" i="5"/>
  <c r="H159" i="5"/>
  <c r="H161" i="5"/>
  <c r="H156" i="5"/>
  <c r="H156" i="7"/>
  <c r="H166" i="5"/>
  <c r="D157" i="7"/>
  <c r="L157" i="7"/>
  <c r="H158" i="7"/>
  <c r="F179" i="7"/>
  <c r="F192" i="5"/>
  <c r="F184" i="5"/>
  <c r="F182" i="7"/>
  <c r="F187" i="5"/>
  <c r="F190" i="5"/>
  <c r="F189" i="5"/>
  <c r="F182" i="5"/>
  <c r="F193" i="5"/>
  <c r="F185" i="5"/>
  <c r="F186" i="5"/>
  <c r="F188" i="5"/>
  <c r="F183" i="5"/>
  <c r="F191" i="5"/>
  <c r="F186" i="7"/>
  <c r="F190" i="7"/>
  <c r="J196" i="7"/>
  <c r="B202" i="7"/>
  <c r="J206" i="7"/>
  <c r="J211" i="7"/>
  <c r="B217" i="7"/>
  <c r="F230" i="5"/>
  <c r="F224" i="5"/>
  <c r="F226" i="5"/>
  <c r="F231" i="5"/>
  <c r="F227" i="5"/>
  <c r="F228" i="5"/>
  <c r="F223" i="5"/>
  <c r="F232" i="5"/>
  <c r="F221" i="7"/>
  <c r="F229" i="5"/>
  <c r="F225" i="5"/>
  <c r="F222" i="5"/>
  <c r="F221" i="5"/>
  <c r="B226" i="7"/>
  <c r="J230" i="7"/>
  <c r="F236" i="7"/>
  <c r="B241" i="7"/>
  <c r="J245" i="7"/>
  <c r="J250" i="7"/>
  <c r="B256" i="7"/>
  <c r="F260" i="5"/>
  <c r="F260" i="7"/>
  <c r="E264" i="7"/>
  <c r="L268" i="7"/>
  <c r="M14" i="7"/>
  <c r="M16" i="7"/>
  <c r="C21" i="2"/>
  <c r="C23" i="2"/>
  <c r="C25" i="2"/>
  <c r="I24" i="5"/>
  <c r="I19" i="5"/>
  <c r="I20" i="5"/>
  <c r="I21" i="5"/>
  <c r="I18" i="5"/>
  <c r="I13" i="5"/>
  <c r="I16" i="5"/>
  <c r="I15" i="5"/>
  <c r="I13" i="7"/>
  <c r="I22" i="5"/>
  <c r="I14" i="5"/>
  <c r="I23" i="5"/>
  <c r="I17" i="5"/>
  <c r="E14" i="7"/>
  <c r="C28" i="2"/>
  <c r="I15" i="7"/>
  <c r="E16" i="7"/>
  <c r="C30" i="2"/>
  <c r="I17" i="7"/>
  <c r="E18" i="7"/>
  <c r="C32" i="2"/>
  <c r="I19" i="7"/>
  <c r="E20" i="7"/>
  <c r="C34" i="2"/>
  <c r="M20" i="7"/>
  <c r="I21" i="7"/>
  <c r="E22" i="7"/>
  <c r="C36" i="2"/>
  <c r="M22" i="7"/>
  <c r="I23" i="7"/>
  <c r="E24" i="7"/>
  <c r="C38" i="2"/>
  <c r="E38" i="2"/>
  <c r="M24" i="7"/>
  <c r="I30" i="5"/>
  <c r="I29" i="5"/>
  <c r="I36" i="5"/>
  <c r="I28" i="5"/>
  <c r="I35" i="5"/>
  <c r="I26" i="5"/>
  <c r="I34" i="5"/>
  <c r="I37" i="5"/>
  <c r="I33" i="5"/>
  <c r="I26" i="7"/>
  <c r="I32" i="5"/>
  <c r="I31" i="5"/>
  <c r="I27" i="5"/>
  <c r="E27" i="7"/>
  <c r="C41" i="2"/>
  <c r="M27" i="7"/>
  <c r="I28" i="7"/>
  <c r="E29" i="7"/>
  <c r="M29" i="7"/>
  <c r="C43" i="2"/>
  <c r="I30" i="7"/>
  <c r="E31" i="7"/>
  <c r="M31" i="7"/>
  <c r="C45" i="2"/>
  <c r="I32" i="7"/>
  <c r="E33" i="7"/>
  <c r="M33" i="7"/>
  <c r="C47" i="2"/>
  <c r="I34" i="7"/>
  <c r="E35" i="7"/>
  <c r="C49" i="2"/>
  <c r="M35" i="7"/>
  <c r="I36" i="7"/>
  <c r="E37" i="7"/>
  <c r="C51" i="2"/>
  <c r="M37" i="7"/>
  <c r="I45" i="5"/>
  <c r="I48" i="5"/>
  <c r="I42" i="5"/>
  <c r="I43" i="5"/>
  <c r="I40" i="5"/>
  <c r="I46" i="5"/>
  <c r="I49" i="5"/>
  <c r="I41" i="5"/>
  <c r="I39" i="7"/>
  <c r="I44" i="5"/>
  <c r="I47" i="5"/>
  <c r="I50" i="5"/>
  <c r="I39" i="5"/>
  <c r="E40" i="7"/>
  <c r="C54" i="2"/>
  <c r="M40" i="7"/>
  <c r="I41" i="7"/>
  <c r="E42" i="7"/>
  <c r="M42" i="7"/>
  <c r="C56" i="2"/>
  <c r="I43" i="7"/>
  <c r="E44" i="7"/>
  <c r="C58" i="2"/>
  <c r="M44" i="7"/>
  <c r="I45" i="7"/>
  <c r="E46" i="7"/>
  <c r="C60" i="2"/>
  <c r="M46" i="7"/>
  <c r="I47" i="7"/>
  <c r="E48" i="7"/>
  <c r="C62" i="2"/>
  <c r="M48" i="7"/>
  <c r="I49" i="7"/>
  <c r="E50" i="7"/>
  <c r="C64" i="2"/>
  <c r="M50" i="7"/>
  <c r="I57" i="5"/>
  <c r="I52" i="5"/>
  <c r="I63" i="5"/>
  <c r="I55" i="5"/>
  <c r="I58" i="5"/>
  <c r="I53" i="5"/>
  <c r="I61" i="5"/>
  <c r="I62" i="5"/>
  <c r="I56" i="5"/>
  <c r="I52" i="7"/>
  <c r="I59" i="5"/>
  <c r="I54" i="5"/>
  <c r="I60" i="5"/>
  <c r="E53" i="7"/>
  <c r="C67" i="2"/>
  <c r="M53" i="7"/>
  <c r="I54" i="7"/>
  <c r="E55" i="7"/>
  <c r="M55" i="7"/>
  <c r="C69" i="2"/>
  <c r="I56" i="7"/>
  <c r="E57" i="7"/>
  <c r="C71" i="2"/>
  <c r="M57" i="7"/>
  <c r="I58" i="7"/>
  <c r="E59" i="7"/>
  <c r="C73" i="2"/>
  <c r="M59" i="7"/>
  <c r="I60" i="7"/>
  <c r="E61" i="7"/>
  <c r="M61" i="7"/>
  <c r="C75" i="2"/>
  <c r="I62" i="7"/>
  <c r="E63" i="7"/>
  <c r="C77" i="2"/>
  <c r="M63" i="7"/>
  <c r="I71" i="5"/>
  <c r="I74" i="5"/>
  <c r="I68" i="5"/>
  <c r="I69" i="5"/>
  <c r="I66" i="5"/>
  <c r="I72" i="5"/>
  <c r="I75" i="5"/>
  <c r="I67" i="5"/>
  <c r="I65" i="7"/>
  <c r="I70" i="5"/>
  <c r="I73" i="5"/>
  <c r="I76" i="5"/>
  <c r="I65" i="5"/>
  <c r="E66" i="7"/>
  <c r="C80" i="2"/>
  <c r="M66" i="7"/>
  <c r="I67" i="7"/>
  <c r="E68" i="7"/>
  <c r="M68" i="7"/>
  <c r="C82" i="2"/>
  <c r="I69" i="7"/>
  <c r="E70" i="7"/>
  <c r="C84" i="2"/>
  <c r="M70" i="7"/>
  <c r="I71" i="7"/>
  <c r="E72" i="7"/>
  <c r="M72" i="7"/>
  <c r="C86" i="2"/>
  <c r="I73" i="7"/>
  <c r="E74" i="7"/>
  <c r="C88" i="2"/>
  <c r="M74" i="7"/>
  <c r="I75" i="7"/>
  <c r="E76" i="7"/>
  <c r="M76" i="7"/>
  <c r="C90" i="2"/>
  <c r="I83" i="5"/>
  <c r="I78" i="5"/>
  <c r="I89" i="5"/>
  <c r="I81" i="5"/>
  <c r="I84" i="5"/>
  <c r="I88" i="5"/>
  <c r="I87" i="5"/>
  <c r="I78" i="7"/>
  <c r="I82" i="5"/>
  <c r="I86" i="5"/>
  <c r="I85" i="5"/>
  <c r="I80" i="5"/>
  <c r="I79" i="5"/>
  <c r="E79" i="7"/>
  <c r="M79" i="7"/>
  <c r="C93" i="2"/>
  <c r="I80" i="7"/>
  <c r="E81" i="7"/>
  <c r="M81" i="7"/>
  <c r="C95" i="2"/>
  <c r="I82" i="7"/>
  <c r="E83" i="7"/>
  <c r="C97" i="2"/>
  <c r="M83" i="7"/>
  <c r="I84" i="7"/>
  <c r="E85" i="7"/>
  <c r="C99" i="2"/>
  <c r="M85" i="7"/>
  <c r="I86" i="7"/>
  <c r="E87" i="7"/>
  <c r="M87" i="7"/>
  <c r="C101" i="2"/>
  <c r="I88" i="7"/>
  <c r="E89" i="7"/>
  <c r="C103" i="2"/>
  <c r="M89" i="7"/>
  <c r="I91" i="7"/>
  <c r="I100" i="5"/>
  <c r="I102" i="5"/>
  <c r="I98" i="5"/>
  <c r="I93" i="5"/>
  <c r="I96" i="5"/>
  <c r="I94" i="5"/>
  <c r="I91" i="5"/>
  <c r="I101" i="5"/>
  <c r="I99" i="5"/>
  <c r="I97" i="5"/>
  <c r="I95" i="5"/>
  <c r="I92" i="5"/>
  <c r="E92" i="7"/>
  <c r="C106" i="2"/>
  <c r="M92" i="7"/>
  <c r="I93" i="7"/>
  <c r="E94" i="7"/>
  <c r="C108" i="2"/>
  <c r="M94" i="7"/>
  <c r="I95" i="7"/>
  <c r="E96" i="7"/>
  <c r="C110" i="2"/>
  <c r="M96" i="7"/>
  <c r="I97" i="7"/>
  <c r="E98" i="7"/>
  <c r="C112" i="2"/>
  <c r="M98" i="7"/>
  <c r="I99" i="7"/>
  <c r="E100" i="7"/>
  <c r="M100" i="7"/>
  <c r="C114" i="2"/>
  <c r="I101" i="7"/>
  <c r="E102" i="7"/>
  <c r="C116" i="2"/>
  <c r="M102" i="7"/>
  <c r="I115" i="5"/>
  <c r="I114" i="5"/>
  <c r="I111" i="5"/>
  <c r="I109" i="5"/>
  <c r="I104" i="5"/>
  <c r="I113" i="5"/>
  <c r="I105" i="5"/>
  <c r="I107" i="5"/>
  <c r="I112" i="5"/>
  <c r="I104" i="7"/>
  <c r="I110" i="5"/>
  <c r="I106" i="5"/>
  <c r="I108" i="5"/>
  <c r="E105" i="7"/>
  <c r="C119" i="2"/>
  <c r="M105" i="7"/>
  <c r="I106" i="7"/>
  <c r="E107" i="7"/>
  <c r="M107" i="7"/>
  <c r="C121" i="2"/>
  <c r="I108" i="7"/>
  <c r="E109" i="7"/>
  <c r="C123" i="2"/>
  <c r="M109" i="7"/>
  <c r="I110" i="7"/>
  <c r="E111" i="7"/>
  <c r="M111" i="7"/>
  <c r="C125" i="2"/>
  <c r="I112" i="7"/>
  <c r="E113" i="7"/>
  <c r="M113" i="7"/>
  <c r="C127" i="2"/>
  <c r="I114" i="7"/>
  <c r="E115" i="7"/>
  <c r="C129" i="2"/>
  <c r="M115" i="7"/>
  <c r="I122" i="5"/>
  <c r="I125" i="5"/>
  <c r="I121" i="5"/>
  <c r="I117" i="5"/>
  <c r="I127" i="5"/>
  <c r="I128" i="5"/>
  <c r="I117" i="7"/>
  <c r="I124" i="5"/>
  <c r="I126" i="5"/>
  <c r="I119" i="5"/>
  <c r="I123" i="5"/>
  <c r="I120" i="5"/>
  <c r="I118" i="5"/>
  <c r="E118" i="7"/>
  <c r="M118" i="7"/>
  <c r="C132" i="2"/>
  <c r="I119" i="7"/>
  <c r="E120" i="7"/>
  <c r="C134" i="2"/>
  <c r="M120" i="7"/>
  <c r="I121" i="7"/>
  <c r="E122" i="7"/>
  <c r="M122" i="7"/>
  <c r="C136" i="2"/>
  <c r="I123" i="7"/>
  <c r="E124" i="7"/>
  <c r="C138" i="2"/>
  <c r="M124" i="7"/>
  <c r="I125" i="7"/>
  <c r="E126" i="7"/>
  <c r="C140" i="2"/>
  <c r="M126" i="7"/>
  <c r="I127" i="7"/>
  <c r="E128" i="7"/>
  <c r="M128" i="7"/>
  <c r="C142" i="2"/>
  <c r="I136" i="5"/>
  <c r="I138" i="5"/>
  <c r="I131" i="5"/>
  <c r="I132" i="5"/>
  <c r="I134" i="5"/>
  <c r="I141" i="5"/>
  <c r="I130" i="5"/>
  <c r="I135" i="5"/>
  <c r="I139" i="5"/>
  <c r="I133" i="5"/>
  <c r="I140" i="5"/>
  <c r="I130" i="7"/>
  <c r="I137" i="5"/>
  <c r="E131" i="7"/>
  <c r="C145" i="2"/>
  <c r="M131" i="7"/>
  <c r="I132" i="7"/>
  <c r="E133" i="7"/>
  <c r="M133" i="7"/>
  <c r="C147" i="2"/>
  <c r="I134" i="7"/>
  <c r="E135" i="7"/>
  <c r="C149" i="2"/>
  <c r="M135" i="7"/>
  <c r="I136" i="7"/>
  <c r="E137" i="7"/>
  <c r="B183" i="7"/>
  <c r="B187" i="7"/>
  <c r="B191" i="7"/>
  <c r="B196" i="7"/>
  <c r="F201" i="7"/>
  <c r="F205" i="7"/>
  <c r="F210" i="7"/>
  <c r="B215" i="7"/>
  <c r="J219" i="7"/>
  <c r="B224" i="7"/>
  <c r="B228" i="7"/>
  <c r="B230" i="7"/>
  <c r="B235" i="7"/>
  <c r="F238" i="7"/>
  <c r="J241" i="7"/>
  <c r="F244" i="7"/>
  <c r="B248" i="7"/>
  <c r="F251" i="7"/>
  <c r="F255" i="7"/>
  <c r="J258" i="7"/>
  <c r="E266" i="7"/>
  <c r="H269" i="7"/>
  <c r="H271" i="7"/>
  <c r="J274" i="5"/>
  <c r="J273" i="7"/>
  <c r="J273" i="5"/>
  <c r="B16" i="5"/>
  <c r="B24" i="5"/>
  <c r="B14" i="5"/>
  <c r="B20" i="5"/>
  <c r="B21" i="5"/>
  <c r="B15" i="5"/>
  <c r="B13" i="7"/>
  <c r="B19" i="5"/>
  <c r="B17" i="5"/>
  <c r="B22" i="5"/>
  <c r="B13" i="5"/>
  <c r="B18" i="5"/>
  <c r="B23" i="5"/>
  <c r="J15" i="5"/>
  <c r="J22" i="5"/>
  <c r="J24" i="5"/>
  <c r="J13" i="7"/>
  <c r="J20" i="5"/>
  <c r="J13" i="5"/>
  <c r="J19" i="5"/>
  <c r="J23" i="5"/>
  <c r="J18" i="5"/>
  <c r="J17" i="5"/>
  <c r="J21" i="5"/>
  <c r="J16" i="5"/>
  <c r="J14" i="5"/>
  <c r="F14" i="7"/>
  <c r="B15" i="7"/>
  <c r="J15" i="7"/>
  <c r="F16" i="7"/>
  <c r="B17" i="7"/>
  <c r="J17" i="7"/>
  <c r="F18" i="7"/>
  <c r="B19" i="7"/>
  <c r="J19" i="7"/>
  <c r="F20" i="7"/>
  <c r="B21" i="7"/>
  <c r="J21" i="7"/>
  <c r="F22" i="7"/>
  <c r="B23" i="7"/>
  <c r="J23" i="7"/>
  <c r="F24" i="7"/>
  <c r="B37" i="5"/>
  <c r="B33" i="5"/>
  <c r="B32" i="5"/>
  <c r="B28" i="5"/>
  <c r="B35" i="5"/>
  <c r="B30" i="5"/>
  <c r="B34" i="5"/>
  <c r="B27" i="5"/>
  <c r="B36" i="5"/>
  <c r="B29" i="5"/>
  <c r="B31" i="5"/>
  <c r="B26" i="7"/>
  <c r="B26" i="5"/>
  <c r="J26" i="7"/>
  <c r="J26" i="5"/>
  <c r="F27" i="7"/>
  <c r="B28" i="7"/>
  <c r="J28" i="7"/>
  <c r="F29" i="7"/>
  <c r="B30" i="7"/>
  <c r="J30" i="7"/>
  <c r="F31" i="7"/>
  <c r="B32" i="7"/>
  <c r="J32" i="7"/>
  <c r="F33" i="7"/>
  <c r="B34" i="7"/>
  <c r="J34" i="7"/>
  <c r="F35" i="7"/>
  <c r="B36" i="7"/>
  <c r="J36" i="7"/>
  <c r="F37" i="7"/>
  <c r="B49" i="5"/>
  <c r="B41" i="5"/>
  <c r="B50" i="5"/>
  <c r="B45" i="5"/>
  <c r="B48" i="5"/>
  <c r="B44" i="5"/>
  <c r="B43" i="5"/>
  <c r="B39" i="5"/>
  <c r="B39" i="7"/>
  <c r="B42" i="5"/>
  <c r="B40" i="5"/>
  <c r="B47" i="5"/>
  <c r="B46" i="5"/>
  <c r="J39" i="7"/>
  <c r="J39" i="5"/>
  <c r="F40" i="7"/>
  <c r="B41" i="7"/>
  <c r="J41" i="7"/>
  <c r="F42" i="7"/>
  <c r="B43" i="7"/>
  <c r="J43" i="7"/>
  <c r="F44" i="7"/>
  <c r="B45" i="7"/>
  <c r="J45" i="7"/>
  <c r="F46" i="7"/>
  <c r="B47" i="7"/>
  <c r="J47" i="7"/>
  <c r="F48" i="7"/>
  <c r="B49" i="7"/>
  <c r="J49" i="7"/>
  <c r="F50" i="7"/>
  <c r="B54" i="5"/>
  <c r="B63" i="5"/>
  <c r="B57" i="5"/>
  <c r="B58" i="5"/>
  <c r="B52" i="5"/>
  <c r="B61" i="5"/>
  <c r="B55" i="5"/>
  <c r="B56" i="5"/>
  <c r="B53" i="5"/>
  <c r="B62" i="5"/>
  <c r="B60" i="5"/>
  <c r="B59" i="5"/>
  <c r="B52" i="7"/>
  <c r="J63" i="5"/>
  <c r="J55" i="5"/>
  <c r="J58" i="5"/>
  <c r="J61" i="5"/>
  <c r="J56" i="5"/>
  <c r="J53" i="5"/>
  <c r="J59" i="5"/>
  <c r="J62" i="5"/>
  <c r="J54" i="5"/>
  <c r="J52" i="7"/>
  <c r="J60" i="5"/>
  <c r="J57" i="5"/>
  <c r="J52" i="5"/>
  <c r="F53" i="7"/>
  <c r="B54" i="7"/>
  <c r="J54" i="7"/>
  <c r="F55" i="7"/>
  <c r="B56" i="7"/>
  <c r="J56" i="7"/>
  <c r="F57" i="7"/>
  <c r="B58" i="7"/>
  <c r="J58" i="7"/>
  <c r="F59" i="7"/>
  <c r="B60" i="7"/>
  <c r="J60" i="7"/>
  <c r="F61" i="7"/>
  <c r="B62" i="7"/>
  <c r="J62" i="7"/>
  <c r="F63" i="7"/>
  <c r="B69" i="5"/>
  <c r="B70" i="5"/>
  <c r="B75" i="5"/>
  <c r="B65" i="5"/>
  <c r="B65" i="7"/>
  <c r="B68" i="5"/>
  <c r="B73" i="5"/>
  <c r="B66" i="5"/>
  <c r="B76" i="5"/>
  <c r="B67" i="5"/>
  <c r="B71" i="5"/>
  <c r="B74" i="5"/>
  <c r="B72" i="5"/>
  <c r="J66" i="5"/>
  <c r="J67" i="5"/>
  <c r="J70" i="5"/>
  <c r="J65" i="5"/>
  <c r="J65" i="7"/>
  <c r="F66" i="7"/>
  <c r="B67" i="7"/>
  <c r="J67" i="7"/>
  <c r="F68" i="7"/>
  <c r="B69" i="7"/>
  <c r="J69" i="7"/>
  <c r="F70" i="7"/>
  <c r="B71" i="7"/>
  <c r="J71" i="7"/>
  <c r="F72" i="7"/>
  <c r="B73" i="7"/>
  <c r="J73" i="7"/>
  <c r="F74" i="7"/>
  <c r="B75" i="7"/>
  <c r="J75" i="7"/>
  <c r="F76" i="7"/>
  <c r="B81" i="5"/>
  <c r="B84" i="5"/>
  <c r="B79" i="5"/>
  <c r="B82" i="5"/>
  <c r="B85" i="5"/>
  <c r="B80" i="5"/>
  <c r="B78" i="7"/>
  <c r="B86" i="5"/>
  <c r="B78" i="5"/>
  <c r="B83" i="5"/>
  <c r="J79" i="5"/>
  <c r="J78" i="7"/>
  <c r="J86" i="5"/>
  <c r="J80" i="5"/>
  <c r="J78" i="5"/>
  <c r="F79" i="7"/>
  <c r="B80" i="7"/>
  <c r="J80" i="7"/>
  <c r="F81" i="7"/>
  <c r="B82" i="7"/>
  <c r="J82" i="7"/>
  <c r="F83" i="7"/>
  <c r="B84" i="7"/>
  <c r="J84" i="7"/>
  <c r="F85" i="7"/>
  <c r="B86" i="7"/>
  <c r="J86" i="7"/>
  <c r="F87" i="7"/>
  <c r="B88" i="7"/>
  <c r="J88" i="7"/>
  <c r="F89" i="7"/>
  <c r="B94" i="5"/>
  <c r="B97" i="5"/>
  <c r="B92" i="5"/>
  <c r="B95" i="5"/>
  <c r="B99" i="5"/>
  <c r="B91" i="7"/>
  <c r="B93" i="5"/>
  <c r="B91" i="5"/>
  <c r="B96" i="5"/>
  <c r="J92" i="5"/>
  <c r="J101" i="5"/>
  <c r="J93" i="5"/>
  <c r="J91" i="7"/>
  <c r="J96" i="5"/>
  <c r="J97" i="5"/>
  <c r="J91" i="5"/>
  <c r="J94" i="5"/>
  <c r="J95" i="5"/>
  <c r="F92" i="7"/>
  <c r="B93" i="7"/>
  <c r="J93" i="7"/>
  <c r="F94" i="7"/>
  <c r="B95" i="7"/>
  <c r="J95" i="7"/>
  <c r="F96" i="7"/>
  <c r="B97" i="7"/>
  <c r="J97" i="7"/>
  <c r="F98" i="7"/>
  <c r="B99" i="7"/>
  <c r="J99" i="7"/>
  <c r="F100" i="7"/>
  <c r="B101" i="7"/>
  <c r="J101" i="7"/>
  <c r="F102" i="7"/>
  <c r="B104" i="7"/>
  <c r="B106" i="5"/>
  <c r="B107" i="5"/>
  <c r="B108" i="5"/>
  <c r="B109" i="5"/>
  <c r="B104" i="5"/>
  <c r="B105" i="5"/>
  <c r="B110" i="5"/>
  <c r="J104" i="7"/>
  <c r="J104" i="5"/>
  <c r="J110" i="5"/>
  <c r="F105" i="7"/>
  <c r="B106" i="7"/>
  <c r="J106" i="7"/>
  <c r="F107" i="7"/>
  <c r="B108" i="7"/>
  <c r="J108" i="7"/>
  <c r="F109" i="7"/>
  <c r="B110" i="7"/>
  <c r="J110" i="7"/>
  <c r="F111" i="7"/>
  <c r="B112" i="7"/>
  <c r="J112" i="7"/>
  <c r="F113" i="7"/>
  <c r="B114" i="7"/>
  <c r="J114" i="7"/>
  <c r="F115" i="7"/>
  <c r="B126" i="5"/>
  <c r="B121" i="5"/>
  <c r="B125" i="5"/>
  <c r="B122" i="5"/>
  <c r="B127" i="5"/>
  <c r="B128" i="5"/>
  <c r="B124" i="5"/>
  <c r="B117" i="7"/>
  <c r="B119" i="5"/>
  <c r="B117" i="5"/>
  <c r="B123" i="5"/>
  <c r="B120" i="5"/>
  <c r="B118" i="5"/>
  <c r="J117" i="5"/>
  <c r="J120" i="5"/>
  <c r="J117" i="7"/>
  <c r="F118" i="7"/>
  <c r="B119" i="7"/>
  <c r="J119" i="7"/>
  <c r="F120" i="7"/>
  <c r="B121" i="7"/>
  <c r="J121" i="7"/>
  <c r="F122" i="7"/>
  <c r="B123" i="7"/>
  <c r="J123" i="7"/>
  <c r="F124" i="7"/>
  <c r="B125" i="7"/>
  <c r="J125" i="7"/>
  <c r="F126" i="7"/>
  <c r="B127" i="7"/>
  <c r="J127" i="7"/>
  <c r="F128" i="7"/>
  <c r="B135" i="5"/>
  <c r="B130" i="7"/>
  <c r="B136" i="5"/>
  <c r="B139" i="5"/>
  <c r="B133" i="5"/>
  <c r="B140" i="5"/>
  <c r="B132" i="5"/>
  <c r="B141" i="5"/>
  <c r="B137" i="5"/>
  <c r="B138" i="5"/>
  <c r="B134" i="5"/>
  <c r="B131" i="5"/>
  <c r="B130" i="5"/>
  <c r="J131" i="5"/>
  <c r="J130" i="5"/>
  <c r="J134" i="5"/>
  <c r="J132" i="5"/>
  <c r="J130" i="7"/>
  <c r="J133" i="5"/>
  <c r="F131" i="7"/>
  <c r="B132" i="7"/>
  <c r="J132" i="7"/>
  <c r="F133" i="7"/>
  <c r="B134" i="7"/>
  <c r="J134" i="7"/>
  <c r="F135" i="7"/>
  <c r="B136" i="7"/>
  <c r="J136" i="7"/>
  <c r="F137" i="7"/>
  <c r="B138" i="7"/>
  <c r="J138" i="7"/>
  <c r="F139" i="7"/>
  <c r="B140" i="7"/>
  <c r="J140" i="7"/>
  <c r="F141" i="7"/>
  <c r="B149" i="5"/>
  <c r="B146" i="5"/>
  <c r="B143" i="7"/>
  <c r="B147" i="5"/>
  <c r="B150" i="5"/>
  <c r="B143" i="5"/>
  <c r="B152" i="5"/>
  <c r="B153" i="5"/>
  <c r="B151" i="5"/>
  <c r="B148" i="5"/>
  <c r="B144" i="5"/>
  <c r="B145" i="5"/>
  <c r="B154" i="5"/>
  <c r="J144" i="5"/>
  <c r="J143" i="5"/>
  <c r="J143" i="7"/>
  <c r="F144" i="7"/>
  <c r="B145" i="7"/>
  <c r="J145" i="7"/>
  <c r="F146" i="7"/>
  <c r="B147" i="7"/>
  <c r="J147" i="7"/>
  <c r="F148" i="7"/>
  <c r="B149" i="7"/>
  <c r="J149" i="7"/>
  <c r="F150" i="7"/>
  <c r="B151" i="7"/>
  <c r="J151" i="7"/>
  <c r="F152" i="7"/>
  <c r="B153" i="7"/>
  <c r="J153" i="7"/>
  <c r="F154" i="7"/>
  <c r="B165" i="5"/>
  <c r="B157" i="5"/>
  <c r="B166" i="5"/>
  <c r="B158" i="5"/>
  <c r="B163" i="5"/>
  <c r="B156" i="5"/>
  <c r="B162" i="5"/>
  <c r="B156" i="7"/>
  <c r="B164" i="5"/>
  <c r="B161" i="5"/>
  <c r="B159" i="5"/>
  <c r="B160" i="5"/>
  <c r="J160" i="5"/>
  <c r="J156" i="7"/>
  <c r="J156" i="5"/>
  <c r="J189" i="7"/>
  <c r="J193" i="7"/>
  <c r="J198" i="7"/>
  <c r="J202" i="7"/>
  <c r="B209" i="7"/>
  <c r="J213" i="7"/>
  <c r="F216" i="7"/>
  <c r="B222" i="7"/>
  <c r="J237" i="7"/>
  <c r="C13" i="5"/>
  <c r="C13" i="7"/>
  <c r="K19" i="5"/>
  <c r="K18" i="5"/>
  <c r="K13" i="5"/>
  <c r="K17" i="5"/>
  <c r="K24" i="5"/>
  <c r="K15" i="5"/>
  <c r="K22" i="5"/>
  <c r="K14" i="5"/>
  <c r="K13" i="7"/>
  <c r="K21" i="5"/>
  <c r="K20" i="5"/>
  <c r="K16" i="5"/>
  <c r="K23" i="5"/>
  <c r="G14" i="7"/>
  <c r="C15" i="7"/>
  <c r="K15" i="7"/>
  <c r="G16" i="7"/>
  <c r="C17" i="7"/>
  <c r="K17" i="7"/>
  <c r="G18" i="7"/>
  <c r="C19" i="7"/>
  <c r="K19" i="7"/>
  <c r="G20" i="7"/>
  <c r="C21" i="7"/>
  <c r="K21" i="7"/>
  <c r="G22" i="7"/>
  <c r="C23" i="7"/>
  <c r="K23" i="7"/>
  <c r="G24" i="7"/>
  <c r="C26" i="5"/>
  <c r="C26" i="7"/>
  <c r="K26" i="5"/>
  <c r="K26" i="7"/>
  <c r="K28" i="5"/>
  <c r="K36" i="5"/>
  <c r="K27" i="5"/>
  <c r="K31" i="5"/>
  <c r="G27" i="7"/>
  <c r="C28" i="7"/>
  <c r="K28" i="7"/>
  <c r="G29" i="7"/>
  <c r="C30" i="7"/>
  <c r="K30" i="7"/>
  <c r="G31" i="7"/>
  <c r="C32" i="7"/>
  <c r="K32" i="7"/>
  <c r="G33" i="7"/>
  <c r="C34" i="7"/>
  <c r="K34" i="7"/>
  <c r="G35" i="7"/>
  <c r="C36" i="7"/>
  <c r="K36" i="7"/>
  <c r="G37" i="7"/>
  <c r="C48" i="5"/>
  <c r="C42" i="5"/>
  <c r="C39" i="5"/>
  <c r="C43" i="5"/>
  <c r="C41" i="5"/>
  <c r="C40" i="5"/>
  <c r="C39" i="7"/>
  <c r="K44" i="5"/>
  <c r="K39" i="7"/>
  <c r="K40" i="5"/>
  <c r="K48" i="5"/>
  <c r="K41" i="5"/>
  <c r="K39" i="5"/>
  <c r="G40" i="7"/>
  <c r="C41" i="7"/>
  <c r="K41" i="7"/>
  <c r="G42" i="7"/>
  <c r="C43" i="7"/>
  <c r="K43" i="7"/>
  <c r="G44" i="7"/>
  <c r="C45" i="7"/>
  <c r="K45" i="7"/>
  <c r="G46" i="7"/>
  <c r="C47" i="7"/>
  <c r="K47" i="7"/>
  <c r="G48" i="7"/>
  <c r="C49" i="7"/>
  <c r="K49" i="7"/>
  <c r="G50" i="7"/>
  <c r="C52" i="5"/>
  <c r="C52" i="7"/>
  <c r="K54" i="5"/>
  <c r="K53" i="5"/>
  <c r="K52" i="5"/>
  <c r="K52" i="7"/>
  <c r="G53" i="7"/>
  <c r="C54" i="7"/>
  <c r="K54" i="7"/>
  <c r="G55" i="7"/>
  <c r="C56" i="7"/>
  <c r="K56" i="7"/>
  <c r="G57" i="7"/>
  <c r="C58" i="7"/>
  <c r="K58" i="7"/>
  <c r="G59" i="7"/>
  <c r="C60" i="7"/>
  <c r="K60" i="7"/>
  <c r="G61" i="7"/>
  <c r="C62" i="7"/>
  <c r="K62" i="7"/>
  <c r="G63" i="7"/>
  <c r="C65" i="5"/>
  <c r="C72" i="5"/>
  <c r="C65" i="7"/>
  <c r="C66" i="5"/>
  <c r="K66" i="5"/>
  <c r="K65" i="7"/>
  <c r="K67" i="5"/>
  <c r="K65" i="5"/>
  <c r="G66" i="7"/>
  <c r="C67" i="7"/>
  <c r="K67" i="7"/>
  <c r="G68" i="7"/>
  <c r="C69" i="7"/>
  <c r="K69" i="7"/>
  <c r="G70" i="7"/>
  <c r="C71" i="7"/>
  <c r="K71" i="7"/>
  <c r="G72" i="7"/>
  <c r="C73" i="7"/>
  <c r="K73" i="7"/>
  <c r="G74" i="7"/>
  <c r="C75" i="7"/>
  <c r="K75" i="7"/>
  <c r="G76" i="7"/>
  <c r="C82" i="5"/>
  <c r="C81" i="5"/>
  <c r="C80" i="5"/>
  <c r="C78" i="7"/>
  <c r="C78" i="5"/>
  <c r="C89" i="5"/>
  <c r="C79" i="5"/>
  <c r="K78" i="5"/>
  <c r="K87" i="5"/>
  <c r="K78" i="7"/>
  <c r="G79" i="7"/>
  <c r="C80" i="7"/>
  <c r="K80" i="7"/>
  <c r="G81" i="7"/>
  <c r="C82" i="7"/>
  <c r="K82" i="7"/>
  <c r="G83" i="7"/>
  <c r="C84" i="7"/>
  <c r="K84" i="7"/>
  <c r="G85" i="7"/>
  <c r="C86" i="7"/>
  <c r="K86" i="7"/>
  <c r="G87" i="7"/>
  <c r="C88" i="7"/>
  <c r="K88" i="7"/>
  <c r="G89" i="7"/>
  <c r="C91" i="5"/>
  <c r="C91" i="7"/>
  <c r="K96" i="5"/>
  <c r="K91" i="5"/>
  <c r="K91" i="7"/>
  <c r="K94" i="5"/>
  <c r="G92" i="7"/>
  <c r="C93" i="7"/>
  <c r="K93" i="7"/>
  <c r="G94" i="7"/>
  <c r="C95" i="7"/>
  <c r="K95" i="7"/>
  <c r="G96" i="7"/>
  <c r="C97" i="7"/>
  <c r="K97" i="7"/>
  <c r="G98" i="7"/>
  <c r="C99" i="7"/>
  <c r="K99" i="7"/>
  <c r="G100" i="7"/>
  <c r="C101" i="7"/>
  <c r="K101" i="7"/>
  <c r="G102" i="7"/>
  <c r="C110" i="5"/>
  <c r="C104" i="7"/>
  <c r="C104" i="5"/>
  <c r="K106" i="5"/>
  <c r="K104" i="5"/>
  <c r="K105" i="5"/>
  <c r="K104" i="7"/>
  <c r="K107" i="5"/>
  <c r="K112" i="5"/>
  <c r="K108" i="5"/>
  <c r="G105" i="7"/>
  <c r="C106" i="7"/>
  <c r="K106" i="7"/>
  <c r="G107" i="7"/>
  <c r="C108" i="7"/>
  <c r="K108" i="7"/>
  <c r="G109" i="7"/>
  <c r="C110" i="7"/>
  <c r="K110" i="7"/>
  <c r="G111" i="7"/>
  <c r="C112" i="7"/>
  <c r="K112" i="7"/>
  <c r="G113" i="7"/>
  <c r="C114" i="7"/>
  <c r="K114" i="7"/>
  <c r="G115" i="7"/>
  <c r="C122" i="5"/>
  <c r="C118" i="5"/>
  <c r="C117" i="7"/>
  <c r="C123" i="5"/>
  <c r="C119" i="5"/>
  <c r="C117" i="5"/>
  <c r="C120" i="5"/>
  <c r="C121" i="5"/>
  <c r="C127" i="5"/>
  <c r="K117" i="7"/>
  <c r="K117" i="5"/>
  <c r="G118" i="7"/>
  <c r="C119" i="7"/>
  <c r="K119" i="7"/>
  <c r="G120" i="7"/>
  <c r="C121" i="7"/>
  <c r="K121" i="7"/>
  <c r="G122" i="7"/>
  <c r="C123" i="7"/>
  <c r="K123" i="7"/>
  <c r="G124" i="7"/>
  <c r="C125" i="7"/>
  <c r="K125" i="7"/>
  <c r="G126" i="7"/>
  <c r="C127" i="7"/>
  <c r="K127" i="7"/>
  <c r="G128" i="7"/>
  <c r="C131" i="5"/>
  <c r="C136" i="5"/>
  <c r="C130" i="7"/>
  <c r="C139" i="5"/>
  <c r="C134" i="5"/>
  <c r="C132" i="5"/>
  <c r="C135" i="5"/>
  <c r="C133" i="5"/>
  <c r="C130" i="5"/>
  <c r="K135" i="5"/>
  <c r="K130" i="7"/>
  <c r="K130" i="5"/>
  <c r="K141" i="5"/>
  <c r="G131" i="7"/>
  <c r="C132" i="7"/>
  <c r="K132" i="7"/>
  <c r="G133" i="7"/>
  <c r="C134" i="7"/>
  <c r="K134" i="7"/>
  <c r="G135" i="7"/>
  <c r="C136" i="7"/>
  <c r="K136" i="7"/>
  <c r="G137" i="7"/>
  <c r="C138" i="7"/>
  <c r="K138" i="7"/>
  <c r="G139" i="7"/>
  <c r="C140" i="7"/>
  <c r="K140" i="7"/>
  <c r="G141" i="7"/>
  <c r="C144" i="5"/>
  <c r="C146" i="5"/>
  <c r="C143" i="5"/>
  <c r="C143" i="7"/>
  <c r="C147" i="5"/>
  <c r="C145" i="5"/>
  <c r="K144" i="5"/>
  <c r="K143" i="7"/>
  <c r="K143" i="5"/>
  <c r="G144" i="7"/>
  <c r="C145" i="7"/>
  <c r="B254" i="7"/>
  <c r="J261" i="7"/>
  <c r="I265" i="7"/>
  <c r="D14" i="5"/>
  <c r="D24" i="5"/>
  <c r="D20" i="5"/>
  <c r="D21" i="5"/>
  <c r="D15" i="5"/>
  <c r="D13" i="7"/>
  <c r="D18" i="5"/>
  <c r="D19" i="5"/>
  <c r="D16" i="5"/>
  <c r="D17" i="5"/>
  <c r="D22" i="5"/>
  <c r="D13" i="5"/>
  <c r="D23" i="5"/>
  <c r="L13" i="7"/>
  <c r="L20" i="5"/>
  <c r="L19" i="5"/>
  <c r="L18" i="5"/>
  <c r="L22" i="5"/>
  <c r="L14" i="5"/>
  <c r="L17" i="5"/>
  <c r="L21" i="5"/>
  <c r="L16" i="5"/>
  <c r="L15" i="5"/>
  <c r="L24" i="5"/>
  <c r="L23" i="5"/>
  <c r="L13" i="5"/>
  <c r="H14" i="7"/>
  <c r="D15" i="7"/>
  <c r="L15" i="7"/>
  <c r="H16" i="7"/>
  <c r="D17" i="7"/>
  <c r="L17" i="7"/>
  <c r="H18" i="7"/>
  <c r="D19" i="7"/>
  <c r="L19" i="7"/>
  <c r="H20" i="7"/>
  <c r="D21" i="7"/>
  <c r="L21" i="7"/>
  <c r="H22" i="7"/>
  <c r="D23" i="7"/>
  <c r="L23" i="7"/>
  <c r="H24" i="7"/>
  <c r="D27" i="5"/>
  <c r="D26" i="7"/>
  <c r="D37" i="5"/>
  <c r="D29" i="5"/>
  <c r="D33" i="5"/>
  <c r="D31" i="5"/>
  <c r="D32" i="5"/>
  <c r="D30" i="5"/>
  <c r="D28" i="5"/>
  <c r="D36" i="5"/>
  <c r="D26" i="5"/>
  <c r="D34" i="5"/>
  <c r="D35" i="5"/>
  <c r="L32" i="5"/>
  <c r="L27" i="5"/>
  <c r="L30" i="5"/>
  <c r="L31" i="5"/>
  <c r="L28" i="5"/>
  <c r="L26" i="7"/>
  <c r="L29" i="5"/>
  <c r="L34" i="5"/>
  <c r="L33" i="5"/>
  <c r="L35" i="5"/>
  <c r="L26" i="5"/>
  <c r="L36" i="5"/>
  <c r="L37" i="5"/>
  <c r="H27" i="7"/>
  <c r="D28" i="7"/>
  <c r="L28" i="7"/>
  <c r="H29" i="7"/>
  <c r="D30" i="7"/>
  <c r="L30" i="7"/>
  <c r="H31" i="7"/>
  <c r="D32" i="7"/>
  <c r="L32" i="7"/>
  <c r="H33" i="7"/>
  <c r="D34" i="7"/>
  <c r="L34" i="7"/>
  <c r="H35" i="7"/>
  <c r="D36" i="7"/>
  <c r="L36" i="7"/>
  <c r="H37" i="7"/>
  <c r="D41" i="5"/>
  <c r="D42" i="5"/>
  <c r="D39" i="5"/>
  <c r="D45" i="5"/>
  <c r="D48" i="5"/>
  <c r="D46" i="5"/>
  <c r="D40" i="5"/>
  <c r="D50" i="5"/>
  <c r="D47" i="5"/>
  <c r="D43" i="5"/>
  <c r="D44" i="5"/>
  <c r="D39" i="7"/>
  <c r="D49" i="5"/>
  <c r="L47" i="5"/>
  <c r="L48" i="5"/>
  <c r="L40" i="5"/>
  <c r="L39" i="7"/>
  <c r="L41" i="5"/>
  <c r="L49" i="5"/>
  <c r="L42" i="5"/>
  <c r="L46" i="5"/>
  <c r="L50" i="5"/>
  <c r="L44" i="5"/>
  <c r="L45" i="5"/>
  <c r="L43" i="5"/>
  <c r="L39" i="5"/>
  <c r="H40" i="7"/>
  <c r="D41" i="7"/>
  <c r="L41" i="7"/>
  <c r="H42" i="7"/>
  <c r="D43" i="7"/>
  <c r="L43" i="7"/>
  <c r="H44" i="7"/>
  <c r="D45" i="7"/>
  <c r="L45" i="7"/>
  <c r="H46" i="7"/>
  <c r="D47" i="7"/>
  <c r="L47" i="7"/>
  <c r="H48" i="7"/>
  <c r="D49" i="7"/>
  <c r="L49" i="7"/>
  <c r="H50" i="7"/>
  <c r="D59" i="5"/>
  <c r="D57" i="5"/>
  <c r="D52" i="5"/>
  <c r="D60" i="5"/>
  <c r="D52" i="7"/>
  <c r="D58" i="5"/>
  <c r="D56" i="5"/>
  <c r="D61" i="5"/>
  <c r="D54" i="5"/>
  <c r="D62" i="5"/>
  <c r="D55" i="5"/>
  <c r="D63" i="5"/>
  <c r="D53" i="5"/>
  <c r="L52" i="7"/>
  <c r="L60" i="5"/>
  <c r="L57" i="5"/>
  <c r="L55" i="5"/>
  <c r="L58" i="5"/>
  <c r="L52" i="5"/>
  <c r="L54" i="5"/>
  <c r="L61" i="5"/>
  <c r="L59" i="5"/>
  <c r="L62" i="5"/>
  <c r="L53" i="5"/>
  <c r="L56" i="5"/>
  <c r="L63" i="5"/>
  <c r="H53" i="7"/>
  <c r="D54" i="7"/>
  <c r="L54" i="7"/>
  <c r="H55" i="7"/>
  <c r="D56" i="7"/>
  <c r="L56" i="7"/>
  <c r="H57" i="7"/>
  <c r="D58" i="7"/>
  <c r="L58" i="7"/>
  <c r="H59" i="7"/>
  <c r="D60" i="7"/>
  <c r="L60" i="7"/>
  <c r="H61" i="7"/>
  <c r="D62" i="7"/>
  <c r="L62" i="7"/>
  <c r="H63" i="7"/>
  <c r="D68" i="5"/>
  <c r="D66" i="5"/>
  <c r="D75" i="5"/>
  <c r="D73" i="5"/>
  <c r="D65" i="5"/>
  <c r="D72" i="5"/>
  <c r="D76" i="5"/>
  <c r="D71" i="5"/>
  <c r="D69" i="5"/>
  <c r="D70" i="5"/>
  <c r="D74" i="5"/>
  <c r="D65" i="7"/>
  <c r="D67" i="5"/>
  <c r="L66" i="5"/>
  <c r="L65" i="7"/>
  <c r="L68" i="5"/>
  <c r="L69" i="5"/>
  <c r="L67" i="5"/>
  <c r="L65" i="5"/>
  <c r="L76" i="5"/>
  <c r="L73" i="5"/>
  <c r="L70" i="5"/>
  <c r="L74" i="5"/>
  <c r="L72" i="5"/>
  <c r="L75" i="5"/>
  <c r="L71" i="5"/>
  <c r="H66" i="7"/>
  <c r="D67" i="7"/>
  <c r="L67" i="7"/>
  <c r="H68" i="7"/>
  <c r="D69" i="7"/>
  <c r="L69" i="7"/>
  <c r="H70" i="7"/>
  <c r="D71" i="7"/>
  <c r="L71" i="7"/>
  <c r="H72" i="7"/>
  <c r="D73" i="7"/>
  <c r="L73" i="7"/>
  <c r="H74" i="7"/>
  <c r="D75" i="7"/>
  <c r="L75" i="7"/>
  <c r="H76" i="7"/>
  <c r="D88" i="5"/>
  <c r="D80" i="5"/>
  <c r="D79" i="5"/>
  <c r="D83" i="5"/>
  <c r="D85" i="5"/>
  <c r="D78" i="7"/>
  <c r="D86" i="5"/>
  <c r="D89" i="5"/>
  <c r="D87" i="5"/>
  <c r="D84" i="5"/>
  <c r="D82" i="5"/>
  <c r="D81" i="5"/>
  <c r="D78" i="5"/>
  <c r="L78" i="5"/>
  <c r="L84" i="5"/>
  <c r="L82" i="5"/>
  <c r="L79" i="5"/>
  <c r="L88" i="5"/>
  <c r="L86" i="5"/>
  <c r="L89" i="5"/>
  <c r="L83" i="5"/>
  <c r="L81" i="5"/>
  <c r="L80" i="5"/>
  <c r="L85" i="5"/>
  <c r="L78" i="7"/>
  <c r="L87" i="5"/>
  <c r="H79" i="7"/>
  <c r="D80" i="7"/>
  <c r="L80" i="7"/>
  <c r="H81" i="7"/>
  <c r="D82" i="7"/>
  <c r="L82" i="7"/>
  <c r="H83" i="7"/>
  <c r="D84" i="7"/>
  <c r="L84" i="7"/>
  <c r="H85" i="7"/>
  <c r="D86" i="7"/>
  <c r="L86" i="7"/>
  <c r="H87" i="7"/>
  <c r="D88" i="7"/>
  <c r="L88" i="7"/>
  <c r="H89" i="7"/>
  <c r="D99" i="5"/>
  <c r="D92" i="5"/>
  <c r="D98" i="5"/>
  <c r="D95" i="5"/>
  <c r="D100" i="5"/>
  <c r="D93" i="5"/>
  <c r="D91" i="7"/>
  <c r="D91" i="5"/>
  <c r="D101" i="5"/>
  <c r="D102" i="5"/>
  <c r="D94" i="5"/>
  <c r="D97" i="5"/>
  <c r="D96" i="5"/>
  <c r="L99" i="5"/>
  <c r="L93" i="5"/>
  <c r="L91" i="5"/>
  <c r="L102" i="5"/>
  <c r="L92" i="5"/>
  <c r="L91" i="7"/>
  <c r="L97" i="5"/>
  <c r="L94" i="5"/>
  <c r="L98" i="5"/>
  <c r="L101" i="5"/>
  <c r="L96" i="5"/>
  <c r="L95" i="5"/>
  <c r="L100" i="5"/>
  <c r="H92" i="7"/>
  <c r="D93" i="7"/>
  <c r="L93" i="7"/>
  <c r="H94" i="7"/>
  <c r="D95" i="7"/>
  <c r="L95" i="7"/>
  <c r="H96" i="7"/>
  <c r="D97" i="7"/>
  <c r="L97" i="7"/>
  <c r="H98" i="7"/>
  <c r="D99" i="7"/>
  <c r="L99" i="7"/>
  <c r="H100" i="7"/>
  <c r="D101" i="7"/>
  <c r="L101" i="7"/>
  <c r="H102" i="7"/>
  <c r="D109" i="5"/>
  <c r="D113" i="5"/>
  <c r="D104" i="7"/>
  <c r="D108" i="5"/>
  <c r="D111" i="5"/>
  <c r="D105" i="5"/>
  <c r="D114" i="5"/>
  <c r="D107" i="5"/>
  <c r="D112" i="5"/>
  <c r="D106" i="5"/>
  <c r="D104" i="5"/>
  <c r="D115" i="5"/>
  <c r="D110" i="5"/>
  <c r="L115" i="5"/>
  <c r="L110" i="5"/>
  <c r="L107" i="5"/>
  <c r="L104" i="7"/>
  <c r="L108" i="5"/>
  <c r="L113" i="5"/>
  <c r="L109" i="5"/>
  <c r="L114" i="5"/>
  <c r="L106" i="5"/>
  <c r="L111" i="5"/>
  <c r="L105" i="5"/>
  <c r="L104" i="5"/>
  <c r="L112" i="5"/>
  <c r="H105" i="7"/>
  <c r="D106" i="7"/>
  <c r="L106" i="7"/>
  <c r="H107" i="7"/>
  <c r="D108" i="7"/>
  <c r="L108" i="7"/>
  <c r="H109" i="7"/>
  <c r="D110" i="7"/>
  <c r="L110" i="7"/>
  <c r="H111" i="7"/>
  <c r="D112" i="7"/>
  <c r="L112" i="7"/>
  <c r="H113" i="7"/>
  <c r="D114" i="7"/>
  <c r="L114" i="7"/>
  <c r="H115" i="7"/>
  <c r="D117" i="7"/>
  <c r="D119" i="5"/>
  <c r="D118" i="5"/>
  <c r="D128" i="5"/>
  <c r="D125" i="5"/>
  <c r="D117" i="5"/>
  <c r="D123" i="5"/>
  <c r="D126" i="5"/>
  <c r="D122" i="5"/>
  <c r="D121" i="5"/>
  <c r="D120" i="5"/>
  <c r="D127" i="5"/>
  <c r="D124" i="5"/>
  <c r="L117" i="7"/>
  <c r="L125" i="5"/>
  <c r="L121" i="5"/>
  <c r="L128" i="5"/>
  <c r="L122" i="5"/>
  <c r="L124" i="5"/>
  <c r="L127" i="5"/>
  <c r="L118" i="5"/>
  <c r="L126" i="5"/>
  <c r="L117" i="5"/>
  <c r="L123" i="5"/>
  <c r="L120" i="5"/>
  <c r="L119" i="5"/>
  <c r="H118" i="7"/>
  <c r="D119" i="7"/>
  <c r="L119" i="7"/>
  <c r="H120" i="7"/>
  <c r="D121" i="7"/>
  <c r="L121" i="7"/>
  <c r="H122" i="7"/>
  <c r="D123" i="7"/>
  <c r="L123" i="7"/>
  <c r="H124" i="7"/>
  <c r="D125" i="7"/>
  <c r="L125" i="7"/>
  <c r="H126" i="7"/>
  <c r="D127" i="7"/>
  <c r="L127" i="7"/>
  <c r="H128" i="7"/>
  <c r="D135" i="5"/>
  <c r="D130" i="5"/>
  <c r="D133" i="5"/>
  <c r="D136" i="5"/>
  <c r="D139" i="5"/>
  <c r="D131" i="5"/>
  <c r="D140" i="5"/>
  <c r="D130" i="7"/>
  <c r="D137" i="5"/>
  <c r="D132" i="5"/>
  <c r="D134" i="5"/>
  <c r="D138" i="5"/>
  <c r="D141" i="5"/>
  <c r="L141" i="5"/>
  <c r="L130" i="5"/>
  <c r="L139" i="5"/>
  <c r="L133" i="5"/>
  <c r="L136" i="5"/>
  <c r="L131" i="5"/>
  <c r="L138" i="5"/>
  <c r="L140" i="5"/>
  <c r="L137" i="5"/>
  <c r="L132" i="5"/>
  <c r="L134" i="5"/>
  <c r="L130" i="7"/>
  <c r="L135" i="5"/>
  <c r="H131" i="7"/>
  <c r="D132" i="7"/>
  <c r="L132" i="7"/>
  <c r="H133" i="7"/>
  <c r="D134" i="7"/>
  <c r="L134" i="7"/>
  <c r="H135" i="7"/>
  <c r="D136" i="7"/>
  <c r="B178" i="7"/>
  <c r="J180" i="7"/>
  <c r="B185" i="7"/>
  <c r="B189" i="7"/>
  <c r="B193" i="7"/>
  <c r="B198" i="7"/>
  <c r="B200" i="7"/>
  <c r="B204" i="7"/>
  <c r="J209" i="7"/>
  <c r="F212" i="7"/>
  <c r="J215" i="7"/>
  <c r="F218" i="7"/>
  <c r="F223" i="7"/>
  <c r="J226" i="7"/>
  <c r="F229" i="7"/>
  <c r="J232" i="7"/>
  <c r="F245" i="5"/>
  <c r="F244" i="5"/>
  <c r="F243" i="5"/>
  <c r="F242" i="5"/>
  <c r="F241" i="5"/>
  <c r="F240" i="5"/>
  <c r="F239" i="5"/>
  <c r="F234" i="5"/>
  <c r="F234" i="7"/>
  <c r="F237" i="5"/>
  <c r="F235" i="5"/>
  <c r="F238" i="5"/>
  <c r="F236" i="5"/>
  <c r="B239" i="7"/>
  <c r="F242" i="7"/>
  <c r="B245" i="7"/>
  <c r="J248" i="7"/>
  <c r="B252" i="7"/>
  <c r="J254" i="7"/>
  <c r="F257" i="7"/>
  <c r="B261" i="7"/>
  <c r="D268" i="7"/>
  <c r="M16" i="5"/>
  <c r="E22" i="5"/>
  <c r="E18" i="5"/>
  <c r="E20" i="5"/>
  <c r="E17" i="5"/>
  <c r="E13" i="5"/>
  <c r="E13" i="7"/>
  <c r="E16" i="5"/>
  <c r="E15" i="5"/>
  <c r="E14" i="5"/>
  <c r="E24" i="5"/>
  <c r="E23" i="5"/>
  <c r="E21" i="5"/>
  <c r="E19" i="5"/>
  <c r="C27" i="2"/>
  <c r="M13" i="7"/>
  <c r="I14" i="7"/>
  <c r="E15" i="7"/>
  <c r="C29" i="2"/>
  <c r="I16" i="7"/>
  <c r="E17" i="7"/>
  <c r="M17" i="7"/>
  <c r="C31" i="2"/>
  <c r="I18" i="7"/>
  <c r="E19" i="7"/>
  <c r="C33" i="2"/>
  <c r="I20" i="7"/>
  <c r="E21" i="7"/>
  <c r="M35" i="5"/>
  <c r="I22" i="7"/>
  <c r="E23" i="7"/>
  <c r="C37" i="2"/>
  <c r="M23" i="7"/>
  <c r="I24" i="7"/>
  <c r="E26" i="5"/>
  <c r="E33" i="5"/>
  <c r="E32" i="5"/>
  <c r="E34" i="5"/>
  <c r="E26" i="7"/>
  <c r="E31" i="5"/>
  <c r="E28" i="5"/>
  <c r="E30" i="5"/>
  <c r="E37" i="5"/>
  <c r="E29" i="5"/>
  <c r="E36" i="5"/>
  <c r="E35" i="5"/>
  <c r="E27" i="5"/>
  <c r="M31" i="5"/>
  <c r="M30" i="5"/>
  <c r="M37" i="5"/>
  <c r="M29" i="5"/>
  <c r="M32" i="5"/>
  <c r="M27" i="5"/>
  <c r="C40" i="2"/>
  <c r="M26" i="5"/>
  <c r="M26" i="7"/>
  <c r="M33" i="5"/>
  <c r="M28" i="5"/>
  <c r="I27" i="7"/>
  <c r="E28" i="7"/>
  <c r="C42" i="2"/>
  <c r="M28" i="7"/>
  <c r="I29" i="7"/>
  <c r="E30" i="7"/>
  <c r="C44" i="2"/>
  <c r="M30" i="7"/>
  <c r="I31" i="7"/>
  <c r="E32" i="7"/>
  <c r="C46" i="2"/>
  <c r="M32" i="7"/>
  <c r="I33" i="7"/>
  <c r="E34" i="7"/>
  <c r="C48" i="2"/>
  <c r="I35" i="7"/>
  <c r="E36" i="7"/>
  <c r="C50" i="2"/>
  <c r="M36" i="7"/>
  <c r="I37" i="7"/>
  <c r="E45" i="5"/>
  <c r="E48" i="5"/>
  <c r="E40" i="5"/>
  <c r="E39" i="7"/>
  <c r="E43" i="5"/>
  <c r="E46" i="5"/>
  <c r="E39" i="5"/>
  <c r="E49" i="5"/>
  <c r="E41" i="5"/>
  <c r="E44" i="5"/>
  <c r="E50" i="5"/>
  <c r="E47" i="5"/>
  <c r="E42" i="5"/>
  <c r="C53" i="2"/>
  <c r="M42" i="5"/>
  <c r="M39" i="7"/>
  <c r="M40" i="5"/>
  <c r="M46" i="5"/>
  <c r="M39" i="5"/>
  <c r="M41" i="5"/>
  <c r="I40" i="7"/>
  <c r="E41" i="7"/>
  <c r="C55" i="2"/>
  <c r="E55" i="2"/>
  <c r="M41" i="7"/>
  <c r="I42" i="7"/>
  <c r="E43" i="7"/>
  <c r="I44" i="7"/>
  <c r="E45" i="7"/>
  <c r="C59" i="2"/>
  <c r="M45" i="7"/>
  <c r="I46" i="7"/>
  <c r="E47" i="7"/>
  <c r="C61" i="2"/>
  <c r="M47" i="7"/>
  <c r="I48" i="7"/>
  <c r="E49" i="7"/>
  <c r="C63" i="2"/>
  <c r="M49" i="7"/>
  <c r="I50" i="7"/>
  <c r="E63" i="5"/>
  <c r="E55" i="5"/>
  <c r="E52" i="7"/>
  <c r="E56" i="5"/>
  <c r="E61" i="5"/>
  <c r="E53" i="5"/>
  <c r="E62" i="5"/>
  <c r="E54" i="5"/>
  <c r="E59" i="5"/>
  <c r="E52" i="5"/>
  <c r="E60" i="5"/>
  <c r="E57" i="5"/>
  <c r="E58" i="5"/>
  <c r="M53" i="5"/>
  <c r="M52" i="5"/>
  <c r="C66" i="2"/>
  <c r="M52" i="7"/>
  <c r="I53" i="7"/>
  <c r="E54" i="7"/>
  <c r="M62" i="5"/>
  <c r="I55" i="7"/>
  <c r="E56" i="7"/>
  <c r="C70" i="2"/>
  <c r="M56" i="7"/>
  <c r="I57" i="7"/>
  <c r="E58" i="7"/>
  <c r="M58" i="7"/>
  <c r="C72" i="2"/>
  <c r="I59" i="7"/>
  <c r="E60" i="7"/>
  <c r="C74" i="2"/>
  <c r="M60" i="7"/>
  <c r="I61" i="7"/>
  <c r="E62" i="7"/>
  <c r="C76" i="2"/>
  <c r="M62" i="7"/>
  <c r="I63" i="7"/>
  <c r="E65" i="7"/>
  <c r="E69" i="5"/>
  <c r="E74" i="5"/>
  <c r="E66" i="5"/>
  <c r="E75" i="5"/>
  <c r="E67" i="5"/>
  <c r="E72" i="5"/>
  <c r="E65" i="5"/>
  <c r="E73" i="5"/>
  <c r="E70" i="5"/>
  <c r="E76" i="5"/>
  <c r="E71" i="5"/>
  <c r="E68" i="5"/>
  <c r="C79" i="2"/>
  <c r="M65" i="7"/>
  <c r="M74" i="5"/>
  <c r="M66" i="5"/>
  <c r="M65" i="5"/>
  <c r="I66" i="7"/>
  <c r="E67" i="7"/>
  <c r="C81" i="2"/>
  <c r="M67" i="7"/>
  <c r="I68" i="7"/>
  <c r="E69" i="7"/>
  <c r="C83" i="2"/>
  <c r="M69" i="7"/>
  <c r="I70" i="7"/>
  <c r="E71" i="7"/>
  <c r="M71" i="7"/>
  <c r="C85" i="2"/>
  <c r="I72" i="7"/>
  <c r="E73" i="7"/>
  <c r="I74" i="7"/>
  <c r="E75" i="7"/>
  <c r="C89" i="2"/>
  <c r="M75" i="7"/>
  <c r="I76" i="7"/>
  <c r="E87" i="5"/>
  <c r="E79" i="5"/>
  <c r="E88" i="5"/>
  <c r="E80" i="5"/>
  <c r="E85" i="5"/>
  <c r="E78" i="5"/>
  <c r="E86" i="5"/>
  <c r="E83" i="5"/>
  <c r="E84" i="5"/>
  <c r="E89" i="5"/>
  <c r="E78" i="7"/>
  <c r="E81" i="5"/>
  <c r="E82" i="5"/>
  <c r="M82" i="5"/>
  <c r="M79" i="5"/>
  <c r="M88" i="5"/>
  <c r="M80" i="5"/>
  <c r="M85" i="5"/>
  <c r="M78" i="5"/>
  <c r="M86" i="5"/>
  <c r="C92" i="2"/>
  <c r="M83" i="5"/>
  <c r="M89" i="5"/>
  <c r="M84" i="5"/>
  <c r="M81" i="5"/>
  <c r="M78" i="7"/>
  <c r="M87" i="5"/>
  <c r="I79" i="7"/>
  <c r="E80" i="7"/>
  <c r="C94" i="2"/>
  <c r="M80" i="7"/>
  <c r="I81" i="7"/>
  <c r="E82" i="7"/>
  <c r="M82" i="7"/>
  <c r="C96" i="2"/>
  <c r="I83" i="7"/>
  <c r="E84" i="7"/>
  <c r="M84" i="7"/>
  <c r="C98" i="2"/>
  <c r="I85" i="7"/>
  <c r="E86" i="7"/>
  <c r="C100" i="2"/>
  <c r="M86" i="7"/>
  <c r="I87" i="7"/>
  <c r="E88" i="7"/>
  <c r="C102" i="2"/>
  <c r="E102" i="2"/>
  <c r="M88" i="7"/>
  <c r="I89" i="7"/>
  <c r="E101" i="5"/>
  <c r="E93" i="5"/>
  <c r="E98" i="5"/>
  <c r="E91" i="5"/>
  <c r="E99" i="5"/>
  <c r="E96" i="5"/>
  <c r="E97" i="5"/>
  <c r="E102" i="5"/>
  <c r="E94" i="5"/>
  <c r="E91" i="7"/>
  <c r="E100" i="5"/>
  <c r="E95" i="5"/>
  <c r="E92" i="5"/>
  <c r="C105" i="2"/>
  <c r="M91" i="7"/>
  <c r="M94" i="5"/>
  <c r="M92" i="5"/>
  <c r="M93" i="5"/>
  <c r="M91" i="5"/>
  <c r="I92" i="7"/>
  <c r="E93" i="7"/>
  <c r="C107" i="2"/>
  <c r="E107" i="2"/>
  <c r="M93" i="7"/>
  <c r="I94" i="7"/>
  <c r="E95" i="7"/>
  <c r="M100" i="5"/>
  <c r="I96" i="7"/>
  <c r="E97" i="7"/>
  <c r="C111" i="2"/>
  <c r="M97" i="7"/>
  <c r="I98" i="7"/>
  <c r="E99" i="7"/>
  <c r="C113" i="2"/>
  <c r="M99" i="7"/>
  <c r="I100" i="7"/>
  <c r="E101" i="7"/>
  <c r="C115" i="2"/>
  <c r="M101" i="7"/>
  <c r="I102" i="7"/>
  <c r="E108" i="5"/>
  <c r="E110" i="5"/>
  <c r="E105" i="5"/>
  <c r="E106" i="5"/>
  <c r="E104" i="5"/>
  <c r="E115" i="5"/>
  <c r="E113" i="5"/>
  <c r="E114" i="5"/>
  <c r="E109" i="5"/>
  <c r="E111" i="5"/>
  <c r="E112" i="5"/>
  <c r="E107" i="5"/>
  <c r="E104" i="7"/>
  <c r="M104" i="5"/>
  <c r="M104" i="7"/>
  <c r="M107" i="5"/>
  <c r="M106" i="5"/>
  <c r="M110" i="5"/>
  <c r="C118" i="2"/>
  <c r="M113" i="5"/>
  <c r="M105" i="5"/>
  <c r="I105" i="7"/>
  <c r="E106" i="7"/>
  <c r="M106" i="7"/>
  <c r="C120" i="2"/>
  <c r="I107" i="7"/>
  <c r="E108" i="7"/>
  <c r="C122" i="2"/>
  <c r="M108" i="7"/>
  <c r="I109" i="7"/>
  <c r="E110" i="7"/>
  <c r="M110" i="7"/>
  <c r="C124" i="2"/>
  <c r="I111" i="7"/>
  <c r="E112" i="7"/>
  <c r="C126" i="2"/>
  <c r="M112" i="7"/>
  <c r="I113" i="7"/>
  <c r="E114" i="7"/>
  <c r="M128" i="5"/>
  <c r="I115" i="7"/>
  <c r="E124" i="5"/>
  <c r="E127" i="5"/>
  <c r="E120" i="5"/>
  <c r="E125" i="5"/>
  <c r="E126" i="5"/>
  <c r="E123" i="5"/>
  <c r="E121" i="5"/>
  <c r="E122" i="5"/>
  <c r="E128" i="5"/>
  <c r="E119" i="5"/>
  <c r="E117" i="5"/>
  <c r="E117" i="7"/>
  <c r="E118" i="5"/>
  <c r="M119" i="5"/>
  <c r="M117" i="7"/>
  <c r="M123" i="5"/>
  <c r="M124" i="5"/>
  <c r="M126" i="5"/>
  <c r="M121" i="5"/>
  <c r="M118" i="5"/>
  <c r="C131" i="2"/>
  <c r="M122" i="5"/>
  <c r="M125" i="5"/>
  <c r="M117" i="5"/>
  <c r="M120" i="5"/>
  <c r="I118" i="7"/>
  <c r="E119" i="7"/>
  <c r="C133" i="2"/>
  <c r="M119" i="7"/>
  <c r="I120" i="7"/>
  <c r="E121" i="7"/>
  <c r="C135" i="2"/>
  <c r="M121" i="7"/>
  <c r="I122" i="7"/>
  <c r="E123" i="7"/>
  <c r="C137" i="2"/>
  <c r="M123" i="7"/>
  <c r="I124" i="7"/>
  <c r="E125" i="7"/>
  <c r="M125" i="7"/>
  <c r="C139" i="2"/>
  <c r="I126" i="7"/>
  <c r="E127" i="7"/>
  <c r="C141" i="2"/>
  <c r="M127" i="7"/>
  <c r="I128" i="7"/>
  <c r="E138" i="5"/>
  <c r="E141" i="5"/>
  <c r="E139" i="5"/>
  <c r="E136" i="5"/>
  <c r="E133" i="5"/>
  <c r="E137" i="5"/>
  <c r="E130" i="5"/>
  <c r="E134" i="5"/>
  <c r="E130" i="7"/>
  <c r="E140" i="5"/>
  <c r="E131" i="5"/>
  <c r="E135" i="5"/>
  <c r="E132" i="5"/>
  <c r="M138" i="5"/>
  <c r="M130" i="5"/>
  <c r="M130" i="7"/>
  <c r="M141" i="5"/>
  <c r="M133" i="5"/>
  <c r="M136" i="5"/>
  <c r="M139" i="5"/>
  <c r="M140" i="5"/>
  <c r="M135" i="5"/>
  <c r="M131" i="5"/>
  <c r="M134" i="5"/>
  <c r="C144" i="2"/>
  <c r="M137" i="5"/>
  <c r="M132" i="5"/>
  <c r="I131" i="7"/>
  <c r="E132" i="7"/>
  <c r="C146" i="2"/>
  <c r="E146" i="2"/>
  <c r="M132" i="7"/>
  <c r="I133" i="7"/>
  <c r="E134" i="7"/>
  <c r="C148" i="2"/>
  <c r="E148" i="2"/>
  <c r="M134" i="7"/>
  <c r="I135" i="7"/>
  <c r="E136" i="7"/>
  <c r="G147" i="7"/>
  <c r="C148" i="7"/>
  <c r="K148" i="7"/>
  <c r="G149" i="7"/>
  <c r="C150" i="7"/>
  <c r="K150" i="7"/>
  <c r="G151" i="7"/>
  <c r="C152" i="7"/>
  <c r="K152" i="7"/>
  <c r="G153" i="7"/>
  <c r="C154" i="7"/>
  <c r="K154" i="7"/>
  <c r="C157" i="7"/>
  <c r="K157" i="7"/>
  <c r="G158" i="7"/>
  <c r="C159" i="7"/>
  <c r="K159" i="7"/>
  <c r="K163" i="7"/>
  <c r="G164" i="7"/>
  <c r="C167" i="7"/>
  <c r="K170" i="7"/>
  <c r="C172" i="7"/>
  <c r="C187" i="7"/>
  <c r="C176" i="7"/>
  <c r="G179" i="7"/>
  <c r="G184" i="7"/>
  <c r="C185" i="7"/>
  <c r="G186" i="7"/>
  <c r="G188" i="7"/>
  <c r="C189" i="7"/>
  <c r="K189" i="7"/>
  <c r="G190" i="7"/>
  <c r="K191" i="7"/>
  <c r="C193" i="7"/>
  <c r="K196" i="7"/>
  <c r="C198" i="7"/>
  <c r="K198" i="7"/>
  <c r="C200" i="7"/>
  <c r="G201" i="7"/>
  <c r="K202" i="7"/>
  <c r="C204" i="7"/>
  <c r="K204" i="7"/>
  <c r="G205" i="7"/>
  <c r="C206" i="7"/>
  <c r="C209" i="7"/>
  <c r="K209" i="7"/>
  <c r="G210" i="7"/>
  <c r="C211" i="7"/>
  <c r="K213" i="7"/>
  <c r="C215" i="7"/>
  <c r="C217" i="7"/>
  <c r="K217" i="7"/>
  <c r="C219" i="7"/>
  <c r="G223" i="7"/>
  <c r="C224" i="7"/>
  <c r="G227" i="7"/>
  <c r="C228" i="7"/>
  <c r="K228" i="7"/>
  <c r="G229" i="7"/>
  <c r="K230" i="7"/>
  <c r="K235" i="7"/>
  <c r="C237" i="7"/>
  <c r="K252" i="5"/>
  <c r="C239" i="7"/>
  <c r="C241" i="7"/>
  <c r="G242" i="7"/>
  <c r="C245" i="5"/>
  <c r="G244" i="7"/>
  <c r="C245" i="7"/>
  <c r="G249" i="7"/>
  <c r="G251" i="7"/>
  <c r="G253" i="7"/>
  <c r="K267" i="5"/>
  <c r="K256" i="7"/>
  <c r="K258" i="7"/>
  <c r="C283" i="5"/>
  <c r="F262" i="7"/>
  <c r="B263" i="7"/>
  <c r="J263" i="7"/>
  <c r="F264" i="7"/>
  <c r="B265" i="7"/>
  <c r="J265" i="7"/>
  <c r="F266" i="7"/>
  <c r="B267" i="7"/>
  <c r="J267" i="7"/>
  <c r="E283" i="7"/>
  <c r="C284" i="2"/>
  <c r="M270" i="7"/>
  <c r="I271" i="7"/>
  <c r="I273" i="7"/>
  <c r="I273" i="5"/>
  <c r="I274" i="5"/>
  <c r="I282" i="7"/>
  <c r="L281" i="7"/>
  <c r="D159" i="7"/>
  <c r="L159" i="7"/>
  <c r="H160" i="7"/>
  <c r="D161" i="7"/>
  <c r="L161" i="7"/>
  <c r="H162" i="7"/>
  <c r="D163" i="7"/>
  <c r="L163" i="7"/>
  <c r="H164" i="7"/>
  <c r="D165" i="7"/>
  <c r="L165" i="7"/>
  <c r="H166" i="7"/>
  <c r="D167" i="7"/>
  <c r="L167" i="7"/>
  <c r="H170" i="5"/>
  <c r="H173" i="5"/>
  <c r="H180" i="5"/>
  <c r="H176" i="5"/>
  <c r="H177" i="5"/>
  <c r="H171" i="5"/>
  <c r="H172" i="5"/>
  <c r="H175" i="5"/>
  <c r="H174" i="5"/>
  <c r="H178" i="5"/>
  <c r="H169" i="5"/>
  <c r="H169" i="7"/>
  <c r="H179" i="5"/>
  <c r="D170" i="7"/>
  <c r="L170" i="7"/>
  <c r="H171" i="7"/>
  <c r="D172" i="7"/>
  <c r="L172" i="7"/>
  <c r="H173" i="7"/>
  <c r="D174" i="7"/>
  <c r="L174" i="7"/>
  <c r="H175" i="7"/>
  <c r="D176" i="7"/>
  <c r="L176" i="7"/>
  <c r="H177" i="7"/>
  <c r="D178" i="7"/>
  <c r="L178" i="7"/>
  <c r="H179" i="7"/>
  <c r="D180" i="7"/>
  <c r="L180" i="7"/>
  <c r="H190" i="5"/>
  <c r="H182" i="5"/>
  <c r="H188" i="5"/>
  <c r="H187" i="5"/>
  <c r="H193" i="5"/>
  <c r="H182" i="7"/>
  <c r="H186" i="5"/>
  <c r="H185" i="5"/>
  <c r="H184" i="5"/>
  <c r="H192" i="5"/>
  <c r="H183" i="5"/>
  <c r="H189" i="5"/>
  <c r="H191" i="5"/>
  <c r="D183" i="7"/>
  <c r="H184" i="7"/>
  <c r="D185" i="7"/>
  <c r="L185" i="7"/>
  <c r="H186" i="7"/>
  <c r="D187" i="7"/>
  <c r="L187" i="7"/>
  <c r="H188" i="7"/>
  <c r="D189" i="7"/>
  <c r="L189" i="7"/>
  <c r="H190" i="7"/>
  <c r="D191" i="7"/>
  <c r="L191" i="7"/>
  <c r="H192" i="7"/>
  <c r="D193" i="7"/>
  <c r="L193" i="7"/>
  <c r="H201" i="5"/>
  <c r="H195" i="7"/>
  <c r="H199" i="5"/>
  <c r="H196" i="5"/>
  <c r="H202" i="5"/>
  <c r="H200" i="5"/>
  <c r="H197" i="5"/>
  <c r="H195" i="5"/>
  <c r="H204" i="5"/>
  <c r="H206" i="5"/>
  <c r="H205" i="5"/>
  <c r="H203" i="5"/>
  <c r="H198" i="5"/>
  <c r="D196" i="7"/>
  <c r="L196" i="7"/>
  <c r="H197" i="7"/>
  <c r="D198" i="7"/>
  <c r="L198" i="7"/>
  <c r="H199" i="7"/>
  <c r="D200" i="7"/>
  <c r="L200" i="7"/>
  <c r="H201" i="7"/>
  <c r="D202" i="7"/>
  <c r="L202" i="7"/>
  <c r="H203" i="7"/>
  <c r="D204" i="7"/>
  <c r="L204" i="7"/>
  <c r="H205" i="7"/>
  <c r="D206" i="7"/>
  <c r="L206" i="7"/>
  <c r="H210" i="5"/>
  <c r="H216" i="5"/>
  <c r="H213" i="5"/>
  <c r="H209" i="5"/>
  <c r="H208" i="7"/>
  <c r="H214" i="5"/>
  <c r="H219" i="5"/>
  <c r="H212" i="5"/>
  <c r="H211" i="5"/>
  <c r="H215" i="5"/>
  <c r="H208" i="5"/>
  <c r="H218" i="5"/>
  <c r="H217" i="5"/>
  <c r="D209" i="7"/>
  <c r="L209" i="7"/>
  <c r="H210" i="7"/>
  <c r="D211" i="7"/>
  <c r="L211" i="7"/>
  <c r="H212" i="7"/>
  <c r="D213" i="7"/>
  <c r="L213" i="7"/>
  <c r="H214" i="7"/>
  <c r="D215" i="7"/>
  <c r="L215" i="7"/>
  <c r="H216" i="7"/>
  <c r="D217" i="7"/>
  <c r="L217" i="7"/>
  <c r="H218" i="7"/>
  <c r="D219" i="7"/>
  <c r="L219" i="7"/>
  <c r="H221" i="5"/>
  <c r="H230" i="5"/>
  <c r="H232" i="5"/>
  <c r="H224" i="5"/>
  <c r="H229" i="5"/>
  <c r="H231" i="5"/>
  <c r="H225" i="5"/>
  <c r="H227" i="5"/>
  <c r="H222" i="5"/>
  <c r="H226" i="5"/>
  <c r="H228" i="5"/>
  <c r="H223" i="5"/>
  <c r="H221" i="7"/>
  <c r="D222" i="7"/>
  <c r="L222" i="7"/>
  <c r="H223" i="7"/>
  <c r="D224" i="7"/>
  <c r="L224" i="7"/>
  <c r="H225" i="7"/>
  <c r="D226" i="7"/>
  <c r="L226" i="7"/>
  <c r="H227" i="7"/>
  <c r="D228" i="7"/>
  <c r="L228" i="7"/>
  <c r="H229" i="7"/>
  <c r="D230" i="7"/>
  <c r="L230" i="7"/>
  <c r="H231" i="7"/>
  <c r="D232" i="7"/>
  <c r="L232" i="7"/>
  <c r="H245" i="5"/>
  <c r="H244" i="5"/>
  <c r="H243" i="5"/>
  <c r="H242" i="5"/>
  <c r="H241" i="5"/>
  <c r="H239" i="5"/>
  <c r="H240" i="5"/>
  <c r="H234" i="7"/>
  <c r="H238" i="5"/>
  <c r="H236" i="5"/>
  <c r="H234" i="5"/>
  <c r="H235" i="5"/>
  <c r="H237" i="5"/>
  <c r="D235" i="7"/>
  <c r="L235" i="7"/>
  <c r="H236" i="7"/>
  <c r="D237" i="7"/>
  <c r="L237" i="7"/>
  <c r="H238" i="7"/>
  <c r="D239" i="7"/>
  <c r="L239" i="7"/>
  <c r="H240" i="7"/>
  <c r="D241" i="7"/>
  <c r="L241" i="7"/>
  <c r="H242" i="7"/>
  <c r="D243" i="7"/>
  <c r="L243" i="7"/>
  <c r="H244" i="7"/>
  <c r="D245" i="7"/>
  <c r="L245" i="7"/>
  <c r="H258" i="5"/>
  <c r="H257" i="5"/>
  <c r="H256" i="5"/>
  <c r="H255" i="5"/>
  <c r="H253" i="5"/>
  <c r="H254" i="5"/>
  <c r="H252" i="5"/>
  <c r="H251" i="5"/>
  <c r="H249" i="5"/>
  <c r="H248" i="5"/>
  <c r="H250" i="5"/>
  <c r="H247" i="5"/>
  <c r="H247" i="7"/>
  <c r="D248" i="7"/>
  <c r="L248" i="7"/>
  <c r="H249" i="7"/>
  <c r="D250" i="7"/>
  <c r="L250" i="7"/>
  <c r="H251" i="7"/>
  <c r="D252" i="7"/>
  <c r="L252" i="7"/>
  <c r="H253" i="7"/>
  <c r="D254" i="7"/>
  <c r="L254" i="7"/>
  <c r="H255" i="7"/>
  <c r="D256" i="7"/>
  <c r="L256" i="7"/>
  <c r="H257" i="7"/>
  <c r="D258" i="7"/>
  <c r="L258" i="7"/>
  <c r="H260" i="7"/>
  <c r="H260" i="5"/>
  <c r="H261" i="5"/>
  <c r="H265" i="5"/>
  <c r="D261" i="7"/>
  <c r="L261" i="7"/>
  <c r="C263" i="7"/>
  <c r="G277" i="7"/>
  <c r="C265" i="7"/>
  <c r="K265" i="7"/>
  <c r="C267" i="7"/>
  <c r="F268" i="7"/>
  <c r="B269" i="7"/>
  <c r="J269" i="7"/>
  <c r="F270" i="7"/>
  <c r="B271" i="7"/>
  <c r="J271" i="7"/>
  <c r="H278" i="5"/>
  <c r="H273" i="7"/>
  <c r="H274" i="5"/>
  <c r="H273" i="5"/>
  <c r="J284" i="7"/>
  <c r="H282" i="7"/>
  <c r="K281" i="7"/>
  <c r="J276" i="7"/>
  <c r="E275" i="7"/>
  <c r="E274" i="7"/>
  <c r="C298" i="2"/>
  <c r="C151" i="2"/>
  <c r="E151" i="2"/>
  <c r="M137" i="7"/>
  <c r="I138" i="7"/>
  <c r="E139" i="7"/>
  <c r="C153" i="2"/>
  <c r="E153" i="2"/>
  <c r="M139" i="7"/>
  <c r="I140" i="7"/>
  <c r="E141" i="7"/>
  <c r="C155" i="2"/>
  <c r="M141" i="7"/>
  <c r="I154" i="5"/>
  <c r="I145" i="5"/>
  <c r="I143" i="7"/>
  <c r="I143" i="5"/>
  <c r="I152" i="5"/>
  <c r="I150" i="5"/>
  <c r="I148" i="5"/>
  <c r="I153" i="5"/>
  <c r="I147" i="5"/>
  <c r="I144" i="5"/>
  <c r="I146" i="5"/>
  <c r="I151" i="5"/>
  <c r="I149" i="5"/>
  <c r="E144" i="7"/>
  <c r="C158" i="2"/>
  <c r="E158" i="2"/>
  <c r="M144" i="7"/>
  <c r="I145" i="7"/>
  <c r="E146" i="7"/>
  <c r="C160" i="2"/>
  <c r="M146" i="7"/>
  <c r="I147" i="7"/>
  <c r="E148" i="7"/>
  <c r="C162" i="2"/>
  <c r="E162" i="2"/>
  <c r="M148" i="7"/>
  <c r="I149" i="7"/>
  <c r="E150" i="7"/>
  <c r="C164" i="2"/>
  <c r="M150" i="7"/>
  <c r="I151" i="7"/>
  <c r="E152" i="7"/>
  <c r="M152" i="7"/>
  <c r="C166" i="2"/>
  <c r="I153" i="7"/>
  <c r="E154" i="7"/>
  <c r="M154" i="7"/>
  <c r="C168" i="2"/>
  <c r="I160" i="5"/>
  <c r="I164" i="5"/>
  <c r="I157" i="5"/>
  <c r="I162" i="5"/>
  <c r="I156" i="5"/>
  <c r="I158" i="5"/>
  <c r="I167" i="5"/>
  <c r="I161" i="5"/>
  <c r="I163" i="5"/>
  <c r="I166" i="5"/>
  <c r="I159" i="5"/>
  <c r="I156" i="7"/>
  <c r="I165" i="5"/>
  <c r="E157" i="7"/>
  <c r="C171" i="2"/>
  <c r="M157" i="7"/>
  <c r="I158" i="7"/>
  <c r="E159" i="7"/>
  <c r="C173" i="2"/>
  <c r="M159" i="7"/>
  <c r="I160" i="7"/>
  <c r="E161" i="7"/>
  <c r="C175" i="2"/>
  <c r="M161" i="7"/>
  <c r="I162" i="7"/>
  <c r="E163" i="7"/>
  <c r="M163" i="7"/>
  <c r="C177" i="2"/>
  <c r="I164" i="7"/>
  <c r="E165" i="7"/>
  <c r="M165" i="7"/>
  <c r="C179" i="2"/>
  <c r="I166" i="7"/>
  <c r="E167" i="7"/>
  <c r="M167" i="7"/>
  <c r="C181" i="2"/>
  <c r="I169" i="7"/>
  <c r="I174" i="5"/>
  <c r="I178" i="5"/>
  <c r="I179" i="5"/>
  <c r="I177" i="5"/>
  <c r="I172" i="5"/>
  <c r="I175" i="5"/>
  <c r="I169" i="5"/>
  <c r="I173" i="5"/>
  <c r="I170" i="5"/>
  <c r="I171" i="5"/>
  <c r="I180" i="5"/>
  <c r="I176" i="5"/>
  <c r="E170" i="7"/>
  <c r="M170" i="7"/>
  <c r="C184" i="2"/>
  <c r="I171" i="7"/>
  <c r="E172" i="7"/>
  <c r="C186" i="2"/>
  <c r="M172" i="7"/>
  <c r="I173" i="7"/>
  <c r="E174" i="7"/>
  <c r="M174" i="7"/>
  <c r="C188" i="2"/>
  <c r="I175" i="7"/>
  <c r="E176" i="7"/>
  <c r="C190" i="2"/>
  <c r="M176" i="7"/>
  <c r="I177" i="7"/>
  <c r="E178" i="7"/>
  <c r="C192" i="2"/>
  <c r="M178" i="7"/>
  <c r="I179" i="7"/>
  <c r="E180" i="7"/>
  <c r="M180" i="7"/>
  <c r="C194" i="2"/>
  <c r="I186" i="5"/>
  <c r="I184" i="5"/>
  <c r="I183" i="5"/>
  <c r="I182" i="5"/>
  <c r="I189" i="5"/>
  <c r="I193" i="5"/>
  <c r="I185" i="5"/>
  <c r="I182" i="7"/>
  <c r="I191" i="5"/>
  <c r="I187" i="5"/>
  <c r="I192" i="5"/>
  <c r="I190" i="5"/>
  <c r="I188" i="5"/>
  <c r="E183" i="7"/>
  <c r="M183" i="7"/>
  <c r="C197" i="2"/>
  <c r="I184" i="7"/>
  <c r="E185" i="7"/>
  <c r="M185" i="7"/>
  <c r="C199" i="2"/>
  <c r="I186" i="7"/>
  <c r="E187" i="7"/>
  <c r="M187" i="7"/>
  <c r="C201" i="2"/>
  <c r="I188" i="7"/>
  <c r="E189" i="7"/>
  <c r="M189" i="7"/>
  <c r="C203" i="2"/>
  <c r="I190" i="7"/>
  <c r="E191" i="7"/>
  <c r="C205" i="2"/>
  <c r="M191" i="7"/>
  <c r="I192" i="7"/>
  <c r="E193" i="7"/>
  <c r="C207" i="2"/>
  <c r="M193" i="7"/>
  <c r="I204" i="5"/>
  <c r="I196" i="5"/>
  <c r="I205" i="5"/>
  <c r="I197" i="5"/>
  <c r="I202" i="5"/>
  <c r="I195" i="5"/>
  <c r="I201" i="5"/>
  <c r="I206" i="5"/>
  <c r="I195" i="7"/>
  <c r="I203" i="5"/>
  <c r="I200" i="5"/>
  <c r="I198" i="5"/>
  <c r="I199" i="5"/>
  <c r="E196" i="7"/>
  <c r="M196" i="7"/>
  <c r="C210" i="2"/>
  <c r="I197" i="7"/>
  <c r="E198" i="7"/>
  <c r="C212" i="2"/>
  <c r="M198" i="7"/>
  <c r="I199" i="7"/>
  <c r="E200" i="7"/>
  <c r="M200" i="7"/>
  <c r="C214" i="2"/>
  <c r="I201" i="7"/>
  <c r="E202" i="7"/>
  <c r="M202" i="7"/>
  <c r="C216" i="2"/>
  <c r="I203" i="7"/>
  <c r="E204" i="7"/>
  <c r="M204" i="7"/>
  <c r="C218" i="2"/>
  <c r="I205" i="7"/>
  <c r="E206" i="7"/>
  <c r="M206" i="7"/>
  <c r="C220" i="2"/>
  <c r="I212" i="5"/>
  <c r="I215" i="5"/>
  <c r="I209" i="5"/>
  <c r="I216" i="5"/>
  <c r="I210" i="5"/>
  <c r="I213" i="5"/>
  <c r="I208" i="7"/>
  <c r="I214" i="5"/>
  <c r="I211" i="5"/>
  <c r="I208" i="5"/>
  <c r="I219" i="5"/>
  <c r="I217" i="5"/>
  <c r="I218" i="5"/>
  <c r="E209" i="7"/>
  <c r="M209" i="7"/>
  <c r="C223" i="2"/>
  <c r="I210" i="7"/>
  <c r="E211" i="7"/>
  <c r="M211" i="7"/>
  <c r="C225" i="2"/>
  <c r="I212" i="7"/>
  <c r="E213" i="7"/>
  <c r="C227" i="2"/>
  <c r="M213" i="7"/>
  <c r="I214" i="7"/>
  <c r="E215" i="7"/>
  <c r="M215" i="7"/>
  <c r="C229" i="2"/>
  <c r="I216" i="7"/>
  <c r="E217" i="7"/>
  <c r="C231" i="2"/>
  <c r="M217" i="7"/>
  <c r="I218" i="7"/>
  <c r="E219" i="7"/>
  <c r="C233" i="2"/>
  <c r="M219" i="7"/>
  <c r="I232" i="5"/>
  <c r="I227" i="5"/>
  <c r="I231" i="5"/>
  <c r="I226" i="5"/>
  <c r="I225" i="5"/>
  <c r="I223" i="5"/>
  <c r="I230" i="5"/>
  <c r="I221" i="7"/>
  <c r="I229" i="5"/>
  <c r="I224" i="5"/>
  <c r="I222" i="5"/>
  <c r="I228" i="5"/>
  <c r="I221" i="5"/>
  <c r="E222" i="7"/>
  <c r="M222" i="7"/>
  <c r="C236" i="2"/>
  <c r="I223" i="7"/>
  <c r="E224" i="7"/>
  <c r="C238" i="2"/>
  <c r="M224" i="7"/>
  <c r="I225" i="7"/>
  <c r="E226" i="7"/>
  <c r="M226" i="7"/>
  <c r="C240" i="2"/>
  <c r="I227" i="7"/>
  <c r="E228" i="7"/>
  <c r="C242" i="2"/>
  <c r="M228" i="7"/>
  <c r="I229" i="7"/>
  <c r="E230" i="7"/>
  <c r="M230" i="7"/>
  <c r="C244" i="2"/>
  <c r="I231" i="7"/>
  <c r="E232" i="7"/>
  <c r="M232" i="7"/>
  <c r="C246" i="2"/>
  <c r="I245" i="5"/>
  <c r="I244" i="5"/>
  <c r="I243" i="5"/>
  <c r="I242" i="5"/>
  <c r="I241" i="5"/>
  <c r="I240" i="5"/>
  <c r="I239" i="5"/>
  <c r="I237" i="5"/>
  <c r="I234" i="7"/>
  <c r="I238" i="5"/>
  <c r="I235" i="5"/>
  <c r="I236" i="5"/>
  <c r="I234" i="5"/>
  <c r="E235" i="7"/>
  <c r="C249" i="2"/>
  <c r="M235" i="7"/>
  <c r="I236" i="7"/>
  <c r="E237" i="7"/>
  <c r="C251" i="2"/>
  <c r="M237" i="7"/>
  <c r="I238" i="7"/>
  <c r="E239" i="7"/>
  <c r="C253" i="2"/>
  <c r="M239" i="7"/>
  <c r="I240" i="7"/>
  <c r="E241" i="7"/>
  <c r="M254" i="7"/>
  <c r="I242" i="7"/>
  <c r="E243" i="7"/>
  <c r="C257" i="2"/>
  <c r="M243" i="7"/>
  <c r="I244" i="7"/>
  <c r="E245" i="7"/>
  <c r="M245" i="7"/>
  <c r="C259" i="2"/>
  <c r="I258" i="5"/>
  <c r="I257" i="5"/>
  <c r="I256" i="5"/>
  <c r="I254" i="5"/>
  <c r="I255" i="5"/>
  <c r="I253" i="5"/>
  <c r="I252" i="5"/>
  <c r="I251" i="5"/>
  <c r="I250" i="5"/>
  <c r="I248" i="5"/>
  <c r="I249" i="5"/>
  <c r="I247" i="5"/>
  <c r="I247" i="7"/>
  <c r="E248" i="7"/>
  <c r="M248" i="7"/>
  <c r="C262" i="2"/>
  <c r="I249" i="7"/>
  <c r="E250" i="7"/>
  <c r="M250" i="7"/>
  <c r="C264" i="2"/>
  <c r="I251" i="7"/>
  <c r="E252" i="7"/>
  <c r="M252" i="7"/>
  <c r="C266" i="2"/>
  <c r="I253" i="7"/>
  <c r="E254" i="7"/>
  <c r="C268" i="2"/>
  <c r="I255" i="7"/>
  <c r="E256" i="7"/>
  <c r="C270" i="2"/>
  <c r="M256" i="7"/>
  <c r="I257" i="7"/>
  <c r="E258" i="7"/>
  <c r="C272" i="2"/>
  <c r="M258" i="7"/>
  <c r="I260" i="7"/>
  <c r="I260" i="5"/>
  <c r="I261" i="5"/>
  <c r="I264" i="5"/>
  <c r="E261" i="7"/>
  <c r="H262" i="7"/>
  <c r="D263" i="7"/>
  <c r="L263" i="7"/>
  <c r="H264" i="7"/>
  <c r="D265" i="7"/>
  <c r="L265" i="7"/>
  <c r="H266" i="7"/>
  <c r="D267" i="7"/>
  <c r="L267" i="7"/>
  <c r="G268" i="7"/>
  <c r="G270" i="7"/>
  <c r="C271" i="7"/>
  <c r="K271" i="7"/>
  <c r="G275" i="5"/>
  <c r="I284" i="7"/>
  <c r="L283" i="7"/>
  <c r="D283" i="7"/>
  <c r="B281" i="7"/>
  <c r="C278" i="7"/>
  <c r="F277" i="7"/>
  <c r="I276" i="7"/>
  <c r="L275" i="7"/>
  <c r="M283" i="7"/>
  <c r="C297" i="2"/>
  <c r="F157" i="7"/>
  <c r="B158" i="7"/>
  <c r="J158" i="7"/>
  <c r="F159" i="7"/>
  <c r="B160" i="7"/>
  <c r="J160" i="7"/>
  <c r="F161" i="7"/>
  <c r="B162" i="7"/>
  <c r="J162" i="7"/>
  <c r="F163" i="7"/>
  <c r="B164" i="7"/>
  <c r="J164" i="7"/>
  <c r="F165" i="7"/>
  <c r="B166" i="7"/>
  <c r="J166" i="7"/>
  <c r="F167" i="7"/>
  <c r="B173" i="5"/>
  <c r="B176" i="5"/>
  <c r="B170" i="5"/>
  <c r="B177" i="5"/>
  <c r="B171" i="5"/>
  <c r="B174" i="5"/>
  <c r="B169" i="7"/>
  <c r="B179" i="5"/>
  <c r="B175" i="5"/>
  <c r="B172" i="5"/>
  <c r="B169" i="5"/>
  <c r="B178" i="5"/>
  <c r="J176" i="5"/>
  <c r="J169" i="5"/>
  <c r="J169" i="7"/>
  <c r="F170" i="7"/>
  <c r="B171" i="7"/>
  <c r="J171" i="7"/>
  <c r="F172" i="7"/>
  <c r="B173" i="7"/>
  <c r="J173" i="7"/>
  <c r="F174" i="7"/>
  <c r="B175" i="7"/>
  <c r="J175" i="7"/>
  <c r="F176" i="7"/>
  <c r="B177" i="7"/>
  <c r="J177" i="7"/>
  <c r="F178" i="7"/>
  <c r="B179" i="7"/>
  <c r="J179" i="7"/>
  <c r="F180" i="7"/>
  <c r="B183" i="5"/>
  <c r="B184" i="5"/>
  <c r="B182" i="5"/>
  <c r="B188" i="5"/>
  <c r="B191" i="5"/>
  <c r="B192" i="5"/>
  <c r="B190" i="5"/>
  <c r="B187" i="5"/>
  <c r="B185" i="5"/>
  <c r="B186" i="5"/>
  <c r="B193" i="5"/>
  <c r="B189" i="5"/>
  <c r="B182" i="7"/>
  <c r="J184" i="5"/>
  <c r="J182" i="5"/>
  <c r="J182" i="7"/>
  <c r="J183" i="5"/>
  <c r="F183" i="7"/>
  <c r="B184" i="7"/>
  <c r="J184" i="7"/>
  <c r="F185" i="7"/>
  <c r="B186" i="7"/>
  <c r="J186" i="7"/>
  <c r="F187" i="7"/>
  <c r="B188" i="7"/>
  <c r="J188" i="7"/>
  <c r="F189" i="7"/>
  <c r="B190" i="7"/>
  <c r="J190" i="7"/>
  <c r="F191" i="7"/>
  <c r="B192" i="7"/>
  <c r="J192" i="7"/>
  <c r="F193" i="7"/>
  <c r="B205" i="5"/>
  <c r="B197" i="5"/>
  <c r="B202" i="5"/>
  <c r="B195" i="5"/>
  <c r="B203" i="5"/>
  <c r="B206" i="5"/>
  <c r="B198" i="5"/>
  <c r="B204" i="5"/>
  <c r="B200" i="5"/>
  <c r="B201" i="5"/>
  <c r="B199" i="5"/>
  <c r="B196" i="5"/>
  <c r="B195" i="7"/>
  <c r="J195" i="5"/>
  <c r="J206" i="5"/>
  <c r="J195" i="7"/>
  <c r="J199" i="5"/>
  <c r="J202" i="5"/>
  <c r="J197" i="5"/>
  <c r="J204" i="5"/>
  <c r="J205" i="5"/>
  <c r="J203" i="5"/>
  <c r="J200" i="5"/>
  <c r="J201" i="5"/>
  <c r="J198" i="5"/>
  <c r="J196" i="5"/>
  <c r="F196" i="7"/>
  <c r="B197" i="7"/>
  <c r="J197" i="7"/>
  <c r="F198" i="7"/>
  <c r="B199" i="7"/>
  <c r="J199" i="7"/>
  <c r="F200" i="7"/>
  <c r="B201" i="7"/>
  <c r="J201" i="7"/>
  <c r="F202" i="7"/>
  <c r="B203" i="7"/>
  <c r="J203" i="7"/>
  <c r="F204" i="7"/>
  <c r="B205" i="7"/>
  <c r="J205" i="7"/>
  <c r="F206" i="7"/>
  <c r="B213" i="5"/>
  <c r="B208" i="5"/>
  <c r="B214" i="5"/>
  <c r="B219" i="5"/>
  <c r="B211" i="5"/>
  <c r="B218" i="5"/>
  <c r="B210" i="5"/>
  <c r="B216" i="5"/>
  <c r="B212" i="5"/>
  <c r="B209" i="5"/>
  <c r="B208" i="7"/>
  <c r="B217" i="5"/>
  <c r="B215" i="5"/>
  <c r="J216" i="5"/>
  <c r="J219" i="5"/>
  <c r="J213" i="5"/>
  <c r="J208" i="7"/>
  <c r="J214" i="5"/>
  <c r="J217" i="5"/>
  <c r="J209" i="5"/>
  <c r="J208" i="5"/>
  <c r="J218" i="5"/>
  <c r="J215" i="5"/>
  <c r="J211" i="5"/>
  <c r="J212" i="5"/>
  <c r="J210" i="5"/>
  <c r="F209" i="7"/>
  <c r="B210" i="7"/>
  <c r="J210" i="7"/>
  <c r="F211" i="7"/>
  <c r="B212" i="7"/>
  <c r="J212" i="7"/>
  <c r="F213" i="7"/>
  <c r="B214" i="7"/>
  <c r="J214" i="7"/>
  <c r="F215" i="7"/>
  <c r="B216" i="7"/>
  <c r="J216" i="7"/>
  <c r="F217" i="7"/>
  <c r="B218" i="7"/>
  <c r="J218" i="7"/>
  <c r="F219" i="7"/>
  <c r="B221" i="5"/>
  <c r="B230" i="5"/>
  <c r="B221" i="7"/>
  <c r="B225" i="5"/>
  <c r="B229" i="5"/>
  <c r="B232" i="5"/>
  <c r="B222" i="5"/>
  <c r="B228" i="5"/>
  <c r="B226" i="5"/>
  <c r="B223" i="5"/>
  <c r="B231" i="5"/>
  <c r="B227" i="5"/>
  <c r="B224" i="5"/>
  <c r="J230" i="5"/>
  <c r="J223" i="5"/>
  <c r="J222" i="5"/>
  <c r="J221" i="7"/>
  <c r="J228" i="5"/>
  <c r="J225" i="5"/>
  <c r="J224" i="5"/>
  <c r="J221" i="5"/>
  <c r="J231" i="5"/>
  <c r="J232" i="5"/>
  <c r="J229" i="5"/>
  <c r="J227" i="5"/>
  <c r="J226" i="5"/>
  <c r="F222" i="7"/>
  <c r="B223" i="7"/>
  <c r="J223" i="7"/>
  <c r="F224" i="7"/>
  <c r="B225" i="7"/>
  <c r="J225" i="7"/>
  <c r="F226" i="7"/>
  <c r="B227" i="7"/>
  <c r="J227" i="7"/>
  <c r="F228" i="7"/>
  <c r="B229" i="7"/>
  <c r="J229" i="7"/>
  <c r="F230" i="7"/>
  <c r="B231" i="7"/>
  <c r="J231" i="7"/>
  <c r="F232" i="7"/>
  <c r="B245" i="5"/>
  <c r="B244" i="5"/>
  <c r="B242" i="5"/>
  <c r="B243" i="5"/>
  <c r="B241" i="5"/>
  <c r="B239" i="5"/>
  <c r="B238" i="5"/>
  <c r="B240" i="5"/>
  <c r="B234" i="5"/>
  <c r="B237" i="5"/>
  <c r="B235" i="5"/>
  <c r="B236" i="5"/>
  <c r="B234" i="7"/>
  <c r="J245" i="5"/>
  <c r="J244" i="5"/>
  <c r="J242" i="5"/>
  <c r="J243" i="5"/>
  <c r="J241" i="5"/>
  <c r="J240" i="5"/>
  <c r="J239" i="5"/>
  <c r="J236" i="5"/>
  <c r="J234" i="5"/>
  <c r="J235" i="5"/>
  <c r="J237" i="5"/>
  <c r="J234" i="7"/>
  <c r="J238" i="5"/>
  <c r="F235" i="7"/>
  <c r="B236" i="7"/>
  <c r="J236" i="7"/>
  <c r="F237" i="7"/>
  <c r="B238" i="7"/>
  <c r="J238" i="7"/>
  <c r="F239" i="7"/>
  <c r="B240" i="7"/>
  <c r="J240" i="7"/>
  <c r="F241" i="7"/>
  <c r="B242" i="7"/>
  <c r="J242" i="7"/>
  <c r="F243" i="7"/>
  <c r="B244" i="7"/>
  <c r="J244" i="7"/>
  <c r="F245" i="7"/>
  <c r="B258" i="5"/>
  <c r="B257" i="5"/>
  <c r="B256" i="5"/>
  <c r="B255" i="5"/>
  <c r="B254" i="5"/>
  <c r="B253" i="5"/>
  <c r="B252" i="5"/>
  <c r="B251" i="5"/>
  <c r="B250" i="5"/>
  <c r="B249" i="5"/>
  <c r="B248" i="5"/>
  <c r="B247" i="5"/>
  <c r="B247" i="7"/>
  <c r="J258" i="5"/>
  <c r="J257" i="5"/>
  <c r="J256" i="5"/>
  <c r="J255" i="5"/>
  <c r="J253" i="5"/>
  <c r="J254" i="5"/>
  <c r="J252" i="5"/>
  <c r="J251" i="5"/>
  <c r="J248" i="5"/>
  <c r="J250" i="5"/>
  <c r="J249" i="5"/>
  <c r="J247" i="5"/>
  <c r="J247" i="7"/>
  <c r="F248" i="7"/>
  <c r="B249" i="7"/>
  <c r="J249" i="7"/>
  <c r="F250" i="7"/>
  <c r="B251" i="7"/>
  <c r="J251" i="7"/>
  <c r="F252" i="7"/>
  <c r="B253" i="7"/>
  <c r="J253" i="7"/>
  <c r="F254" i="7"/>
  <c r="B255" i="7"/>
  <c r="J255" i="7"/>
  <c r="F256" i="7"/>
  <c r="B257" i="7"/>
  <c r="J257" i="7"/>
  <c r="F258" i="7"/>
  <c r="B270" i="5"/>
  <c r="B262" i="5"/>
  <c r="B265" i="5"/>
  <c r="B260" i="7"/>
  <c r="B260" i="5"/>
  <c r="B263" i="5"/>
  <c r="B261" i="5"/>
  <c r="B271" i="5"/>
  <c r="J260" i="7"/>
  <c r="J260" i="5"/>
  <c r="J261" i="5"/>
  <c r="F261" i="7"/>
  <c r="I262" i="7"/>
  <c r="E263" i="7"/>
  <c r="I264" i="7"/>
  <c r="E265" i="7"/>
  <c r="C279" i="2"/>
  <c r="M265" i="7"/>
  <c r="I266" i="7"/>
  <c r="E267" i="7"/>
  <c r="M267" i="7"/>
  <c r="C281" i="2"/>
  <c r="H268" i="7"/>
  <c r="D269" i="7"/>
  <c r="L269" i="7"/>
  <c r="H270" i="7"/>
  <c r="D271" i="7"/>
  <c r="L271" i="7"/>
  <c r="F276" i="5"/>
  <c r="F277" i="5"/>
  <c r="F273" i="7"/>
  <c r="F273" i="5"/>
  <c r="F278" i="5"/>
  <c r="K283" i="7"/>
  <c r="C283" i="7"/>
  <c r="F282" i="7"/>
  <c r="I281" i="7"/>
  <c r="L280" i="7"/>
  <c r="D280" i="7"/>
  <c r="G279" i="7"/>
  <c r="J278" i="7"/>
  <c r="B278" i="7"/>
  <c r="E277" i="7"/>
  <c r="H276" i="7"/>
  <c r="K275" i="7"/>
  <c r="C275" i="7"/>
  <c r="G274" i="7"/>
  <c r="M274" i="7"/>
  <c r="C288" i="2"/>
  <c r="K145" i="7"/>
  <c r="G146" i="7"/>
  <c r="C147" i="7"/>
  <c r="K147" i="7"/>
  <c r="G148" i="7"/>
  <c r="C149" i="7"/>
  <c r="K149" i="7"/>
  <c r="G150" i="7"/>
  <c r="C151" i="7"/>
  <c r="K151" i="7"/>
  <c r="G152" i="7"/>
  <c r="C153" i="7"/>
  <c r="K153" i="7"/>
  <c r="G154" i="7"/>
  <c r="C157" i="5"/>
  <c r="C156" i="5"/>
  <c r="C158" i="5"/>
  <c r="C160" i="5"/>
  <c r="C156" i="7"/>
  <c r="C159" i="5"/>
  <c r="K166" i="5"/>
  <c r="K163" i="5"/>
  <c r="K165" i="5"/>
  <c r="K159" i="5"/>
  <c r="K162" i="5"/>
  <c r="K158" i="5"/>
  <c r="K160" i="5"/>
  <c r="K161" i="5"/>
  <c r="K156" i="5"/>
  <c r="K164" i="5"/>
  <c r="K157" i="5"/>
  <c r="K156" i="7"/>
  <c r="G157" i="7"/>
  <c r="C158" i="7"/>
  <c r="K158" i="7"/>
  <c r="G159" i="7"/>
  <c r="C160" i="7"/>
  <c r="K160" i="7"/>
  <c r="G161" i="7"/>
  <c r="C162" i="7"/>
  <c r="K162" i="7"/>
  <c r="G163" i="7"/>
  <c r="C164" i="7"/>
  <c r="K164" i="7"/>
  <c r="G165" i="7"/>
  <c r="C166" i="7"/>
  <c r="K166" i="7"/>
  <c r="G167" i="7"/>
  <c r="C172" i="5"/>
  <c r="C171" i="5"/>
  <c r="C173" i="5"/>
  <c r="C169" i="7"/>
  <c r="C170" i="5"/>
  <c r="C169" i="5"/>
  <c r="K169" i="5"/>
  <c r="K169" i="7"/>
  <c r="G170" i="7"/>
  <c r="C171" i="7"/>
  <c r="K171" i="7"/>
  <c r="G172" i="7"/>
  <c r="C173" i="7"/>
  <c r="K173" i="7"/>
  <c r="G174" i="7"/>
  <c r="C175" i="7"/>
  <c r="K175" i="7"/>
  <c r="G176" i="7"/>
  <c r="C177" i="7"/>
  <c r="K177" i="7"/>
  <c r="G178" i="7"/>
  <c r="C179" i="7"/>
  <c r="K179" i="7"/>
  <c r="G180" i="7"/>
  <c r="C182" i="7"/>
  <c r="C182" i="5"/>
  <c r="C188" i="5"/>
  <c r="K182" i="5"/>
  <c r="K182" i="7"/>
  <c r="G183" i="7"/>
  <c r="C184" i="7"/>
  <c r="K184" i="7"/>
  <c r="G185" i="7"/>
  <c r="C186" i="7"/>
  <c r="K186" i="7"/>
  <c r="G187" i="7"/>
  <c r="C188" i="7"/>
  <c r="K188" i="7"/>
  <c r="G189" i="7"/>
  <c r="C190" i="7"/>
  <c r="K190" i="7"/>
  <c r="G191" i="7"/>
  <c r="C192" i="7"/>
  <c r="K192" i="7"/>
  <c r="G193" i="7"/>
  <c r="C195" i="5"/>
  <c r="C197" i="5"/>
  <c r="C195" i="7"/>
  <c r="K195" i="5"/>
  <c r="K200" i="5"/>
  <c r="K196" i="5"/>
  <c r="K195" i="7"/>
  <c r="K197" i="5"/>
  <c r="G196" i="7"/>
  <c r="C197" i="7"/>
  <c r="K197" i="7"/>
  <c r="G198" i="7"/>
  <c r="C199" i="7"/>
  <c r="K199" i="7"/>
  <c r="G200" i="7"/>
  <c r="C201" i="7"/>
  <c r="K201" i="7"/>
  <c r="G202" i="7"/>
  <c r="C203" i="7"/>
  <c r="K203" i="7"/>
  <c r="G204" i="7"/>
  <c r="C205" i="7"/>
  <c r="K205" i="7"/>
  <c r="G206" i="7"/>
  <c r="C211" i="5"/>
  <c r="C217" i="5"/>
  <c r="C209" i="5"/>
  <c r="C216" i="5"/>
  <c r="C208" i="7"/>
  <c r="C215" i="5"/>
  <c r="C208" i="5"/>
  <c r="C212" i="5"/>
  <c r="C210" i="5"/>
  <c r="C213" i="5"/>
  <c r="C214" i="5"/>
  <c r="K209" i="5"/>
  <c r="K216" i="5"/>
  <c r="K208" i="7"/>
  <c r="K210" i="5"/>
  <c r="K208" i="5"/>
  <c r="G209" i="7"/>
  <c r="C210" i="7"/>
  <c r="K210" i="7"/>
  <c r="G211" i="7"/>
  <c r="C212" i="7"/>
  <c r="K212" i="7"/>
  <c r="G213" i="7"/>
  <c r="C214" i="7"/>
  <c r="K214" i="7"/>
  <c r="G215" i="7"/>
  <c r="C216" i="7"/>
  <c r="K216" i="7"/>
  <c r="G217" i="7"/>
  <c r="C218" i="7"/>
  <c r="K218" i="7"/>
  <c r="G219" i="7"/>
  <c r="C222" i="5"/>
  <c r="C228" i="5"/>
  <c r="C229" i="5"/>
  <c r="C225" i="5"/>
  <c r="C221" i="5"/>
  <c r="C221" i="7"/>
  <c r="C227" i="5"/>
  <c r="C224" i="5"/>
  <c r="C226" i="5"/>
  <c r="C223" i="5"/>
  <c r="K225" i="5"/>
  <c r="K226" i="5"/>
  <c r="K221" i="7"/>
  <c r="K222" i="5"/>
  <c r="K224" i="5"/>
  <c r="K223" i="5"/>
  <c r="K228" i="5"/>
  <c r="K221" i="5"/>
  <c r="G222" i="7"/>
  <c r="C223" i="7"/>
  <c r="K223" i="7"/>
  <c r="G224" i="7"/>
  <c r="C225" i="7"/>
  <c r="K225" i="7"/>
  <c r="G226" i="7"/>
  <c r="C227" i="7"/>
  <c r="K227" i="7"/>
  <c r="G228" i="7"/>
  <c r="C229" i="7"/>
  <c r="K229" i="7"/>
  <c r="G230" i="7"/>
  <c r="C231" i="7"/>
  <c r="K231" i="7"/>
  <c r="G232" i="7"/>
  <c r="C242" i="5"/>
  <c r="C241" i="5"/>
  <c r="C240" i="5"/>
  <c r="C239" i="5"/>
  <c r="C234" i="7"/>
  <c r="C238" i="5"/>
  <c r="C236" i="5"/>
  <c r="C234" i="5"/>
  <c r="C237" i="5"/>
  <c r="C235" i="5"/>
  <c r="K245" i="5"/>
  <c r="K236" i="5"/>
  <c r="K234" i="5"/>
  <c r="K234" i="7"/>
  <c r="G235" i="7"/>
  <c r="C236" i="7"/>
  <c r="K236" i="7"/>
  <c r="G237" i="7"/>
  <c r="C238" i="7"/>
  <c r="K238" i="7"/>
  <c r="G239" i="7"/>
  <c r="C240" i="7"/>
  <c r="K240" i="7"/>
  <c r="G241" i="7"/>
  <c r="C242" i="7"/>
  <c r="K242" i="7"/>
  <c r="G243" i="7"/>
  <c r="C244" i="7"/>
  <c r="K244" i="7"/>
  <c r="G245" i="7"/>
  <c r="C248" i="5"/>
  <c r="C247" i="5"/>
  <c r="C247" i="7"/>
  <c r="K247" i="5"/>
  <c r="K247" i="7"/>
  <c r="G248" i="7"/>
  <c r="C249" i="7"/>
  <c r="K249" i="7"/>
  <c r="G250" i="7"/>
  <c r="C251" i="7"/>
  <c r="K251" i="7"/>
  <c r="G252" i="7"/>
  <c r="C253" i="7"/>
  <c r="K253" i="7"/>
  <c r="G254" i="7"/>
  <c r="C255" i="7"/>
  <c r="K255" i="7"/>
  <c r="G256" i="7"/>
  <c r="C257" i="7"/>
  <c r="K257" i="7"/>
  <c r="G258" i="7"/>
  <c r="C260" i="5"/>
  <c r="C260" i="7"/>
  <c r="C261" i="5"/>
  <c r="K260" i="5"/>
  <c r="K260" i="7"/>
  <c r="K265" i="5"/>
  <c r="K261" i="5"/>
  <c r="K263" i="5"/>
  <c r="K270" i="5"/>
  <c r="K264" i="5"/>
  <c r="K262" i="5"/>
  <c r="K266" i="5"/>
  <c r="G261" i="7"/>
  <c r="B262" i="7"/>
  <c r="J262" i="7"/>
  <c r="F263" i="7"/>
  <c r="B264" i="7"/>
  <c r="J264" i="7"/>
  <c r="F265" i="7"/>
  <c r="B266" i="7"/>
  <c r="J266" i="7"/>
  <c r="F267" i="7"/>
  <c r="I268" i="7"/>
  <c r="E269" i="7"/>
  <c r="I270" i="7"/>
  <c r="E271" i="7"/>
  <c r="B276" i="5"/>
  <c r="B273" i="5"/>
  <c r="B274" i="5"/>
  <c r="B273" i="7"/>
  <c r="B282" i="5"/>
  <c r="B279" i="5"/>
  <c r="B275" i="5"/>
  <c r="E274" i="5"/>
  <c r="E273" i="7"/>
  <c r="E273" i="5"/>
  <c r="E278" i="5"/>
  <c r="K280" i="7"/>
  <c r="C280" i="7"/>
  <c r="D277" i="7"/>
  <c r="B275" i="7"/>
  <c r="H274" i="7"/>
  <c r="L136" i="7"/>
  <c r="H137" i="7"/>
  <c r="D138" i="7"/>
  <c r="L138" i="7"/>
  <c r="H139" i="7"/>
  <c r="D140" i="7"/>
  <c r="L140" i="7"/>
  <c r="H141" i="7"/>
  <c r="D143" i="7"/>
  <c r="D148" i="5"/>
  <c r="D154" i="5"/>
  <c r="D146" i="5"/>
  <c r="D151" i="5"/>
  <c r="D144" i="5"/>
  <c r="D152" i="5"/>
  <c r="D143" i="5"/>
  <c r="D147" i="5"/>
  <c r="D149" i="5"/>
  <c r="D150" i="5"/>
  <c r="D145" i="5"/>
  <c r="D153" i="5"/>
  <c r="L148" i="5"/>
  <c r="L143" i="5"/>
  <c r="L146" i="5"/>
  <c r="L144" i="5"/>
  <c r="L152" i="5"/>
  <c r="L149" i="5"/>
  <c r="L153" i="5"/>
  <c r="L143" i="7"/>
  <c r="L147" i="5"/>
  <c r="L151" i="5"/>
  <c r="L154" i="5"/>
  <c r="L150" i="5"/>
  <c r="L145" i="5"/>
  <c r="H144" i="7"/>
  <c r="D145" i="7"/>
  <c r="L145" i="7"/>
  <c r="H146" i="7"/>
  <c r="D147" i="7"/>
  <c r="L147" i="7"/>
  <c r="H148" i="7"/>
  <c r="D149" i="7"/>
  <c r="L149" i="7"/>
  <c r="H150" i="7"/>
  <c r="D151" i="7"/>
  <c r="L151" i="7"/>
  <c r="H152" i="7"/>
  <c r="D153" i="7"/>
  <c r="L153" i="7"/>
  <c r="H154" i="7"/>
  <c r="D166" i="5"/>
  <c r="D159" i="5"/>
  <c r="D158" i="5"/>
  <c r="D157" i="5"/>
  <c r="D163" i="5"/>
  <c r="D164" i="5"/>
  <c r="D160" i="5"/>
  <c r="D156" i="7"/>
  <c r="D161" i="5"/>
  <c r="D156" i="5"/>
  <c r="D167" i="5"/>
  <c r="D165" i="5"/>
  <c r="D162" i="5"/>
  <c r="L158" i="5"/>
  <c r="L164" i="5"/>
  <c r="L160" i="5"/>
  <c r="L157" i="5"/>
  <c r="L165" i="5"/>
  <c r="L166" i="5"/>
  <c r="L162" i="5"/>
  <c r="L163" i="5"/>
  <c r="L156" i="5"/>
  <c r="L161" i="5"/>
  <c r="L159" i="5"/>
  <c r="L156" i="7"/>
  <c r="L167" i="5"/>
  <c r="H157" i="7"/>
  <c r="D158" i="7"/>
  <c r="L158" i="7"/>
  <c r="H159" i="7"/>
  <c r="D160" i="7"/>
  <c r="L160" i="7"/>
  <c r="H161" i="7"/>
  <c r="D162" i="7"/>
  <c r="L162" i="7"/>
  <c r="H163" i="7"/>
  <c r="D164" i="7"/>
  <c r="L164" i="7"/>
  <c r="H165" i="7"/>
  <c r="D166" i="7"/>
  <c r="L166" i="7"/>
  <c r="H167" i="7"/>
  <c r="D179" i="5"/>
  <c r="D178" i="5"/>
  <c r="D170" i="5"/>
  <c r="D173" i="5"/>
  <c r="D169" i="7"/>
  <c r="D169" i="5"/>
  <c r="D176" i="5"/>
  <c r="D177" i="5"/>
  <c r="D171" i="5"/>
  <c r="D174" i="5"/>
  <c r="D172" i="5"/>
  <c r="D175" i="5"/>
  <c r="D180" i="5"/>
  <c r="L178" i="5"/>
  <c r="L170" i="5"/>
  <c r="L175" i="5"/>
  <c r="L171" i="5"/>
  <c r="L169" i="7"/>
  <c r="L174" i="5"/>
  <c r="L177" i="5"/>
  <c r="L180" i="5"/>
  <c r="L169" i="5"/>
  <c r="L179" i="5"/>
  <c r="L173" i="5"/>
  <c r="L176" i="5"/>
  <c r="L172" i="5"/>
  <c r="H170" i="7"/>
  <c r="D171" i="7"/>
  <c r="L171" i="7"/>
  <c r="H172" i="7"/>
  <c r="D173" i="7"/>
  <c r="L173" i="7"/>
  <c r="H174" i="7"/>
  <c r="D175" i="7"/>
  <c r="L175" i="7"/>
  <c r="H176" i="7"/>
  <c r="D177" i="7"/>
  <c r="L177" i="7"/>
  <c r="H178" i="7"/>
  <c r="D179" i="7"/>
  <c r="L179" i="7"/>
  <c r="H180" i="7"/>
  <c r="D191" i="5"/>
  <c r="D190" i="5"/>
  <c r="D186" i="5"/>
  <c r="D182" i="5"/>
  <c r="D187" i="5"/>
  <c r="D192" i="5"/>
  <c r="D182" i="7"/>
  <c r="D185" i="5"/>
  <c r="D183" i="5"/>
  <c r="D193" i="5"/>
  <c r="D184" i="5"/>
  <c r="D189" i="5"/>
  <c r="D188" i="5"/>
  <c r="L182" i="7"/>
  <c r="L190" i="5"/>
  <c r="L186" i="5"/>
  <c r="L191" i="5"/>
  <c r="L187" i="5"/>
  <c r="L182" i="5"/>
  <c r="L185" i="5"/>
  <c r="L189" i="5"/>
  <c r="L183" i="5"/>
  <c r="L188" i="5"/>
  <c r="L192" i="5"/>
  <c r="L193" i="5"/>
  <c r="L184" i="5"/>
  <c r="H183" i="7"/>
  <c r="D184" i="7"/>
  <c r="L184" i="7"/>
  <c r="H185" i="7"/>
  <c r="D186" i="7"/>
  <c r="L186" i="7"/>
  <c r="H187" i="7"/>
  <c r="D188" i="7"/>
  <c r="L188" i="7"/>
  <c r="H189" i="7"/>
  <c r="D190" i="7"/>
  <c r="L190" i="7"/>
  <c r="H191" i="7"/>
  <c r="D192" i="7"/>
  <c r="L192" i="7"/>
  <c r="H193" i="7"/>
  <c r="D195" i="5"/>
  <c r="D195" i="7"/>
  <c r="D200" i="5"/>
  <c r="D201" i="5"/>
  <c r="D197" i="5"/>
  <c r="D204" i="5"/>
  <c r="D202" i="5"/>
  <c r="D203" i="5"/>
  <c r="D205" i="5"/>
  <c r="D198" i="5"/>
  <c r="D199" i="5"/>
  <c r="D206" i="5"/>
  <c r="D196" i="5"/>
  <c r="L202" i="5"/>
  <c r="L203" i="5"/>
  <c r="L199" i="5"/>
  <c r="L195" i="5"/>
  <c r="L198" i="5"/>
  <c r="L205" i="5"/>
  <c r="L196" i="5"/>
  <c r="L201" i="5"/>
  <c r="L195" i="7"/>
  <c r="L206" i="5"/>
  <c r="L204" i="5"/>
  <c r="L200" i="5"/>
  <c r="L197" i="5"/>
  <c r="H196" i="7"/>
  <c r="D197" i="7"/>
  <c r="L197" i="7"/>
  <c r="H198" i="7"/>
  <c r="D199" i="7"/>
  <c r="L199" i="7"/>
  <c r="H200" i="7"/>
  <c r="D201" i="7"/>
  <c r="L201" i="7"/>
  <c r="H202" i="7"/>
  <c r="D203" i="7"/>
  <c r="L203" i="7"/>
  <c r="H204" i="7"/>
  <c r="D205" i="7"/>
  <c r="L205" i="7"/>
  <c r="H206" i="7"/>
  <c r="D208" i="7"/>
  <c r="D211" i="5"/>
  <c r="D218" i="5"/>
  <c r="D215" i="5"/>
  <c r="D209" i="5"/>
  <c r="D214" i="5"/>
  <c r="D216" i="5"/>
  <c r="D208" i="5"/>
  <c r="D219" i="5"/>
  <c r="D210" i="5"/>
  <c r="D212" i="5"/>
  <c r="D213" i="5"/>
  <c r="D217" i="5"/>
  <c r="L216" i="5"/>
  <c r="L219" i="5"/>
  <c r="L209" i="5"/>
  <c r="L212" i="5"/>
  <c r="L211" i="5"/>
  <c r="L208" i="7"/>
  <c r="L217" i="5"/>
  <c r="L214" i="5"/>
  <c r="L210" i="5"/>
  <c r="L215" i="5"/>
  <c r="L213" i="5"/>
  <c r="L208" i="5"/>
  <c r="L218" i="5"/>
  <c r="H209" i="7"/>
  <c r="D210" i="7"/>
  <c r="L210" i="7"/>
  <c r="H211" i="7"/>
  <c r="D212" i="7"/>
  <c r="L212" i="7"/>
  <c r="H213" i="7"/>
  <c r="D214" i="7"/>
  <c r="L214" i="7"/>
  <c r="H215" i="7"/>
  <c r="D216" i="7"/>
  <c r="L216" i="7"/>
  <c r="H217" i="7"/>
  <c r="D218" i="7"/>
  <c r="L218" i="7"/>
  <c r="H219" i="7"/>
  <c r="D231" i="5"/>
  <c r="D227" i="5"/>
  <c r="D228" i="5"/>
  <c r="D226" i="5"/>
  <c r="D222" i="5"/>
  <c r="D221" i="7"/>
  <c r="D230" i="5"/>
  <c r="D229" i="5"/>
  <c r="D224" i="5"/>
  <c r="D223" i="5"/>
  <c r="D221" i="5"/>
  <c r="D232" i="5"/>
  <c r="D225" i="5"/>
  <c r="L227" i="5"/>
  <c r="L229" i="5"/>
  <c r="L225" i="5"/>
  <c r="L223" i="5"/>
  <c r="L228" i="5"/>
  <c r="L221" i="7"/>
  <c r="L222" i="5"/>
  <c r="L231" i="5"/>
  <c r="L224" i="5"/>
  <c r="L226" i="5"/>
  <c r="L232" i="5"/>
  <c r="L221" i="5"/>
  <c r="L230" i="5"/>
  <c r="H222" i="7"/>
  <c r="D223" i="7"/>
  <c r="L223" i="7"/>
  <c r="H224" i="7"/>
  <c r="D225" i="7"/>
  <c r="L225" i="7"/>
  <c r="H226" i="7"/>
  <c r="D227" i="7"/>
  <c r="L227" i="7"/>
  <c r="H228" i="7"/>
  <c r="D229" i="7"/>
  <c r="L229" i="7"/>
  <c r="H230" i="7"/>
  <c r="D231" i="7"/>
  <c r="L231" i="7"/>
  <c r="H232" i="7"/>
  <c r="D245" i="5"/>
  <c r="D244" i="5"/>
  <c r="D243" i="5"/>
  <c r="D242" i="5"/>
  <c r="D241" i="5"/>
  <c r="D240" i="5"/>
  <c r="D239" i="5"/>
  <c r="D238" i="5"/>
  <c r="D234" i="5"/>
  <c r="D235" i="5"/>
  <c r="D237" i="5"/>
  <c r="D234" i="7"/>
  <c r="D236" i="5"/>
  <c r="L245" i="5"/>
  <c r="L244" i="5"/>
  <c r="L242" i="5"/>
  <c r="L243" i="5"/>
  <c r="L241" i="5"/>
  <c r="L239" i="5"/>
  <c r="L240" i="5"/>
  <c r="L234" i="7"/>
  <c r="L235" i="5"/>
  <c r="L238" i="5"/>
  <c r="L237" i="5"/>
  <c r="L236" i="5"/>
  <c r="L234" i="5"/>
  <c r="H235" i="7"/>
  <c r="D236" i="7"/>
  <c r="L236" i="7"/>
  <c r="H237" i="7"/>
  <c r="D238" i="7"/>
  <c r="L238" i="7"/>
  <c r="H239" i="7"/>
  <c r="D240" i="7"/>
  <c r="L240" i="7"/>
  <c r="H241" i="7"/>
  <c r="D242" i="7"/>
  <c r="L242" i="7"/>
  <c r="H243" i="7"/>
  <c r="D244" i="7"/>
  <c r="L244" i="7"/>
  <c r="H245" i="7"/>
  <c r="D258" i="5"/>
  <c r="D257" i="5"/>
  <c r="D256" i="5"/>
  <c r="D253" i="5"/>
  <c r="D255" i="5"/>
  <c r="D254" i="5"/>
  <c r="D252" i="5"/>
  <c r="D251" i="5"/>
  <c r="D248" i="5"/>
  <c r="D249" i="5"/>
  <c r="D250" i="5"/>
  <c r="D247" i="5"/>
  <c r="D247" i="7"/>
  <c r="L258" i="5"/>
  <c r="L257" i="5"/>
  <c r="L256" i="5"/>
  <c r="L254" i="5"/>
  <c r="L255" i="5"/>
  <c r="L253" i="5"/>
  <c r="L252" i="5"/>
  <c r="L251" i="5"/>
  <c r="L250" i="5"/>
  <c r="L248" i="5"/>
  <c r="L249" i="5"/>
  <c r="L247" i="5"/>
  <c r="L247" i="7"/>
  <c r="H248" i="7"/>
  <c r="D249" i="7"/>
  <c r="L249" i="7"/>
  <c r="H250" i="7"/>
  <c r="D251" i="7"/>
  <c r="L251" i="7"/>
  <c r="H252" i="7"/>
  <c r="D253" i="7"/>
  <c r="L253" i="7"/>
  <c r="H254" i="7"/>
  <c r="D255" i="7"/>
  <c r="L255" i="7"/>
  <c r="H256" i="7"/>
  <c r="D257" i="7"/>
  <c r="L257" i="7"/>
  <c r="H258" i="7"/>
  <c r="D260" i="7"/>
  <c r="D260" i="5"/>
  <c r="D261" i="5"/>
  <c r="L260" i="5"/>
  <c r="L263" i="5"/>
  <c r="L261" i="5"/>
  <c r="L260" i="7"/>
  <c r="L262" i="5"/>
  <c r="H261" i="7"/>
  <c r="K262" i="7"/>
  <c r="G263" i="7"/>
  <c r="C264" i="7"/>
  <c r="K264" i="7"/>
  <c r="C266" i="7"/>
  <c r="K266" i="7"/>
  <c r="G267" i="7"/>
  <c r="B268" i="7"/>
  <c r="J268" i="7"/>
  <c r="F269" i="7"/>
  <c r="B270" i="7"/>
  <c r="J270" i="7"/>
  <c r="F271" i="7"/>
  <c r="L278" i="5"/>
  <c r="L275" i="5"/>
  <c r="L276" i="5"/>
  <c r="L273" i="5"/>
  <c r="L274" i="5"/>
  <c r="L273" i="7"/>
  <c r="D273" i="7"/>
  <c r="D273" i="5"/>
  <c r="D274" i="5"/>
  <c r="F284" i="7"/>
  <c r="I283" i="7"/>
  <c r="L282" i="7"/>
  <c r="D282" i="7"/>
  <c r="G281" i="7"/>
  <c r="J280" i="7"/>
  <c r="B280" i="7"/>
  <c r="E279" i="7"/>
  <c r="H278" i="7"/>
  <c r="K277" i="7"/>
  <c r="F276" i="7"/>
  <c r="I275" i="7"/>
  <c r="C287" i="2"/>
  <c r="I274" i="7"/>
  <c r="M280" i="5"/>
  <c r="C150" i="2"/>
  <c r="M136" i="7"/>
  <c r="I137" i="7"/>
  <c r="E138" i="7"/>
  <c r="C152" i="2"/>
  <c r="E152" i="2"/>
  <c r="M138" i="7"/>
  <c r="I139" i="7"/>
  <c r="E140" i="7"/>
  <c r="C154" i="2"/>
  <c r="M140" i="7"/>
  <c r="I141" i="7"/>
  <c r="E154" i="5"/>
  <c r="E146" i="5"/>
  <c r="E150" i="5"/>
  <c r="E143" i="5"/>
  <c r="E144" i="5"/>
  <c r="E145" i="5"/>
  <c r="E152" i="5"/>
  <c r="E153" i="5"/>
  <c r="E143" i="7"/>
  <c r="E148" i="5"/>
  <c r="E151" i="5"/>
  <c r="E149" i="5"/>
  <c r="E147" i="5"/>
  <c r="M144" i="5"/>
  <c r="M147" i="5"/>
  <c r="C157" i="2"/>
  <c r="M150" i="5"/>
  <c r="M153" i="5"/>
  <c r="M145" i="5"/>
  <c r="M143" i="7"/>
  <c r="M148" i="5"/>
  <c r="M149" i="5"/>
  <c r="M151" i="5"/>
  <c r="M143" i="5"/>
  <c r="M154" i="5"/>
  <c r="M146" i="5"/>
  <c r="M152" i="5"/>
  <c r="I144" i="7"/>
  <c r="E145" i="7"/>
  <c r="C159" i="2"/>
  <c r="M145" i="7"/>
  <c r="I146" i="7"/>
  <c r="E147" i="7"/>
  <c r="C161" i="2"/>
  <c r="M147" i="7"/>
  <c r="I148" i="7"/>
  <c r="E149" i="7"/>
  <c r="C163" i="2"/>
  <c r="E163" i="2"/>
  <c r="M149" i="7"/>
  <c r="I150" i="7"/>
  <c r="E151" i="7"/>
  <c r="C165" i="2"/>
  <c r="E165" i="2"/>
  <c r="M151" i="7"/>
  <c r="I152" i="7"/>
  <c r="E153" i="7"/>
  <c r="C167" i="2"/>
  <c r="E167" i="2"/>
  <c r="M153" i="7"/>
  <c r="I154" i="7"/>
  <c r="E161" i="5"/>
  <c r="E162" i="5"/>
  <c r="E167" i="5"/>
  <c r="E165" i="5"/>
  <c r="E156" i="7"/>
  <c r="E156" i="5"/>
  <c r="E160" i="5"/>
  <c r="E159" i="5"/>
  <c r="E163" i="5"/>
  <c r="E157" i="5"/>
  <c r="E158" i="5"/>
  <c r="E164" i="5"/>
  <c r="E166" i="5"/>
  <c r="M156" i="5"/>
  <c r="M161" i="5"/>
  <c r="M159" i="5"/>
  <c r="M162" i="5"/>
  <c r="M158" i="5"/>
  <c r="M157" i="5"/>
  <c r="M160" i="5"/>
  <c r="C170" i="2"/>
  <c r="M163" i="5"/>
  <c r="M156" i="7"/>
  <c r="I157" i="7"/>
  <c r="E158" i="7"/>
  <c r="C172" i="2"/>
  <c r="M158" i="7"/>
  <c r="I159" i="7"/>
  <c r="E160" i="7"/>
  <c r="C174" i="2"/>
  <c r="M160" i="7"/>
  <c r="I161" i="7"/>
  <c r="E162" i="7"/>
  <c r="C176" i="2"/>
  <c r="M162" i="7"/>
  <c r="I163" i="7"/>
  <c r="E164" i="7"/>
  <c r="M165" i="5"/>
  <c r="I165" i="7"/>
  <c r="E166" i="7"/>
  <c r="C180" i="2"/>
  <c r="M166" i="7"/>
  <c r="I167" i="7"/>
  <c r="E169" i="5"/>
  <c r="E178" i="5"/>
  <c r="E179" i="5"/>
  <c r="E170" i="5"/>
  <c r="E169" i="7"/>
  <c r="E172" i="5"/>
  <c r="E171" i="5"/>
  <c r="E177" i="5"/>
  <c r="E180" i="5"/>
  <c r="E175" i="5"/>
  <c r="E174" i="5"/>
  <c r="E173" i="5"/>
  <c r="E176" i="5"/>
  <c r="M170" i="5"/>
  <c r="M173" i="5"/>
  <c r="C183" i="2"/>
  <c r="M171" i="5"/>
  <c r="M169" i="7"/>
  <c r="M174" i="5"/>
  <c r="M169" i="5"/>
  <c r="M172" i="5"/>
  <c r="I170" i="7"/>
  <c r="E171" i="7"/>
  <c r="C185" i="2"/>
  <c r="M171" i="7"/>
  <c r="I172" i="7"/>
  <c r="E173" i="7"/>
  <c r="C187" i="2"/>
  <c r="M173" i="7"/>
  <c r="I174" i="7"/>
  <c r="E175" i="7"/>
  <c r="M179" i="5"/>
  <c r="I176" i="7"/>
  <c r="E177" i="7"/>
  <c r="I178" i="7"/>
  <c r="E179" i="7"/>
  <c r="C193" i="2"/>
  <c r="M179" i="7"/>
  <c r="I180" i="7"/>
  <c r="E185" i="5"/>
  <c r="E186" i="5"/>
  <c r="E187" i="5"/>
  <c r="E191" i="5"/>
  <c r="E182" i="5"/>
  <c r="E189" i="5"/>
  <c r="E183" i="5"/>
  <c r="E184" i="5"/>
  <c r="E188" i="5"/>
  <c r="E192" i="5"/>
  <c r="E182" i="7"/>
  <c r="E193" i="5"/>
  <c r="E190" i="5"/>
  <c r="M182" i="5"/>
  <c r="M184" i="5"/>
  <c r="M185" i="5"/>
  <c r="M182" i="7"/>
  <c r="M183" i="5"/>
  <c r="C196" i="2"/>
  <c r="I183" i="7"/>
  <c r="E184" i="7"/>
  <c r="C198" i="2"/>
  <c r="M184" i="7"/>
  <c r="I185" i="7"/>
  <c r="E186" i="7"/>
  <c r="I187" i="7"/>
  <c r="E188" i="7"/>
  <c r="C202" i="2"/>
  <c r="I189" i="7"/>
  <c r="E190" i="7"/>
  <c r="I191" i="7"/>
  <c r="E192" i="7"/>
  <c r="I193" i="7"/>
  <c r="E196" i="5"/>
  <c r="E202" i="5"/>
  <c r="E203" i="5"/>
  <c r="E205" i="5"/>
  <c r="E206" i="5"/>
  <c r="E195" i="7"/>
  <c r="E201" i="5"/>
  <c r="E200" i="5"/>
  <c r="E204" i="5"/>
  <c r="E195" i="5"/>
  <c r="E199" i="5"/>
  <c r="E198" i="5"/>
  <c r="E197" i="5"/>
  <c r="M196" i="5"/>
  <c r="C209" i="2"/>
  <c r="M197" i="5"/>
  <c r="M195" i="7"/>
  <c r="M195" i="5"/>
  <c r="M198" i="5"/>
  <c r="I196" i="7"/>
  <c r="E197" i="7"/>
  <c r="I198" i="7"/>
  <c r="E199" i="7"/>
  <c r="C213" i="2"/>
  <c r="I200" i="7"/>
  <c r="E201" i="7"/>
  <c r="M202" i="5"/>
  <c r="I202" i="7"/>
  <c r="E203" i="7"/>
  <c r="C217" i="2"/>
  <c r="M203" i="7"/>
  <c r="I204" i="7"/>
  <c r="E205" i="7"/>
  <c r="C219" i="2"/>
  <c r="M205" i="7"/>
  <c r="I206" i="7"/>
  <c r="E213" i="5"/>
  <c r="E214" i="5"/>
  <c r="E208" i="5"/>
  <c r="E217" i="5"/>
  <c r="E216" i="5"/>
  <c r="E211" i="5"/>
  <c r="E212" i="5"/>
  <c r="E209" i="5"/>
  <c r="E215" i="5"/>
  <c r="E219" i="5"/>
  <c r="E218" i="5"/>
  <c r="E210" i="5"/>
  <c r="E208" i="7"/>
  <c r="M208" i="5"/>
  <c r="M208" i="7"/>
  <c r="M211" i="5"/>
  <c r="M210" i="5"/>
  <c r="M209" i="5"/>
  <c r="C222" i="2"/>
  <c r="I209" i="7"/>
  <c r="E210" i="7"/>
  <c r="C224" i="2"/>
  <c r="M210" i="7"/>
  <c r="I211" i="7"/>
  <c r="E212" i="7"/>
  <c r="M225" i="7"/>
  <c r="I213" i="7"/>
  <c r="E214" i="7"/>
  <c r="M214" i="7"/>
  <c r="C228" i="2"/>
  <c r="I215" i="7"/>
  <c r="E216" i="7"/>
  <c r="I217" i="7"/>
  <c r="E218" i="7"/>
  <c r="M231" i="7"/>
  <c r="I219" i="7"/>
  <c r="E231" i="5"/>
  <c r="E230" i="5"/>
  <c r="E222" i="5"/>
  <c r="E227" i="5"/>
  <c r="E221" i="5"/>
  <c r="E228" i="5"/>
  <c r="E224" i="5"/>
  <c r="E226" i="5"/>
  <c r="E225" i="5"/>
  <c r="E232" i="5"/>
  <c r="E221" i="7"/>
  <c r="E223" i="5"/>
  <c r="E229" i="5"/>
  <c r="C235" i="2"/>
  <c r="M221" i="5"/>
  <c r="M222" i="5"/>
  <c r="M221" i="7"/>
  <c r="I222" i="7"/>
  <c r="E223" i="7"/>
  <c r="M225" i="5"/>
  <c r="I224" i="7"/>
  <c r="E225" i="7"/>
  <c r="C239" i="2"/>
  <c r="I226" i="7"/>
  <c r="E227" i="7"/>
  <c r="I228" i="7"/>
  <c r="E229" i="7"/>
  <c r="I230" i="7"/>
  <c r="E231" i="7"/>
  <c r="C245" i="2"/>
  <c r="I232" i="7"/>
  <c r="E245" i="5"/>
  <c r="E244" i="5"/>
  <c r="E242" i="5"/>
  <c r="E243" i="5"/>
  <c r="E241" i="5"/>
  <c r="E239" i="5"/>
  <c r="E240" i="5"/>
  <c r="E234" i="7"/>
  <c r="E237" i="5"/>
  <c r="E238" i="5"/>
  <c r="E235" i="5"/>
  <c r="E234" i="5"/>
  <c r="E236" i="5"/>
  <c r="M235" i="5"/>
  <c r="M234" i="5"/>
  <c r="C248" i="2"/>
  <c r="M234" i="7"/>
  <c r="I235" i="7"/>
  <c r="E236" i="7"/>
  <c r="M242" i="5"/>
  <c r="I237" i="7"/>
  <c r="E238" i="7"/>
  <c r="I239" i="7"/>
  <c r="E240" i="7"/>
  <c r="I241" i="7"/>
  <c r="E242" i="7"/>
  <c r="C256" i="2"/>
  <c r="I243" i="7"/>
  <c r="E244" i="7"/>
  <c r="C258" i="2"/>
  <c r="M244" i="7"/>
  <c r="I245" i="7"/>
  <c r="E256" i="5"/>
  <c r="E254" i="5"/>
  <c r="E253" i="5"/>
  <c r="E255" i="5"/>
  <c r="E252" i="5"/>
  <c r="E251" i="5"/>
  <c r="E250" i="5"/>
  <c r="E248" i="5"/>
  <c r="E249" i="5"/>
  <c r="E247" i="5"/>
  <c r="E247" i="7"/>
  <c r="M248" i="5"/>
  <c r="M247" i="5"/>
  <c r="C261" i="2"/>
  <c r="M247" i="7"/>
  <c r="I248" i="7"/>
  <c r="E249" i="7"/>
  <c r="I250" i="7"/>
  <c r="E251" i="7"/>
  <c r="I252" i="7"/>
  <c r="E253" i="7"/>
  <c r="M253" i="7"/>
  <c r="C267" i="2"/>
  <c r="I254" i="7"/>
  <c r="E255" i="7"/>
  <c r="I256" i="7"/>
  <c r="E257" i="7"/>
  <c r="C271" i="2"/>
  <c r="M257" i="7"/>
  <c r="I258" i="7"/>
  <c r="E260" i="5"/>
  <c r="E260" i="7"/>
  <c r="E264" i="5"/>
  <c r="E261" i="5"/>
  <c r="M273" i="7"/>
  <c r="I261" i="7"/>
  <c r="D262" i="7"/>
  <c r="L262" i="7"/>
  <c r="H263" i="7"/>
  <c r="D264" i="7"/>
  <c r="L264" i="7"/>
  <c r="H265" i="7"/>
  <c r="D266" i="7"/>
  <c r="L266" i="7"/>
  <c r="H267" i="7"/>
  <c r="C268" i="7"/>
  <c r="K268" i="7"/>
  <c r="G269" i="7"/>
  <c r="C270" i="7"/>
  <c r="G271" i="7"/>
  <c r="K284" i="5"/>
  <c r="K277" i="5"/>
  <c r="K278" i="5"/>
  <c r="K275" i="5"/>
  <c r="K276" i="5"/>
  <c r="K273" i="5"/>
  <c r="K282" i="5"/>
  <c r="K280" i="5"/>
  <c r="K279" i="5"/>
  <c r="K274" i="5"/>
  <c r="K273" i="7"/>
  <c r="K283" i="5"/>
  <c r="K281" i="5"/>
  <c r="C279" i="5"/>
  <c r="C273" i="7"/>
  <c r="C273" i="5"/>
  <c r="E284" i="7"/>
  <c r="H283" i="7"/>
  <c r="K282" i="7"/>
  <c r="C282" i="7"/>
  <c r="F281" i="7"/>
  <c r="I280" i="7"/>
  <c r="L279" i="7"/>
  <c r="D279" i="7"/>
  <c r="G278" i="7"/>
  <c r="B277" i="7"/>
  <c r="E276" i="7"/>
  <c r="H275" i="7"/>
  <c r="B274" i="7"/>
  <c r="J274" i="7"/>
  <c r="M279" i="7"/>
  <c r="C293" i="2"/>
  <c r="E155" i="2"/>
  <c r="E83" i="2"/>
  <c r="E63" i="2"/>
  <c r="E136" i="2"/>
  <c r="E147" i="2"/>
  <c r="E132" i="2"/>
  <c r="E124" i="2"/>
  <c r="E160" i="2"/>
  <c r="E220" i="2"/>
  <c r="E168" i="2"/>
  <c r="E246" i="2"/>
  <c r="E176" i="2"/>
  <c r="E172" i="2"/>
  <c r="E180" i="2"/>
  <c r="E187" i="2"/>
  <c r="E59" i="2"/>
  <c r="E185" i="2"/>
  <c r="E223" i="2"/>
  <c r="E216" i="2"/>
  <c r="E201" i="2"/>
  <c r="E197" i="2"/>
  <c r="E194" i="2"/>
  <c r="E179" i="2"/>
  <c r="E114" i="2"/>
  <c r="E95" i="2"/>
  <c r="E69" i="2"/>
  <c r="E43" i="2"/>
  <c r="E58" i="2"/>
  <c r="E161" i="2"/>
  <c r="E135" i="2"/>
  <c r="E98" i="2"/>
  <c r="E115" i="2"/>
  <c r="E113" i="2"/>
  <c r="E85" i="2"/>
  <c r="E61" i="2"/>
  <c r="E244" i="2"/>
  <c r="E240" i="2"/>
  <c r="E225" i="2"/>
  <c r="E218" i="2"/>
  <c r="E203" i="2"/>
  <c r="E199" i="2"/>
  <c r="E188" i="2"/>
  <c r="E184" i="2"/>
  <c r="E177" i="2"/>
  <c r="E166" i="2"/>
  <c r="E142" i="2"/>
  <c r="E101" i="2"/>
  <c r="E93" i="2"/>
  <c r="E90" i="2"/>
  <c r="E86" i="2"/>
  <c r="E75" i="2"/>
  <c r="E266" i="2"/>
  <c r="E262" i="2"/>
  <c r="E251" i="2"/>
  <c r="E173" i="2"/>
  <c r="E123" i="2"/>
  <c r="E119" i="2"/>
  <c r="E116" i="2"/>
  <c r="E112" i="2"/>
  <c r="E97" i="2"/>
  <c r="E71" i="2"/>
  <c r="E67" i="2"/>
  <c r="E64" i="2"/>
  <c r="E60" i="2"/>
  <c r="E49" i="2"/>
  <c r="E96" i="2"/>
  <c r="E72" i="2"/>
  <c r="E139" i="2"/>
  <c r="E76" i="2"/>
  <c r="E193" i="2"/>
  <c r="E159" i="2"/>
  <c r="E154" i="2"/>
  <c r="E150" i="2"/>
  <c r="E41" i="2"/>
  <c r="C277" i="5"/>
  <c r="M249" i="5"/>
  <c r="C263" i="5"/>
  <c r="K227" i="5"/>
  <c r="K186" i="5"/>
  <c r="K179" i="5"/>
  <c r="J189" i="5"/>
  <c r="J187" i="5"/>
  <c r="C256" i="7"/>
  <c r="K250" i="7"/>
  <c r="C232" i="7"/>
  <c r="K226" i="7"/>
  <c r="K114" i="5"/>
  <c r="C112" i="5"/>
  <c r="K99" i="5"/>
  <c r="K98" i="5"/>
  <c r="C92" i="5"/>
  <c r="K83" i="5"/>
  <c r="C46" i="5"/>
  <c r="C50" i="5"/>
  <c r="C57" i="7"/>
  <c r="M193" i="5"/>
  <c r="M256" i="5"/>
  <c r="E174" i="2"/>
  <c r="L280" i="5"/>
  <c r="B278" i="5"/>
  <c r="C266" i="5"/>
  <c r="F283" i="5"/>
  <c r="J262" i="5"/>
  <c r="J191" i="5"/>
  <c r="E264" i="2"/>
  <c r="L183" i="7"/>
  <c r="K243" i="7"/>
  <c r="G238" i="7"/>
  <c r="G231" i="7"/>
  <c r="C226" i="7"/>
  <c r="K219" i="7"/>
  <c r="C183" i="7"/>
  <c r="K176" i="7"/>
  <c r="C165" i="7"/>
  <c r="E94" i="2"/>
  <c r="E89" i="2"/>
  <c r="M34" i="7"/>
  <c r="M15" i="7"/>
  <c r="K109" i="5"/>
  <c r="K113" i="5"/>
  <c r="K95" i="5"/>
  <c r="C95" i="5"/>
  <c r="K72" i="5"/>
  <c r="C45" i="5"/>
  <c r="C35" i="5"/>
  <c r="C16" i="5"/>
  <c r="J145" i="5"/>
  <c r="J100" i="5"/>
  <c r="J81" i="5"/>
  <c r="J71" i="5"/>
  <c r="E140" i="2"/>
  <c r="E106" i="2"/>
  <c r="E103" i="2"/>
  <c r="E99" i="2"/>
  <c r="E88" i="2"/>
  <c r="C137" i="7"/>
  <c r="C105" i="7"/>
  <c r="K98" i="7"/>
  <c r="K92" i="7"/>
  <c r="C74" i="7"/>
  <c r="C68" i="7"/>
  <c r="K61" i="7"/>
  <c r="G56" i="7"/>
  <c r="F56" i="5"/>
  <c r="J135" i="7"/>
  <c r="J27" i="7"/>
  <c r="C280" i="5"/>
  <c r="M176" i="5"/>
  <c r="F279" i="7"/>
  <c r="C265" i="5"/>
  <c r="K230" i="5"/>
  <c r="C177" i="5"/>
  <c r="F284" i="5"/>
  <c r="F279" i="5"/>
  <c r="B267" i="5"/>
  <c r="J192" i="5"/>
  <c r="G278" i="5"/>
  <c r="H277" i="5"/>
  <c r="K263" i="7"/>
  <c r="G277" i="5"/>
  <c r="C254" i="7"/>
  <c r="K224" i="7"/>
  <c r="G218" i="7"/>
  <c r="K180" i="7"/>
  <c r="M127" i="5"/>
  <c r="E126" i="2"/>
  <c r="M15" i="5"/>
  <c r="C140" i="5"/>
  <c r="C126" i="5"/>
  <c r="C109" i="5"/>
  <c r="C111" i="5"/>
  <c r="K100" i="5"/>
  <c r="K89" i="5"/>
  <c r="C49" i="5"/>
  <c r="J147" i="5"/>
  <c r="J98" i="5"/>
  <c r="J85" i="5"/>
  <c r="J73" i="5"/>
  <c r="C135" i="7"/>
  <c r="G84" i="7"/>
  <c r="G60" i="7"/>
  <c r="F147" i="7"/>
  <c r="F171" i="7"/>
  <c r="F21" i="5"/>
  <c r="C276" i="5"/>
  <c r="M230" i="5"/>
  <c r="C281" i="5"/>
  <c r="M224" i="5"/>
  <c r="M188" i="7"/>
  <c r="E198" i="2"/>
  <c r="L268" i="5"/>
  <c r="C271" i="5"/>
  <c r="C243" i="5"/>
  <c r="K229" i="5"/>
  <c r="C203" i="5"/>
  <c r="J185" i="5"/>
  <c r="G276" i="5"/>
  <c r="I269" i="5"/>
  <c r="L278" i="7"/>
  <c r="C248" i="7"/>
  <c r="K241" i="7"/>
  <c r="G212" i="7"/>
  <c r="K174" i="7"/>
  <c r="E74" i="2"/>
  <c r="M60" i="5"/>
  <c r="C137" i="5"/>
  <c r="C141" i="5"/>
  <c r="C125" i="5"/>
  <c r="C106" i="5"/>
  <c r="K93" i="5"/>
  <c r="C93" i="5"/>
  <c r="K79" i="5"/>
  <c r="K84" i="5"/>
  <c r="K55" i="5"/>
  <c r="C47" i="5"/>
  <c r="C23" i="5"/>
  <c r="J146" i="5"/>
  <c r="J75" i="5"/>
  <c r="E127" i="2"/>
  <c r="E82" i="2"/>
  <c r="E56" i="2"/>
  <c r="E45" i="2"/>
  <c r="G108" i="7"/>
  <c r="C102" i="7"/>
  <c r="C48" i="7"/>
  <c r="C152" i="5"/>
  <c r="F268" i="5"/>
  <c r="K268" i="5"/>
  <c r="C252" i="5"/>
  <c r="C165" i="5"/>
  <c r="J193" i="5"/>
  <c r="C281" i="7"/>
  <c r="G262" i="7"/>
  <c r="M17" i="5"/>
  <c r="C138" i="5"/>
  <c r="C124" i="5"/>
  <c r="K115" i="5"/>
  <c r="C108" i="5"/>
  <c r="C114" i="5"/>
  <c r="K101" i="5"/>
  <c r="C94" i="5"/>
  <c r="K86" i="5"/>
  <c r="K80" i="5"/>
  <c r="J82" i="5"/>
  <c r="E149" i="2"/>
  <c r="E145" i="2"/>
  <c r="E138" i="2"/>
  <c r="E134" i="2"/>
  <c r="E108" i="2"/>
  <c r="E34" i="2"/>
  <c r="J157" i="7"/>
  <c r="J98" i="7"/>
  <c r="C274" i="5"/>
  <c r="C275" i="5"/>
  <c r="C278" i="5"/>
  <c r="K270" i="7"/>
  <c r="M258" i="5"/>
  <c r="E258" i="2"/>
  <c r="M201" i="5"/>
  <c r="M175" i="5"/>
  <c r="L283" i="5"/>
  <c r="B283" i="7"/>
  <c r="B277" i="5"/>
  <c r="K269" i="5"/>
  <c r="C253" i="5"/>
  <c r="C244" i="5"/>
  <c r="K217" i="5"/>
  <c r="F275" i="5"/>
  <c r="J186" i="5"/>
  <c r="J188" i="5"/>
  <c r="E270" i="2"/>
  <c r="H280" i="5"/>
  <c r="K267" i="7"/>
  <c r="K245" i="7"/>
  <c r="G216" i="7"/>
  <c r="K185" i="7"/>
  <c r="K178" i="7"/>
  <c r="G173" i="7"/>
  <c r="C161" i="7"/>
  <c r="E120" i="2"/>
  <c r="M68" i="5"/>
  <c r="E50" i="2"/>
  <c r="E46" i="2"/>
  <c r="E42" i="2"/>
  <c r="M13" i="5"/>
  <c r="K111" i="5"/>
  <c r="C113" i="5"/>
  <c r="C105" i="5"/>
  <c r="K97" i="5"/>
  <c r="K85" i="5"/>
  <c r="K88" i="5"/>
  <c r="C44" i="5"/>
  <c r="J185" i="7"/>
  <c r="J102" i="5"/>
  <c r="J83" i="5"/>
  <c r="J88" i="5"/>
  <c r="J74" i="5"/>
  <c r="J72" i="5"/>
  <c r="G58" i="7"/>
  <c r="F95" i="7"/>
  <c r="C282" i="5"/>
  <c r="M274" i="5"/>
  <c r="C284" i="5"/>
  <c r="M243" i="5"/>
  <c r="M178" i="5"/>
  <c r="K231" i="5"/>
  <c r="F274" i="5"/>
  <c r="J190" i="5"/>
  <c r="M281" i="5"/>
  <c r="H283" i="5"/>
  <c r="I281" i="5"/>
  <c r="K239" i="7"/>
  <c r="G166" i="7"/>
  <c r="K110" i="5"/>
  <c r="C107" i="5"/>
  <c r="K92" i="5"/>
  <c r="K102" i="5"/>
  <c r="C102" i="5"/>
  <c r="K82" i="5"/>
  <c r="K81" i="5"/>
  <c r="J167" i="5"/>
  <c r="J99" i="5"/>
  <c r="J84" i="5"/>
  <c r="J87" i="5"/>
  <c r="J68" i="5"/>
  <c r="J69" i="5"/>
  <c r="H50" i="5"/>
  <c r="G106" i="7"/>
  <c r="K87" i="7"/>
  <c r="G75" i="7"/>
  <c r="K33" i="7"/>
  <c r="J105" i="7"/>
  <c r="C226" i="2"/>
  <c r="E226" i="2"/>
  <c r="M212" i="7"/>
  <c r="M189" i="5"/>
  <c r="D284" i="5"/>
  <c r="D268" i="5"/>
  <c r="J33" i="5"/>
  <c r="J277" i="5"/>
  <c r="C19" i="2"/>
  <c r="J277" i="7"/>
  <c r="E271" i="5"/>
  <c r="E261" i="2"/>
  <c r="D261" i="2"/>
  <c r="D262" i="2"/>
  <c r="M253" i="5"/>
  <c r="E257" i="5"/>
  <c r="M242" i="7"/>
  <c r="E248" i="2"/>
  <c r="D248" i="2"/>
  <c r="D249" i="2"/>
  <c r="M241" i="5"/>
  <c r="M232" i="5"/>
  <c r="M215" i="5"/>
  <c r="M219" i="5"/>
  <c r="M199" i="7"/>
  <c r="M206" i="5"/>
  <c r="D210" i="2"/>
  <c r="D209" i="2"/>
  <c r="E209" i="2"/>
  <c r="D198" i="2"/>
  <c r="E196" i="2"/>
  <c r="D199" i="2"/>
  <c r="D196" i="2"/>
  <c r="D197" i="2"/>
  <c r="M180" i="5"/>
  <c r="M167" i="5"/>
  <c r="M275" i="5"/>
  <c r="C277" i="7"/>
  <c r="D278" i="5"/>
  <c r="L277" i="5"/>
  <c r="C262" i="7"/>
  <c r="L267" i="5"/>
  <c r="D263" i="5"/>
  <c r="D262" i="5"/>
  <c r="E275" i="5"/>
  <c r="E283" i="5"/>
  <c r="B281" i="5"/>
  <c r="K253" i="5"/>
  <c r="C249" i="5"/>
  <c r="C256" i="5"/>
  <c r="K238" i="5"/>
  <c r="K212" i="5"/>
  <c r="K218" i="5"/>
  <c r="C219" i="5"/>
  <c r="K201" i="5"/>
  <c r="C200" i="5"/>
  <c r="K191" i="5"/>
  <c r="C190" i="5"/>
  <c r="C189" i="5"/>
  <c r="K171" i="5"/>
  <c r="K176" i="5"/>
  <c r="C176" i="5"/>
  <c r="C161" i="5"/>
  <c r="C167" i="5"/>
  <c r="F281" i="5"/>
  <c r="M263" i="7"/>
  <c r="C277" i="2"/>
  <c r="J268" i="5"/>
  <c r="J269" i="5"/>
  <c r="B266" i="5"/>
  <c r="B268" i="5"/>
  <c r="J178" i="5"/>
  <c r="J171" i="5"/>
  <c r="G283" i="5"/>
  <c r="I263" i="5"/>
  <c r="I271" i="5"/>
  <c r="E259" i="2"/>
  <c r="M241" i="7"/>
  <c r="C255" i="2"/>
  <c r="E255" i="2"/>
  <c r="E236" i="2"/>
  <c r="E229" i="2"/>
  <c r="E214" i="2"/>
  <c r="E210" i="2"/>
  <c r="E181" i="2"/>
  <c r="B276" i="7"/>
  <c r="H282" i="5"/>
  <c r="H264" i="5"/>
  <c r="I283" i="5"/>
  <c r="I284" i="5"/>
  <c r="C282" i="2"/>
  <c r="M268" i="7"/>
  <c r="K261" i="7"/>
  <c r="C258" i="7"/>
  <c r="G255" i="7"/>
  <c r="K252" i="7"/>
  <c r="C250" i="7"/>
  <c r="G258" i="5"/>
  <c r="G257" i="5"/>
  <c r="G256" i="5"/>
  <c r="G253" i="5"/>
  <c r="G254" i="5"/>
  <c r="G255" i="5"/>
  <c r="G252" i="5"/>
  <c r="G251" i="5"/>
  <c r="G248" i="5"/>
  <c r="G250" i="5"/>
  <c r="G249" i="5"/>
  <c r="G247" i="5"/>
  <c r="G247" i="7"/>
  <c r="G215" i="5"/>
  <c r="G211" i="5"/>
  <c r="G218" i="5"/>
  <c r="G210" i="5"/>
  <c r="G217" i="5"/>
  <c r="G216" i="5"/>
  <c r="G209" i="5"/>
  <c r="G208" i="5"/>
  <c r="G214" i="5"/>
  <c r="G213" i="5"/>
  <c r="G208" i="7"/>
  <c r="G219" i="5"/>
  <c r="G212" i="5"/>
  <c r="M95" i="7"/>
  <c r="C109" i="2"/>
  <c r="E109" i="2"/>
  <c r="C87" i="2"/>
  <c r="E87" i="2"/>
  <c r="M73" i="7"/>
  <c r="M72" i="5"/>
  <c r="C57" i="2"/>
  <c r="E57" i="2"/>
  <c r="M43" i="7"/>
  <c r="M50" i="5"/>
  <c r="C35" i="2"/>
  <c r="E48" i="2"/>
  <c r="M21" i="7"/>
  <c r="C278" i="2"/>
  <c r="M264" i="7"/>
  <c r="K153" i="5"/>
  <c r="K152" i="5"/>
  <c r="K132" i="5"/>
  <c r="K127" i="5"/>
  <c r="C115" i="5"/>
  <c r="C97" i="5"/>
  <c r="C85" i="5"/>
  <c r="K69" i="5"/>
  <c r="C73" i="5"/>
  <c r="C74" i="5"/>
  <c r="K58" i="5"/>
  <c r="C53" i="5"/>
  <c r="C57" i="5"/>
  <c r="K50" i="5"/>
  <c r="K34" i="5"/>
  <c r="C36" i="5"/>
  <c r="C22" i="5"/>
  <c r="C17" i="5"/>
  <c r="B167" i="5"/>
  <c r="J153" i="5"/>
  <c r="J135" i="5"/>
  <c r="J137" i="5"/>
  <c r="J127" i="5"/>
  <c r="J114" i="5"/>
  <c r="B113" i="5"/>
  <c r="B115" i="5"/>
  <c r="B89" i="5"/>
  <c r="J44" i="5"/>
  <c r="J48" i="5"/>
  <c r="J27" i="5"/>
  <c r="J31" i="5"/>
  <c r="J280" i="5"/>
  <c r="F262" i="5"/>
  <c r="H87" i="5"/>
  <c r="H63" i="5"/>
  <c r="H62" i="5"/>
  <c r="G138" i="7"/>
  <c r="K111" i="7"/>
  <c r="G88" i="7"/>
  <c r="K85" i="7"/>
  <c r="K35" i="7"/>
  <c r="G32" i="7"/>
  <c r="F52" i="5"/>
  <c r="F52" i="7"/>
  <c r="F110" i="7"/>
  <c r="J170" i="7"/>
  <c r="J113" i="7"/>
  <c r="B96" i="7"/>
  <c r="F23" i="5"/>
  <c r="M255" i="7"/>
  <c r="C269" i="2"/>
  <c r="E269" i="2"/>
  <c r="M240" i="5"/>
  <c r="M229" i="5"/>
  <c r="M216" i="7"/>
  <c r="C230" i="2"/>
  <c r="E230" i="2"/>
  <c r="M188" i="5"/>
  <c r="E268" i="5"/>
  <c r="M254" i="5"/>
  <c r="E258" i="5"/>
  <c r="M226" i="5"/>
  <c r="M228" i="5"/>
  <c r="E222" i="2"/>
  <c r="D222" i="2"/>
  <c r="D223" i="2"/>
  <c r="M204" i="5"/>
  <c r="M186" i="5"/>
  <c r="D175" i="2"/>
  <c r="D176" i="2"/>
  <c r="D177" i="2"/>
  <c r="D171" i="2"/>
  <c r="D174" i="2"/>
  <c r="D170" i="2"/>
  <c r="D172" i="2"/>
  <c r="E170" i="2"/>
  <c r="D173" i="2"/>
  <c r="M279" i="5"/>
  <c r="M282" i="5"/>
  <c r="D277" i="5"/>
  <c r="L279" i="5"/>
  <c r="G265" i="7"/>
  <c r="E282" i="5"/>
  <c r="B284" i="5"/>
  <c r="M271" i="7"/>
  <c r="C285" i="2"/>
  <c r="E285" i="2"/>
  <c r="C262" i="5"/>
  <c r="K254" i="5"/>
  <c r="C250" i="5"/>
  <c r="C257" i="5"/>
  <c r="K239" i="5"/>
  <c r="K211" i="5"/>
  <c r="K215" i="5"/>
  <c r="C206" i="5"/>
  <c r="C202" i="5"/>
  <c r="K192" i="5"/>
  <c r="C185" i="5"/>
  <c r="C184" i="5"/>
  <c r="K172" i="5"/>
  <c r="K178" i="5"/>
  <c r="C180" i="5"/>
  <c r="C296" i="2"/>
  <c r="M282" i="7"/>
  <c r="H284" i="7"/>
  <c r="F280" i="5"/>
  <c r="J271" i="5"/>
  <c r="J266" i="5"/>
  <c r="J179" i="5"/>
  <c r="K278" i="7"/>
  <c r="G273" i="5"/>
  <c r="I268" i="5"/>
  <c r="I270" i="5"/>
  <c r="E233" i="2"/>
  <c r="E207" i="2"/>
  <c r="E192" i="2"/>
  <c r="H276" i="5"/>
  <c r="H284" i="5"/>
  <c r="H269" i="5"/>
  <c r="H267" i="5"/>
  <c r="F275" i="7"/>
  <c r="I277" i="5"/>
  <c r="I275" i="5"/>
  <c r="C235" i="7"/>
  <c r="K222" i="7"/>
  <c r="K200" i="7"/>
  <c r="K193" i="7"/>
  <c r="C191" i="7"/>
  <c r="G185" i="5"/>
  <c r="G184" i="5"/>
  <c r="G182" i="5"/>
  <c r="G190" i="5"/>
  <c r="G187" i="5"/>
  <c r="G183" i="5"/>
  <c r="G182" i="7"/>
  <c r="G188" i="5"/>
  <c r="G189" i="5"/>
  <c r="G191" i="5"/>
  <c r="G186" i="5"/>
  <c r="G193" i="5"/>
  <c r="G192" i="5"/>
  <c r="C170" i="7"/>
  <c r="G160" i="7"/>
  <c r="M109" i="5"/>
  <c r="M112" i="5"/>
  <c r="M97" i="5"/>
  <c r="M75" i="5"/>
  <c r="M71" i="5"/>
  <c r="E70" i="2"/>
  <c r="M61" i="5"/>
  <c r="M59" i="5"/>
  <c r="M45" i="5"/>
  <c r="E44" i="2"/>
  <c r="M19" i="5"/>
  <c r="C18" i="2"/>
  <c r="E31" i="2"/>
  <c r="K154" i="5"/>
  <c r="K147" i="5"/>
  <c r="C151" i="5"/>
  <c r="K138" i="5"/>
  <c r="K131" i="5"/>
  <c r="K118" i="5"/>
  <c r="K128" i="5"/>
  <c r="K70" i="5"/>
  <c r="K71" i="5"/>
  <c r="C67" i="5"/>
  <c r="C71" i="5"/>
  <c r="K61" i="5"/>
  <c r="C62" i="5"/>
  <c r="C63" i="5"/>
  <c r="K49" i="5"/>
  <c r="K47" i="5"/>
  <c r="K32" i="5"/>
  <c r="C30" i="5"/>
  <c r="C18" i="5"/>
  <c r="J159" i="5"/>
  <c r="J138" i="5"/>
  <c r="J140" i="5"/>
  <c r="J119" i="5"/>
  <c r="J124" i="5"/>
  <c r="J108" i="5"/>
  <c r="B101" i="5"/>
  <c r="B88" i="5"/>
  <c r="J50" i="5"/>
  <c r="J40" i="5"/>
  <c r="J37" i="5"/>
  <c r="K274" i="7"/>
  <c r="J279" i="5"/>
  <c r="E125" i="2"/>
  <c r="E121" i="2"/>
  <c r="E47" i="2"/>
  <c r="M18" i="7"/>
  <c r="C17" i="2"/>
  <c r="E30" i="2"/>
  <c r="F270" i="5"/>
  <c r="H89" i="5"/>
  <c r="K137" i="7"/>
  <c r="C118" i="7"/>
  <c r="C111" i="7"/>
  <c r="K94" i="7"/>
  <c r="K74" i="7"/>
  <c r="K68" i="7"/>
  <c r="K63" i="7"/>
  <c r="C61" i="7"/>
  <c r="G61" i="5"/>
  <c r="G60" i="5"/>
  <c r="G56" i="5"/>
  <c r="G59" i="5"/>
  <c r="G58" i="5"/>
  <c r="G52" i="7"/>
  <c r="G57" i="5"/>
  <c r="G62" i="5"/>
  <c r="G52" i="5"/>
  <c r="G55" i="5"/>
  <c r="G53" i="5"/>
  <c r="G63" i="5"/>
  <c r="G54" i="5"/>
  <c r="K48" i="7"/>
  <c r="G48" i="5"/>
  <c r="G45" i="5"/>
  <c r="G43" i="5"/>
  <c r="G46" i="5"/>
  <c r="G39" i="7"/>
  <c r="G44" i="5"/>
  <c r="G47" i="5"/>
  <c r="G41" i="5"/>
  <c r="G49" i="5"/>
  <c r="G42" i="5"/>
  <c r="G40" i="5"/>
  <c r="G50" i="5"/>
  <c r="G39" i="5"/>
  <c r="G22" i="5"/>
  <c r="G14" i="5"/>
  <c r="G24" i="5"/>
  <c r="G17" i="5"/>
  <c r="G20" i="5"/>
  <c r="G13" i="5"/>
  <c r="G18" i="5"/>
  <c r="G15" i="5"/>
  <c r="G21" i="5"/>
  <c r="G23" i="5"/>
  <c r="G13" i="7"/>
  <c r="G16" i="5"/>
  <c r="G19" i="5"/>
  <c r="J122" i="7"/>
  <c r="B89" i="7"/>
  <c r="F54" i="5"/>
  <c r="F55" i="5"/>
  <c r="J148" i="7"/>
  <c r="F134" i="7"/>
  <c r="J92" i="7"/>
  <c r="J161" i="7"/>
  <c r="F123" i="7"/>
  <c r="B92" i="7"/>
  <c r="F72" i="5"/>
  <c r="F73" i="5"/>
  <c r="F67" i="5"/>
  <c r="F70" i="5"/>
  <c r="F65" i="5"/>
  <c r="F71" i="5"/>
  <c r="F76" i="5"/>
  <c r="F68" i="5"/>
  <c r="F65" i="7"/>
  <c r="F69" i="5"/>
  <c r="F74" i="5"/>
  <c r="F75" i="5"/>
  <c r="F66" i="5"/>
  <c r="J152" i="7"/>
  <c r="B111" i="7"/>
  <c r="F22" i="5"/>
  <c r="M255" i="5"/>
  <c r="M190" i="7"/>
  <c r="C204" i="2"/>
  <c r="G202" i="5"/>
  <c r="G203" i="5"/>
  <c r="G197" i="5"/>
  <c r="G198" i="5"/>
  <c r="G195" i="5"/>
  <c r="G201" i="5"/>
  <c r="G204" i="5"/>
  <c r="G200" i="5"/>
  <c r="G195" i="7"/>
  <c r="G196" i="5"/>
  <c r="G206" i="5"/>
  <c r="G199" i="5"/>
  <c r="G205" i="5"/>
  <c r="C20" i="2"/>
  <c r="E33" i="2"/>
  <c r="J45" i="5"/>
  <c r="G73" i="5"/>
  <c r="G71" i="5"/>
  <c r="G74" i="5"/>
  <c r="G69" i="5"/>
  <c r="G65" i="5"/>
  <c r="G65" i="7"/>
  <c r="G72" i="5"/>
  <c r="G68" i="5"/>
  <c r="G75" i="5"/>
  <c r="G70" i="5"/>
  <c r="G76" i="5"/>
  <c r="G67" i="5"/>
  <c r="G66" i="5"/>
  <c r="G27" i="5"/>
  <c r="G35" i="5"/>
  <c r="G36" i="5"/>
  <c r="G32" i="5"/>
  <c r="G33" i="5"/>
  <c r="G34" i="5"/>
  <c r="G26" i="5"/>
  <c r="G26" i="7"/>
  <c r="G28" i="5"/>
  <c r="G30" i="5"/>
  <c r="G37" i="5"/>
  <c r="G31" i="5"/>
  <c r="G29" i="5"/>
  <c r="M260" i="7"/>
  <c r="M260" i="5"/>
  <c r="C274" i="2"/>
  <c r="E287" i="2"/>
  <c r="M263" i="5"/>
  <c r="M266" i="5"/>
  <c r="M269" i="5"/>
  <c r="M264" i="5"/>
  <c r="M270" i="5"/>
  <c r="M265" i="5"/>
  <c r="M267" i="5"/>
  <c r="M262" i="5"/>
  <c r="M261" i="5"/>
  <c r="M271" i="5"/>
  <c r="M268" i="5"/>
  <c r="E263" i="5"/>
  <c r="M237" i="5"/>
  <c r="D236" i="2"/>
  <c r="E235" i="2"/>
  <c r="D235" i="2"/>
  <c r="M212" i="5"/>
  <c r="M218" i="5"/>
  <c r="M203" i="5"/>
  <c r="D188" i="2"/>
  <c r="D185" i="2"/>
  <c r="D187" i="2"/>
  <c r="D186" i="2"/>
  <c r="D184" i="2"/>
  <c r="D183" i="2"/>
  <c r="E183" i="2"/>
  <c r="M166" i="5"/>
  <c r="D157" i="2"/>
  <c r="D161" i="2"/>
  <c r="D162" i="2"/>
  <c r="D164" i="2"/>
  <c r="D158" i="2"/>
  <c r="E157" i="2"/>
  <c r="D165" i="2"/>
  <c r="D166" i="2"/>
  <c r="D160" i="2"/>
  <c r="D168" i="2"/>
  <c r="D163" i="2"/>
  <c r="D167" i="2"/>
  <c r="D159" i="2"/>
  <c r="M276" i="5"/>
  <c r="D280" i="5"/>
  <c r="L281" i="5"/>
  <c r="L282" i="5"/>
  <c r="L264" i="5"/>
  <c r="L269" i="5"/>
  <c r="D266" i="5"/>
  <c r="J275" i="7"/>
  <c r="H281" i="7"/>
  <c r="E280" i="5"/>
  <c r="E277" i="5"/>
  <c r="B283" i="5"/>
  <c r="K271" i="5"/>
  <c r="C269" i="5"/>
  <c r="K255" i="5"/>
  <c r="C258" i="5"/>
  <c r="K240" i="5"/>
  <c r="C231" i="5"/>
  <c r="K219" i="5"/>
  <c r="K198" i="5"/>
  <c r="C204" i="5"/>
  <c r="C201" i="5"/>
  <c r="K184" i="5"/>
  <c r="C183" i="5"/>
  <c r="K167" i="5"/>
  <c r="F282" i="5"/>
  <c r="J264" i="5"/>
  <c r="J170" i="5"/>
  <c r="H279" i="7"/>
  <c r="G281" i="5"/>
  <c r="G273" i="7"/>
  <c r="K269" i="7"/>
  <c r="I265" i="5"/>
  <c r="C290" i="2"/>
  <c r="M276" i="7"/>
  <c r="H279" i="5"/>
  <c r="G264" i="7"/>
  <c r="H270" i="5"/>
  <c r="D281" i="7"/>
  <c r="I278" i="5"/>
  <c r="C261" i="7"/>
  <c r="G257" i="7"/>
  <c r="K254" i="7"/>
  <c r="C252" i="7"/>
  <c r="C243" i="7"/>
  <c r="G240" i="7"/>
  <c r="K237" i="7"/>
  <c r="G225" i="7"/>
  <c r="C213" i="7"/>
  <c r="K206" i="7"/>
  <c r="G203" i="7"/>
  <c r="G197" i="7"/>
  <c r="G175" i="7"/>
  <c r="K172" i="7"/>
  <c r="K165" i="7"/>
  <c r="C163" i="7"/>
  <c r="D150" i="2"/>
  <c r="E144" i="2"/>
  <c r="D146" i="2"/>
  <c r="D154" i="2"/>
  <c r="D152" i="2"/>
  <c r="D147" i="2"/>
  <c r="D153" i="2"/>
  <c r="D155" i="2"/>
  <c r="D144" i="2"/>
  <c r="D148" i="2"/>
  <c r="D149" i="2"/>
  <c r="D145" i="2"/>
  <c r="D151" i="2"/>
  <c r="M111" i="5"/>
  <c r="M108" i="5"/>
  <c r="M98" i="5"/>
  <c r="M102" i="5"/>
  <c r="M76" i="5"/>
  <c r="M55" i="5"/>
  <c r="M54" i="5"/>
  <c r="M44" i="5"/>
  <c r="M48" i="5"/>
  <c r="M34" i="5"/>
  <c r="M14" i="5"/>
  <c r="K149" i="5"/>
  <c r="C153" i="5"/>
  <c r="K136" i="5"/>
  <c r="K134" i="5"/>
  <c r="K124" i="5"/>
  <c r="K121" i="5"/>
  <c r="C96" i="5"/>
  <c r="C98" i="5"/>
  <c r="C87" i="5"/>
  <c r="K76" i="5"/>
  <c r="C70" i="5"/>
  <c r="K57" i="5"/>
  <c r="C58" i="5"/>
  <c r="C60" i="5"/>
  <c r="K46" i="5"/>
  <c r="K35" i="5"/>
  <c r="C27" i="5"/>
  <c r="C14" i="5"/>
  <c r="C21" i="5"/>
  <c r="B180" i="7"/>
  <c r="J149" i="5"/>
  <c r="J122" i="5"/>
  <c r="J125" i="5"/>
  <c r="J107" i="5"/>
  <c r="B114" i="5"/>
  <c r="B112" i="5"/>
  <c r="B100" i="5"/>
  <c r="J89" i="5"/>
  <c r="J41" i="5"/>
  <c r="J30" i="5"/>
  <c r="J32" i="5"/>
  <c r="J282" i="5"/>
  <c r="E129" i="2"/>
  <c r="E110" i="2"/>
  <c r="E84" i="2"/>
  <c r="E80" i="2"/>
  <c r="E77" i="2"/>
  <c r="E73" i="2"/>
  <c r="E62" i="2"/>
  <c r="E54" i="2"/>
  <c r="E51" i="2"/>
  <c r="E36" i="2"/>
  <c r="E32" i="2"/>
  <c r="F264" i="5"/>
  <c r="H101" i="5"/>
  <c r="K144" i="7"/>
  <c r="G121" i="7"/>
  <c r="G115" i="5"/>
  <c r="G106" i="5"/>
  <c r="G113" i="5"/>
  <c r="G107" i="5"/>
  <c r="G112" i="5"/>
  <c r="G105" i="5"/>
  <c r="G111" i="5"/>
  <c r="G104" i="5"/>
  <c r="G108" i="5"/>
  <c r="G110" i="5"/>
  <c r="G114" i="5"/>
  <c r="G104" i="7"/>
  <c r="G109" i="5"/>
  <c r="C100" i="7"/>
  <c r="G97" i="7"/>
  <c r="G100" i="5"/>
  <c r="G97" i="5"/>
  <c r="G95" i="5"/>
  <c r="G91" i="7"/>
  <c r="G98" i="5"/>
  <c r="G99" i="5"/>
  <c r="G101" i="5"/>
  <c r="G96" i="5"/>
  <c r="G93" i="5"/>
  <c r="G102" i="5"/>
  <c r="G91" i="5"/>
  <c r="G92" i="5"/>
  <c r="G94" i="5"/>
  <c r="C85" i="7"/>
  <c r="G71" i="7"/>
  <c r="K42" i="7"/>
  <c r="C35" i="7"/>
  <c r="F175" i="5"/>
  <c r="F170" i="5"/>
  <c r="F178" i="5"/>
  <c r="F173" i="5"/>
  <c r="F172" i="5"/>
  <c r="F177" i="5"/>
  <c r="F176" i="5"/>
  <c r="F179" i="5"/>
  <c r="F171" i="5"/>
  <c r="F180" i="5"/>
  <c r="F169" i="7"/>
  <c r="F174" i="5"/>
  <c r="F169" i="5"/>
  <c r="F106" i="7"/>
  <c r="F60" i="5"/>
  <c r="F63" i="5"/>
  <c r="J172" i="7"/>
  <c r="F146" i="5"/>
  <c r="F147" i="5"/>
  <c r="F148" i="5"/>
  <c r="F144" i="5"/>
  <c r="F153" i="5"/>
  <c r="F143" i="7"/>
  <c r="F150" i="5"/>
  <c r="F151" i="5"/>
  <c r="F149" i="5"/>
  <c r="F143" i="5"/>
  <c r="F145" i="5"/>
  <c r="F154" i="5"/>
  <c r="F152" i="5"/>
  <c r="F82" i="7"/>
  <c r="F108" i="7"/>
  <c r="J167" i="7"/>
  <c r="F88" i="7"/>
  <c r="C252" i="2"/>
  <c r="E252" i="2"/>
  <c r="M238" i="7"/>
  <c r="M213" i="5"/>
  <c r="M186" i="7"/>
  <c r="C200" i="2"/>
  <c r="E200" i="2"/>
  <c r="D275" i="5"/>
  <c r="M275" i="7"/>
  <c r="C289" i="2"/>
  <c r="J49" i="5"/>
  <c r="E265" i="5"/>
  <c r="E271" i="2"/>
  <c r="C263" i="2"/>
  <c r="M249" i="7"/>
  <c r="M250" i="5"/>
  <c r="M257" i="5"/>
  <c r="C254" i="2"/>
  <c r="E267" i="2"/>
  <c r="M240" i="7"/>
  <c r="M236" i="7"/>
  <c r="C250" i="2"/>
  <c r="M238" i="5"/>
  <c r="M244" i="5"/>
  <c r="M227" i="7"/>
  <c r="C241" i="2"/>
  <c r="E241" i="2"/>
  <c r="C237" i="2"/>
  <c r="E237" i="2"/>
  <c r="M223" i="7"/>
  <c r="M227" i="5"/>
  <c r="M223" i="5"/>
  <c r="C232" i="2"/>
  <c r="E232" i="2"/>
  <c r="M218" i="7"/>
  <c r="C215" i="2"/>
  <c r="E215" i="2"/>
  <c r="M201" i="7"/>
  <c r="C211" i="2"/>
  <c r="E211" i="2"/>
  <c r="M197" i="7"/>
  <c r="M200" i="5"/>
  <c r="M199" i="5"/>
  <c r="C206" i="2"/>
  <c r="E206" i="2"/>
  <c r="M192" i="7"/>
  <c r="M187" i="5"/>
  <c r="C189" i="2"/>
  <c r="E189" i="2"/>
  <c r="M175" i="7"/>
  <c r="M177" i="5"/>
  <c r="M283" i="5"/>
  <c r="M284" i="5"/>
  <c r="L284" i="5"/>
  <c r="L271" i="5"/>
  <c r="L270" i="5"/>
  <c r="D267" i="5"/>
  <c r="D269" i="5"/>
  <c r="G276" i="7"/>
  <c r="E282" i="7"/>
  <c r="E279" i="5"/>
  <c r="E276" i="5"/>
  <c r="C267" i="5"/>
  <c r="K250" i="5"/>
  <c r="K256" i="5"/>
  <c r="C251" i="5"/>
  <c r="K241" i="5"/>
  <c r="C230" i="5"/>
  <c r="K214" i="5"/>
  <c r="K206" i="5"/>
  <c r="C196" i="5"/>
  <c r="K193" i="5"/>
  <c r="K185" i="5"/>
  <c r="C187" i="5"/>
  <c r="C192" i="5"/>
  <c r="K173" i="5"/>
  <c r="J270" i="5"/>
  <c r="J172" i="5"/>
  <c r="B180" i="5"/>
  <c r="F274" i="7"/>
  <c r="E280" i="7"/>
  <c r="G280" i="5"/>
  <c r="C269" i="7"/>
  <c r="C275" i="2"/>
  <c r="M261" i="7"/>
  <c r="I262" i="5"/>
  <c r="D278" i="7"/>
  <c r="B284" i="7"/>
  <c r="H275" i="5"/>
  <c r="H262" i="5"/>
  <c r="H263" i="5"/>
  <c r="I282" i="5"/>
  <c r="G245" i="5"/>
  <c r="G244" i="5"/>
  <c r="G243" i="5"/>
  <c r="G242" i="5"/>
  <c r="G241" i="5"/>
  <c r="G239" i="5"/>
  <c r="G240" i="5"/>
  <c r="G234" i="7"/>
  <c r="G238" i="5"/>
  <c r="G237" i="5"/>
  <c r="G235" i="5"/>
  <c r="G236" i="5"/>
  <c r="G234" i="5"/>
  <c r="C222" i="7"/>
  <c r="K215" i="7"/>
  <c r="K187" i="7"/>
  <c r="C178" i="7"/>
  <c r="G170" i="5"/>
  <c r="G176" i="5"/>
  <c r="G179" i="5"/>
  <c r="G171" i="5"/>
  <c r="G180" i="5"/>
  <c r="G169" i="5"/>
  <c r="G177" i="5"/>
  <c r="G178" i="5"/>
  <c r="G172" i="5"/>
  <c r="G174" i="5"/>
  <c r="G169" i="7"/>
  <c r="G175" i="5"/>
  <c r="G173" i="5"/>
  <c r="G162" i="7"/>
  <c r="M101" i="5"/>
  <c r="M96" i="5"/>
  <c r="M67" i="5"/>
  <c r="M70" i="5"/>
  <c r="M58" i="5"/>
  <c r="M49" i="5"/>
  <c r="M24" i="5"/>
  <c r="M23" i="5"/>
  <c r="C24" i="2"/>
  <c r="E37" i="2"/>
  <c r="C16" i="2"/>
  <c r="E29" i="2"/>
  <c r="M278" i="7"/>
  <c r="C292" i="2"/>
  <c r="E292" i="2"/>
  <c r="K151" i="5"/>
  <c r="C150" i="5"/>
  <c r="C154" i="5"/>
  <c r="K139" i="5"/>
  <c r="K137" i="5"/>
  <c r="K120" i="5"/>
  <c r="K119" i="5"/>
  <c r="K73" i="5"/>
  <c r="K68" i="5"/>
  <c r="C76" i="5"/>
  <c r="K59" i="5"/>
  <c r="C55" i="5"/>
  <c r="K43" i="5"/>
  <c r="K37" i="5"/>
  <c r="K29" i="5"/>
  <c r="C32" i="5"/>
  <c r="J162" i="5"/>
  <c r="J161" i="5"/>
  <c r="J154" i="5"/>
  <c r="J141" i="5"/>
  <c r="J139" i="5"/>
  <c r="J118" i="5"/>
  <c r="J105" i="5"/>
  <c r="J115" i="5"/>
  <c r="B111" i="5"/>
  <c r="J47" i="5"/>
  <c r="J36" i="5"/>
  <c r="J28" i="5"/>
  <c r="J276" i="5"/>
  <c r="C15" i="2"/>
  <c r="E28" i="2"/>
  <c r="F266" i="5"/>
  <c r="F261" i="5"/>
  <c r="C280" i="2"/>
  <c r="M266" i="7"/>
  <c r="G131" i="5"/>
  <c r="G132" i="5"/>
  <c r="G130" i="5"/>
  <c r="G135" i="5"/>
  <c r="G138" i="5"/>
  <c r="G130" i="7"/>
  <c r="G136" i="5"/>
  <c r="G137" i="5"/>
  <c r="G134" i="5"/>
  <c r="G139" i="5"/>
  <c r="G140" i="5"/>
  <c r="G133" i="5"/>
  <c r="G141" i="5"/>
  <c r="G121" i="5"/>
  <c r="G125" i="5"/>
  <c r="G117" i="7"/>
  <c r="G120" i="5"/>
  <c r="G128" i="5"/>
  <c r="G119" i="5"/>
  <c r="G127" i="5"/>
  <c r="G118" i="5"/>
  <c r="G117" i="5"/>
  <c r="G126" i="5"/>
  <c r="G124" i="5"/>
  <c r="G122" i="5"/>
  <c r="G123" i="5"/>
  <c r="G89" i="5"/>
  <c r="G79" i="5"/>
  <c r="G82" i="5"/>
  <c r="G88" i="5"/>
  <c r="G87" i="5"/>
  <c r="G78" i="7"/>
  <c r="G78" i="5"/>
  <c r="G81" i="5"/>
  <c r="G85" i="5"/>
  <c r="G80" i="5"/>
  <c r="G84" i="5"/>
  <c r="G83" i="5"/>
  <c r="G86" i="5"/>
  <c r="G54" i="7"/>
  <c r="F173" i="7"/>
  <c r="F163" i="5"/>
  <c r="F164" i="5"/>
  <c r="F156" i="7"/>
  <c r="F158" i="5"/>
  <c r="F167" i="5"/>
  <c r="F161" i="5"/>
  <c r="F162" i="5"/>
  <c r="F156" i="5"/>
  <c r="F165" i="5"/>
  <c r="F159" i="5"/>
  <c r="F160" i="5"/>
  <c r="F166" i="5"/>
  <c r="F157" i="5"/>
  <c r="F164" i="7"/>
  <c r="F87" i="5"/>
  <c r="F79" i="5"/>
  <c r="F88" i="5"/>
  <c r="F80" i="5"/>
  <c r="F85" i="5"/>
  <c r="F78" i="5"/>
  <c r="F86" i="5"/>
  <c r="F83" i="5"/>
  <c r="F84" i="5"/>
  <c r="F89" i="5"/>
  <c r="F78" i="7"/>
  <c r="F81" i="5"/>
  <c r="F82" i="5"/>
  <c r="F59" i="5"/>
  <c r="F158" i="7"/>
  <c r="J141" i="7"/>
  <c r="B100" i="7"/>
  <c r="B144" i="7"/>
  <c r="F140" i="7"/>
  <c r="D264" i="5"/>
  <c r="E267" i="5"/>
  <c r="E262" i="5"/>
  <c r="M245" i="5"/>
  <c r="M216" i="5"/>
  <c r="M191" i="5"/>
  <c r="M190" i="5"/>
  <c r="M164" i="5"/>
  <c r="M278" i="5"/>
  <c r="D279" i="5"/>
  <c r="D270" i="5"/>
  <c r="E284" i="5"/>
  <c r="K248" i="5"/>
  <c r="K257" i="5"/>
  <c r="K235" i="5"/>
  <c r="K243" i="5"/>
  <c r="K232" i="5"/>
  <c r="K204" i="5"/>
  <c r="K202" i="5"/>
  <c r="K190" i="5"/>
  <c r="C191" i="5"/>
  <c r="K175" i="5"/>
  <c r="C178" i="5"/>
  <c r="C179" i="5"/>
  <c r="C163" i="5"/>
  <c r="J263" i="5"/>
  <c r="J180" i="5"/>
  <c r="D275" i="7"/>
  <c r="I266" i="5"/>
  <c r="H271" i="5"/>
  <c r="G270" i="5"/>
  <c r="G269" i="5"/>
  <c r="G264" i="5"/>
  <c r="G266" i="5"/>
  <c r="G260" i="7"/>
  <c r="G263" i="5"/>
  <c r="G265" i="5"/>
  <c r="G271" i="5"/>
  <c r="G262" i="5"/>
  <c r="G267" i="5"/>
  <c r="G268" i="5"/>
  <c r="G260" i="5"/>
  <c r="G261" i="5"/>
  <c r="K248" i="7"/>
  <c r="C230" i="7"/>
  <c r="D140" i="2"/>
  <c r="D133" i="2"/>
  <c r="D135" i="2"/>
  <c r="D139" i="2"/>
  <c r="D131" i="2"/>
  <c r="D132" i="2"/>
  <c r="D137" i="2"/>
  <c r="E131" i="2"/>
  <c r="D136" i="2"/>
  <c r="D138" i="2"/>
  <c r="D134" i="2"/>
  <c r="C128" i="2"/>
  <c r="E128" i="2"/>
  <c r="M114" i="7"/>
  <c r="M114" i="5"/>
  <c r="D106" i="2"/>
  <c r="E105" i="2"/>
  <c r="D107" i="2"/>
  <c r="D105" i="2"/>
  <c r="D108" i="2"/>
  <c r="D80" i="2"/>
  <c r="E79" i="2"/>
  <c r="D79" i="2"/>
  <c r="C68" i="2"/>
  <c r="E68" i="2"/>
  <c r="M54" i="7"/>
  <c r="M63" i="5"/>
  <c r="D56" i="2"/>
  <c r="D55" i="2"/>
  <c r="D54" i="2"/>
  <c r="E53" i="2"/>
  <c r="D53" i="2"/>
  <c r="M19" i="7"/>
  <c r="M20" i="5"/>
  <c r="K146" i="5"/>
  <c r="C149" i="5"/>
  <c r="K122" i="5"/>
  <c r="K123" i="5"/>
  <c r="C128" i="5"/>
  <c r="C100" i="5"/>
  <c r="C101" i="5"/>
  <c r="C83" i="5"/>
  <c r="C86" i="5"/>
  <c r="C75" i="5"/>
  <c r="K56" i="5"/>
  <c r="C54" i="5"/>
  <c r="C59" i="5"/>
  <c r="K42" i="5"/>
  <c r="K30" i="5"/>
  <c r="C33" i="5"/>
  <c r="C34" i="5"/>
  <c r="C20" i="5"/>
  <c r="J164" i="5"/>
  <c r="J158" i="5"/>
  <c r="J151" i="5"/>
  <c r="J121" i="5"/>
  <c r="J126" i="5"/>
  <c r="J106" i="5"/>
  <c r="B87" i="5"/>
  <c r="J76" i="5"/>
  <c r="J46" i="5"/>
  <c r="J29" i="5"/>
  <c r="J275" i="5"/>
  <c r="J281" i="5"/>
  <c r="F271" i="5"/>
  <c r="F267" i="5"/>
  <c r="H86" i="5"/>
  <c r="F62" i="5"/>
  <c r="J133" i="7"/>
  <c r="F110" i="5"/>
  <c r="F113" i="5"/>
  <c r="F107" i="5"/>
  <c r="F114" i="5"/>
  <c r="F108" i="5"/>
  <c r="F111" i="5"/>
  <c r="F105" i="5"/>
  <c r="F106" i="5"/>
  <c r="F104" i="5"/>
  <c r="F112" i="5"/>
  <c r="F109" i="5"/>
  <c r="F115" i="5"/>
  <c r="F104" i="7"/>
  <c r="M251" i="7"/>
  <c r="C265" i="2"/>
  <c r="M177" i="7"/>
  <c r="C191" i="2"/>
  <c r="C291" i="2"/>
  <c r="M277" i="7"/>
  <c r="E269" i="5"/>
  <c r="M251" i="5"/>
  <c r="M236" i="5"/>
  <c r="M217" i="5"/>
  <c r="M205" i="5"/>
  <c r="M280" i="7"/>
  <c r="C294" i="2"/>
  <c r="E294" i="2"/>
  <c r="M273" i="5"/>
  <c r="D287" i="2"/>
  <c r="D276" i="5"/>
  <c r="D282" i="5"/>
  <c r="L266" i="5"/>
  <c r="D271" i="5"/>
  <c r="L277" i="7"/>
  <c r="J283" i="7"/>
  <c r="E281" i="5"/>
  <c r="B280" i="5"/>
  <c r="C283" i="2"/>
  <c r="E283" i="2"/>
  <c r="M269" i="7"/>
  <c r="C268" i="5"/>
  <c r="C264" i="5"/>
  <c r="K249" i="5"/>
  <c r="K258" i="5"/>
  <c r="C254" i="5"/>
  <c r="K237" i="5"/>
  <c r="K242" i="5"/>
  <c r="C232" i="5"/>
  <c r="K213" i="5"/>
  <c r="C218" i="5"/>
  <c r="K205" i="5"/>
  <c r="K203" i="5"/>
  <c r="C198" i="5"/>
  <c r="K189" i="5"/>
  <c r="K187" i="5"/>
  <c r="C193" i="5"/>
  <c r="K180" i="5"/>
  <c r="K174" i="5"/>
  <c r="C175" i="5"/>
  <c r="C164" i="5"/>
  <c r="E279" i="2"/>
  <c r="J267" i="5"/>
  <c r="B269" i="5"/>
  <c r="B264" i="5"/>
  <c r="J173" i="5"/>
  <c r="J177" i="5"/>
  <c r="J281" i="7"/>
  <c r="G282" i="5"/>
  <c r="G274" i="5"/>
  <c r="I267" i="5"/>
  <c r="E272" i="2"/>
  <c r="E257" i="2"/>
  <c r="E253" i="2"/>
  <c r="E249" i="2"/>
  <c r="E242" i="2"/>
  <c r="E238" i="2"/>
  <c r="E231" i="2"/>
  <c r="E227" i="2"/>
  <c r="E212" i="2"/>
  <c r="E205" i="2"/>
  <c r="E190" i="2"/>
  <c r="E186" i="2"/>
  <c r="E175" i="2"/>
  <c r="E171" i="2"/>
  <c r="E164" i="2"/>
  <c r="M284" i="7"/>
  <c r="I279" i="7"/>
  <c r="H281" i="5"/>
  <c r="G266" i="7"/>
  <c r="H266" i="5"/>
  <c r="I276" i="5"/>
  <c r="I279" i="5"/>
  <c r="E297" i="2"/>
  <c r="E284" i="2"/>
  <c r="K232" i="7"/>
  <c r="G225" i="5"/>
  <c r="G226" i="5"/>
  <c r="G228" i="5"/>
  <c r="G221" i="5"/>
  <c r="G222" i="5"/>
  <c r="G229" i="5"/>
  <c r="G227" i="5"/>
  <c r="G221" i="7"/>
  <c r="G224" i="5"/>
  <c r="G223" i="5"/>
  <c r="G230" i="5"/>
  <c r="G231" i="5"/>
  <c r="G232" i="5"/>
  <c r="G199" i="7"/>
  <c r="C196" i="7"/>
  <c r="G192" i="7"/>
  <c r="C180" i="7"/>
  <c r="G177" i="7"/>
  <c r="G171" i="7"/>
  <c r="K167" i="7"/>
  <c r="K161" i="7"/>
  <c r="G156" i="7"/>
  <c r="G160" i="5"/>
  <c r="G163" i="5"/>
  <c r="G167" i="5"/>
  <c r="G166" i="5"/>
  <c r="G158" i="5"/>
  <c r="G165" i="5"/>
  <c r="G164" i="5"/>
  <c r="G157" i="5"/>
  <c r="G156" i="5"/>
  <c r="G162" i="5"/>
  <c r="G159" i="5"/>
  <c r="G161" i="5"/>
  <c r="E137" i="2"/>
  <c r="E133" i="2"/>
  <c r="D119" i="2"/>
  <c r="D121" i="2"/>
  <c r="D118" i="2"/>
  <c r="D120" i="2"/>
  <c r="E118" i="2"/>
  <c r="E111" i="2"/>
  <c r="M95" i="5"/>
  <c r="M99" i="5"/>
  <c r="M69" i="5"/>
  <c r="M73" i="5"/>
  <c r="M57" i="5"/>
  <c r="M56" i="5"/>
  <c r="M43" i="5"/>
  <c r="M47" i="5"/>
  <c r="M36" i="5"/>
  <c r="M21" i="5"/>
  <c r="M22" i="5"/>
  <c r="C22" i="2"/>
  <c r="C14" i="2"/>
  <c r="C274" i="7"/>
  <c r="K145" i="5"/>
  <c r="K140" i="5"/>
  <c r="K125" i="5"/>
  <c r="C99" i="5"/>
  <c r="C84" i="5"/>
  <c r="K75" i="5"/>
  <c r="C69" i="5"/>
  <c r="K63" i="5"/>
  <c r="C56" i="5"/>
  <c r="K45" i="5"/>
  <c r="C28" i="5"/>
  <c r="C37" i="5"/>
  <c r="C24" i="5"/>
  <c r="J163" i="5"/>
  <c r="J166" i="5"/>
  <c r="J148" i="5"/>
  <c r="J123" i="5"/>
  <c r="J111" i="5"/>
  <c r="J112" i="5"/>
  <c r="J35" i="5"/>
  <c r="J278" i="5"/>
  <c r="J284" i="5"/>
  <c r="M262" i="7"/>
  <c r="C276" i="2"/>
  <c r="F263" i="5"/>
  <c r="H102" i="5"/>
  <c r="G152" i="5"/>
  <c r="G148" i="5"/>
  <c r="G143" i="7"/>
  <c r="G144" i="5"/>
  <c r="G153" i="5"/>
  <c r="G147" i="5"/>
  <c r="G154" i="5"/>
  <c r="G150" i="5"/>
  <c r="G151" i="5"/>
  <c r="G145" i="5"/>
  <c r="G143" i="5"/>
  <c r="G146" i="5"/>
  <c r="G149" i="5"/>
  <c r="K115" i="7"/>
  <c r="C96" i="7"/>
  <c r="K83" i="7"/>
  <c r="C66" i="7"/>
  <c r="G62" i="7"/>
  <c r="K59" i="7"/>
  <c r="K53" i="7"/>
  <c r="C50" i="7"/>
  <c r="G47" i="7"/>
  <c r="C27" i="7"/>
  <c r="F117" i="5"/>
  <c r="F126" i="5"/>
  <c r="F124" i="5"/>
  <c r="F118" i="5"/>
  <c r="F122" i="5"/>
  <c r="F121" i="5"/>
  <c r="F117" i="7"/>
  <c r="F125" i="5"/>
  <c r="F120" i="5"/>
  <c r="F127" i="5"/>
  <c r="F123" i="5"/>
  <c r="F128" i="5"/>
  <c r="F119" i="5"/>
  <c r="J40" i="7"/>
  <c r="F93" i="5"/>
  <c r="F91" i="5"/>
  <c r="F99" i="5"/>
  <c r="F102" i="5"/>
  <c r="F96" i="5"/>
  <c r="F91" i="7"/>
  <c r="F97" i="5"/>
  <c r="F100" i="5"/>
  <c r="F94" i="5"/>
  <c r="F101" i="5"/>
  <c r="F98" i="5"/>
  <c r="F95" i="5"/>
  <c r="F92" i="5"/>
  <c r="J118" i="7"/>
  <c r="F162" i="7"/>
  <c r="J124" i="7"/>
  <c r="J81" i="7"/>
  <c r="M229" i="7"/>
  <c r="C243" i="2"/>
  <c r="C178" i="2"/>
  <c r="E178" i="2"/>
  <c r="M164" i="7"/>
  <c r="E270" i="5"/>
  <c r="E266" i="5"/>
  <c r="M252" i="5"/>
  <c r="M239" i="5"/>
  <c r="M231" i="5"/>
  <c r="M214" i="5"/>
  <c r="M192" i="5"/>
  <c r="M277" i="5"/>
  <c r="D283" i="5"/>
  <c r="D281" i="5"/>
  <c r="L265" i="5"/>
  <c r="D265" i="5"/>
  <c r="C295" i="2"/>
  <c r="M281" i="7"/>
  <c r="I278" i="7"/>
  <c r="G284" i="7"/>
  <c r="C270" i="5"/>
  <c r="K251" i="5"/>
  <c r="C255" i="5"/>
  <c r="K244" i="5"/>
  <c r="K199" i="5"/>
  <c r="C199" i="5"/>
  <c r="C205" i="5"/>
  <c r="K188" i="5"/>
  <c r="K183" i="5"/>
  <c r="C186" i="5"/>
  <c r="K177" i="5"/>
  <c r="K170" i="5"/>
  <c r="C174" i="5"/>
  <c r="C162" i="5"/>
  <c r="C166" i="5"/>
  <c r="E281" i="2"/>
  <c r="J265" i="5"/>
  <c r="J175" i="5"/>
  <c r="G282" i="7"/>
  <c r="G284" i="5"/>
  <c r="G279" i="5"/>
  <c r="F280" i="7"/>
  <c r="H268" i="5"/>
  <c r="I280" i="5"/>
  <c r="E270" i="7"/>
  <c r="G236" i="7"/>
  <c r="G214" i="7"/>
  <c r="K211" i="7"/>
  <c r="C202" i="7"/>
  <c r="K183" i="7"/>
  <c r="C174" i="7"/>
  <c r="M115" i="5"/>
  <c r="D94" i="2"/>
  <c r="D95" i="2"/>
  <c r="D92" i="2"/>
  <c r="D99" i="2"/>
  <c r="D98" i="2"/>
  <c r="D97" i="2"/>
  <c r="E92" i="2"/>
  <c r="D96" i="2"/>
  <c r="D93" i="2"/>
  <c r="D67" i="2"/>
  <c r="E66" i="2"/>
  <c r="D66" i="2"/>
  <c r="E40" i="2"/>
  <c r="D43" i="2"/>
  <c r="D41" i="2"/>
  <c r="D40" i="2"/>
  <c r="D47" i="2"/>
  <c r="D46" i="2"/>
  <c r="D44" i="2"/>
  <c r="D42" i="2"/>
  <c r="D45" i="2"/>
  <c r="M18" i="5"/>
  <c r="K148" i="5"/>
  <c r="K150" i="5"/>
  <c r="C148" i="5"/>
  <c r="K133" i="5"/>
  <c r="K126" i="5"/>
  <c r="C88" i="5"/>
  <c r="K74" i="5"/>
  <c r="C68" i="5"/>
  <c r="K60" i="5"/>
  <c r="K62" i="5"/>
  <c r="K33" i="5"/>
  <c r="C29" i="5"/>
  <c r="C31" i="5"/>
  <c r="C19" i="5"/>
  <c r="C15" i="5"/>
  <c r="J165" i="5"/>
  <c r="J157" i="5"/>
  <c r="J152" i="5"/>
  <c r="J150" i="5"/>
  <c r="J136" i="5"/>
  <c r="J128" i="5"/>
  <c r="J113" i="5"/>
  <c r="J109" i="5"/>
  <c r="B98" i="5"/>
  <c r="B102" i="5"/>
  <c r="J42" i="5"/>
  <c r="J43" i="5"/>
  <c r="J34" i="5"/>
  <c r="J283" i="5"/>
  <c r="F265" i="5"/>
  <c r="F269" i="5"/>
  <c r="H99" i="7"/>
  <c r="H100" i="5"/>
  <c r="H62" i="7"/>
  <c r="H49" i="5"/>
  <c r="K122" i="7"/>
  <c r="G119" i="7"/>
  <c r="G112" i="7"/>
  <c r="G86" i="7"/>
  <c r="F137" i="5"/>
  <c r="F138" i="5"/>
  <c r="F132" i="5"/>
  <c r="F141" i="5"/>
  <c r="F140" i="5"/>
  <c r="F135" i="5"/>
  <c r="F136" i="5"/>
  <c r="F130" i="5"/>
  <c r="F139" i="5"/>
  <c r="F133" i="5"/>
  <c r="F134" i="5"/>
  <c r="F130" i="7"/>
  <c r="F131" i="5"/>
  <c r="F44" i="5"/>
  <c r="F45" i="5"/>
  <c r="F50" i="5"/>
  <c r="F42" i="5"/>
  <c r="F39" i="7"/>
  <c r="F43" i="5"/>
  <c r="F48" i="5"/>
  <c r="F40" i="5"/>
  <c r="F49" i="5"/>
  <c r="F41" i="5"/>
  <c r="F46" i="5"/>
  <c r="F47" i="5"/>
  <c r="F39" i="5"/>
  <c r="F58" i="5"/>
  <c r="F61" i="5"/>
  <c r="J89" i="7"/>
  <c r="F24" i="5"/>
  <c r="D288" i="2"/>
  <c r="D122" i="2"/>
  <c r="D68" i="2"/>
  <c r="D69" i="2"/>
  <c r="D49" i="2"/>
  <c r="D51" i="2"/>
  <c r="D48" i="2"/>
  <c r="D50" i="2"/>
  <c r="E268" i="2"/>
  <c r="E276" i="2"/>
  <c r="E141" i="2"/>
  <c r="E245" i="2"/>
  <c r="D75" i="2"/>
  <c r="E81" i="2"/>
  <c r="D100" i="2"/>
  <c r="E219" i="2"/>
  <c r="D70" i="2"/>
  <c r="D62" i="2"/>
  <c r="E263" i="2"/>
  <c r="D59" i="2"/>
  <c r="D74" i="2"/>
  <c r="E213" i="2"/>
  <c r="D60" i="2"/>
  <c r="D71" i="2"/>
  <c r="D77" i="2"/>
  <c r="D72" i="2"/>
  <c r="D58" i="2"/>
  <c r="D63" i="2"/>
  <c r="D57" i="2"/>
  <c r="D64" i="2"/>
  <c r="D76" i="2"/>
  <c r="D73" i="2"/>
  <c r="D61" i="2"/>
  <c r="D115" i="2"/>
  <c r="D294" i="2"/>
  <c r="E265" i="2"/>
  <c r="D114" i="2"/>
  <c r="D123" i="2"/>
  <c r="D125" i="2"/>
  <c r="E122" i="2"/>
  <c r="D38" i="2"/>
  <c r="D124" i="2"/>
  <c r="D112" i="2"/>
  <c r="D113" i="2"/>
  <c r="E298" i="2"/>
  <c r="D126" i="2"/>
  <c r="D88" i="2"/>
  <c r="D111" i="2"/>
  <c r="D109" i="2"/>
  <c r="D116" i="2"/>
  <c r="E224" i="2"/>
  <c r="D127" i="2"/>
  <c r="D110" i="2"/>
  <c r="E239" i="2"/>
  <c r="D101" i="2"/>
  <c r="D103" i="2"/>
  <c r="D128" i="2"/>
  <c r="D296" i="2"/>
  <c r="D85" i="2"/>
  <c r="E202" i="2"/>
  <c r="D83" i="2"/>
  <c r="D102" i="2"/>
  <c r="D129" i="2"/>
  <c r="D289" i="2"/>
  <c r="E250" i="2"/>
  <c r="D297" i="2"/>
  <c r="E243" i="2"/>
  <c r="E100" i="2"/>
  <c r="D291" i="2"/>
  <c r="D27" i="2"/>
  <c r="D29" i="2"/>
  <c r="D82" i="2"/>
  <c r="D84" i="2"/>
  <c r="E254" i="2"/>
  <c r="D243" i="2"/>
  <c r="E204" i="2"/>
  <c r="D179" i="2"/>
  <c r="D226" i="2"/>
  <c r="D231" i="2"/>
  <c r="E295" i="2"/>
  <c r="E282" i="2"/>
  <c r="D206" i="2"/>
  <c r="D214" i="2"/>
  <c r="D213" i="2"/>
  <c r="D271" i="2"/>
  <c r="D28" i="2"/>
  <c r="D33" i="2"/>
  <c r="D241" i="2"/>
  <c r="D224" i="2"/>
  <c r="D207" i="2"/>
  <c r="D218" i="2"/>
  <c r="D298" i="2"/>
  <c r="D31" i="2"/>
  <c r="D35" i="2"/>
  <c r="D81" i="2"/>
  <c r="D87" i="2"/>
  <c r="E228" i="2"/>
  <c r="D191" i="2"/>
  <c r="D244" i="2"/>
  <c r="D227" i="2"/>
  <c r="D205" i="2"/>
  <c r="D219" i="2"/>
  <c r="D255" i="2"/>
  <c r="D257" i="2"/>
  <c r="D268" i="2"/>
  <c r="D272" i="2"/>
  <c r="D293" i="2"/>
  <c r="E191" i="2"/>
  <c r="D36" i="2"/>
  <c r="D34" i="2"/>
  <c r="D142" i="2"/>
  <c r="E289" i="2"/>
  <c r="D192" i="2"/>
  <c r="D246" i="2"/>
  <c r="D240" i="2"/>
  <c r="D201" i="2"/>
  <c r="D211" i="2"/>
  <c r="D254" i="2"/>
  <c r="D252" i="2"/>
  <c r="D263" i="2"/>
  <c r="D295" i="2"/>
  <c r="D32" i="2"/>
  <c r="D190" i="2"/>
  <c r="D237" i="2"/>
  <c r="D232" i="2"/>
  <c r="E291" i="2"/>
  <c r="E278" i="2"/>
  <c r="D203" i="2"/>
  <c r="D220" i="2"/>
  <c r="E217" i="2"/>
  <c r="D250" i="2"/>
  <c r="D259" i="2"/>
  <c r="D270" i="2"/>
  <c r="D265" i="2"/>
  <c r="E27" i="2"/>
  <c r="D86" i="2"/>
  <c r="E288" i="2"/>
  <c r="E275" i="2"/>
  <c r="D194" i="2"/>
  <c r="D242" i="2"/>
  <c r="D292" i="2"/>
  <c r="D279" i="2"/>
  <c r="D282" i="2"/>
  <c r="D276" i="2"/>
  <c r="D285" i="2"/>
  <c r="D275" i="2"/>
  <c r="D284" i="2"/>
  <c r="D278" i="2"/>
  <c r="D283" i="2"/>
  <c r="D280" i="2"/>
  <c r="E274" i="2"/>
  <c r="D277" i="2"/>
  <c r="D274" i="2"/>
  <c r="D281" i="2"/>
  <c r="E296" i="2"/>
  <c r="D180" i="2"/>
  <c r="D225" i="2"/>
  <c r="D204" i="2"/>
  <c r="D217" i="2"/>
  <c r="D215" i="2"/>
  <c r="D253" i="2"/>
  <c r="D258" i="2"/>
  <c r="D269" i="2"/>
  <c r="D267" i="2"/>
  <c r="D290" i="2"/>
  <c r="D37" i="2"/>
  <c r="D89" i="2"/>
  <c r="D90" i="2"/>
  <c r="D141" i="2"/>
  <c r="E293" i="2"/>
  <c r="E280" i="2"/>
  <c r="D193" i="2"/>
  <c r="D238" i="2"/>
  <c r="D245" i="2"/>
  <c r="D178" i="2"/>
  <c r="D233" i="2"/>
  <c r="D228" i="2"/>
  <c r="D200" i="2"/>
  <c r="D212" i="2"/>
  <c r="D256" i="2"/>
  <c r="D251" i="2"/>
  <c r="D264" i="2"/>
  <c r="D266" i="2"/>
  <c r="D30" i="2"/>
  <c r="D189" i="2"/>
  <c r="D239" i="2"/>
  <c r="D181" i="2"/>
  <c r="D229" i="2"/>
  <c r="D230" i="2"/>
  <c r="E256" i="2"/>
  <c r="E35" i="2"/>
  <c r="E290" i="2"/>
  <c r="E277" i="2"/>
  <c r="D202" i="2"/>
  <c r="D216" i="2"/>
</calcChain>
</file>

<file path=xl/sharedStrings.xml><?xml version="1.0" encoding="utf-8"?>
<sst xmlns="http://schemas.openxmlformats.org/spreadsheetml/2006/main" count="1218" uniqueCount="81">
  <si>
    <t>ÍNDICE</t>
  </si>
  <si>
    <t>Número de Cuadro</t>
  </si>
  <si>
    <t>Contenido de la Serie</t>
  </si>
  <si>
    <t>Fechas</t>
  </si>
  <si>
    <t>Inicio de la Serie</t>
  </si>
  <si>
    <t>Fin de la Serie</t>
  </si>
  <si>
    <t>Serie Original y Tendencia Ciclo del Índice Mensual de Actividad Económica (Base 2000 = 100)</t>
  </si>
  <si>
    <t>Enero 2000</t>
  </si>
  <si>
    <t>Diciembre 2021</t>
  </si>
  <si>
    <t>Índice Mensual por Actividad Económica  (Base 2000 = 100)</t>
  </si>
  <si>
    <t>Variaciones Acumuladas del Índice Mensual por Actividad Económica  (Base 2000 = 100)</t>
  </si>
  <si>
    <t>Enero 2001</t>
  </si>
  <si>
    <t>Variaciones Interanuales del Índice Mensual por Actividad Económica  (Base 2000 = 100)</t>
  </si>
  <si>
    <t>Volver</t>
  </si>
  <si>
    <r>
      <t>SERIE ORIGINAL Y TENDENCIA CICLO DEL ÍNDICE MENSUAL DE ACTIVIDAD ECONÓMICA</t>
    </r>
    <r>
      <rPr>
        <b/>
        <vertAlign val="superscript"/>
        <sz val="11"/>
        <color theme="1"/>
        <rFont val="Arial"/>
        <family val="2"/>
      </rPr>
      <t xml:space="preserve"> 1/</t>
    </r>
  </si>
  <si>
    <t>Base 2000=100</t>
  </si>
  <si>
    <t>Período</t>
  </si>
  <si>
    <t>Serie Original</t>
  </si>
  <si>
    <r>
      <t>Serie Tendencia Ciclo (TC)</t>
    </r>
    <r>
      <rPr>
        <b/>
        <vertAlign val="superscript"/>
        <sz val="11"/>
        <color theme="1"/>
        <rFont val="Arial"/>
        <family val="2"/>
      </rPr>
      <t xml:space="preserve"> 3/</t>
    </r>
  </si>
  <si>
    <t>Índice</t>
  </si>
  <si>
    <r>
      <t xml:space="preserve">Variación </t>
    </r>
    <r>
      <rPr>
        <b/>
        <vertAlign val="superscript"/>
        <sz val="11"/>
        <color theme="1"/>
        <rFont val="Arial"/>
        <family val="2"/>
      </rPr>
      <t>2/</t>
    </r>
  </si>
  <si>
    <t>Variación</t>
  </si>
  <si>
    <r>
      <t xml:space="preserve">Aceleración </t>
    </r>
    <r>
      <rPr>
        <b/>
        <vertAlign val="superscript"/>
        <sz val="11"/>
        <color theme="1"/>
        <rFont val="Arial"/>
        <family val="2"/>
      </rPr>
      <t>4/</t>
    </r>
  </si>
  <si>
    <t>Acumulada</t>
  </si>
  <si>
    <t>Interanual</t>
  </si>
  <si>
    <t>ene</t>
  </si>
  <si>
    <t>…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</si>
  <si>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</si>
  <si>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</si>
  <si>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</si>
  <si>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</si>
  <si>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</si>
  <si>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</si>
  <si>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</si>
  <si>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</si>
  <si>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</si>
  <si>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</si>
  <si>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</si>
  <si>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>2018</t>
    </r>
    <r>
      <rPr>
        <b/>
        <vertAlign val="superscript"/>
        <sz val="11"/>
        <color theme="1"/>
        <rFont val="Arial"/>
        <family val="2"/>
      </rPr>
      <t>r/</t>
    </r>
  </si>
  <si>
    <r>
      <t>2019</t>
    </r>
    <r>
      <rPr>
        <b/>
        <vertAlign val="superscript"/>
        <sz val="11"/>
        <color theme="1"/>
        <rFont val="Arial"/>
        <family val="2"/>
      </rPr>
      <t>p/</t>
    </r>
  </si>
  <si>
    <r>
      <t>2020</t>
    </r>
    <r>
      <rPr>
        <b/>
        <vertAlign val="superscript"/>
        <sz val="11"/>
        <color theme="1"/>
        <rFont val="Arial"/>
        <family val="2"/>
      </rPr>
      <t>p/</t>
    </r>
  </si>
  <si>
    <r>
      <t>2021</t>
    </r>
    <r>
      <rPr>
        <b/>
        <vertAlign val="superscript"/>
        <sz val="11"/>
        <color theme="1"/>
        <rFont val="Arial"/>
        <family val="2"/>
      </rPr>
      <t>p/</t>
    </r>
  </si>
  <si>
    <t>1/</t>
  </si>
  <si>
    <t>Datos sujetos a revisión por cambios en datos fuentes (empresas), por sustitución de datos estimados y por la armonización y extrapolación de algunos indicadores con los volúmenes del Cuadro Oferta Utilización disponible a 2018.</t>
  </si>
  <si>
    <t>2/</t>
  </si>
  <si>
    <t>Los resultados de las variaciones pueden no ser exactos debido a las aproximaciones.</t>
  </si>
  <si>
    <t xml:space="preserve">3/ </t>
  </si>
  <si>
    <t>Cálculos realizados utilizando el software X-13 Arima-Seats de la Oficina de Censos de los Estados Unidos de América, disponible en www.census.gov; este componente subyacente permite observar el movimiento de largo plazo de la serie, excluyendo del mismo el efecto estacional e irregular. El resultado de esta serie se obtiene a partir del cálculo individual de cada actividad económica, las cuales se agregan de acuerdo a la estructura de ponderaciones a nivel de grandes ramas.</t>
  </si>
  <si>
    <t>4/</t>
  </si>
  <si>
    <t>Diferencia absoluta entre la tasa de variación interanual de la tendencia ciclo, con la correspondiente al mes anterior.</t>
  </si>
  <si>
    <t>r/</t>
  </si>
  <si>
    <t>Revisado</t>
  </si>
  <si>
    <t>p/</t>
  </si>
  <si>
    <t>Preliminar</t>
  </si>
  <si>
    <r>
      <t>ÍNDICE MENSUAL POR ACTIVIDAD ECONÓMICA</t>
    </r>
    <r>
      <rPr>
        <b/>
        <vertAlign val="superscript"/>
        <sz val="11"/>
        <color theme="1"/>
        <rFont val="Arial"/>
        <family val="2"/>
      </rPr>
      <t xml:space="preserve"> 1/</t>
    </r>
  </si>
  <si>
    <t xml:space="preserve">Serie Original </t>
  </si>
  <si>
    <t>Base 2000 = 100</t>
  </si>
  <si>
    <t>Índices por Actividad Económica</t>
  </si>
  <si>
    <t xml:space="preserve">Agricultura, Ganadería, Silvicultura y Pesca </t>
  </si>
  <si>
    <t>Minas y Canteras</t>
  </si>
  <si>
    <t>Industria Manufacturera</t>
  </si>
  <si>
    <t>Electricidad y Agua</t>
  </si>
  <si>
    <t>Construcción</t>
  </si>
  <si>
    <t>Comercio</t>
  </si>
  <si>
    <t>Hoteles y Restaurantes</t>
  </si>
  <si>
    <t>Transporte y Almacenamiento</t>
  </si>
  <si>
    <t>Correo y Telecomunicaciones</t>
  </si>
  <si>
    <t>Inter. Financiera, Seguros y Fondos de Pensiones</t>
  </si>
  <si>
    <r>
      <t>Otros Servicios</t>
    </r>
    <r>
      <rPr>
        <b/>
        <vertAlign val="superscript"/>
        <sz val="10"/>
        <color theme="1"/>
        <rFont val="Arial"/>
        <family val="2"/>
      </rPr>
      <t xml:space="preserve"> 2/</t>
    </r>
  </si>
  <si>
    <t>IMAE</t>
  </si>
  <si>
    <r>
      <rPr>
        <vertAlign val="superscript"/>
        <sz val="8"/>
        <color theme="1"/>
        <rFont val="Arial"/>
        <family val="2"/>
      </rPr>
      <t xml:space="preserve">1/ </t>
    </r>
    <r>
      <rPr>
        <sz val="8"/>
        <color theme="1"/>
        <rFont val="Arial"/>
        <family val="2"/>
      </rPr>
      <t>Datos sujetos a revisión por cambios en datos fuentes (empresas), por sustitución de datos estimados y por la armonización y extrapolación de algunos indicadores con los volúmenes del Cuadro Oferta Utilización disponible a 2018.</t>
    </r>
  </si>
  <si>
    <r>
      <rPr>
        <vertAlign val="superscript"/>
        <sz val="8"/>
        <color theme="1"/>
        <rFont val="Arial"/>
        <family val="2"/>
      </rPr>
      <t xml:space="preserve">2/ </t>
    </r>
    <r>
      <rPr>
        <sz val="8"/>
        <color theme="1"/>
        <rFont val="Arial"/>
        <family val="2"/>
      </rPr>
      <t>Incluye Actividades Inmobiliarias y Empresariales, Administración Pública y Defensa, Enseñanza Pública, Servicios de Salud, Actividades de Servicios Comunitarios, Servicios de Intermediación Financiera Medidos Indirectamente e Impuestos Netos de Subvenciones sobre la Producción y las Importaciones.</t>
    </r>
  </si>
  <si>
    <r>
      <rPr>
        <vertAlign val="superscript"/>
        <sz val="8"/>
        <color theme="1"/>
        <rFont val="Arial"/>
        <family val="2"/>
      </rPr>
      <t>r/</t>
    </r>
    <r>
      <rPr>
        <sz val="8"/>
        <color theme="1"/>
        <rFont val="Arial"/>
        <family val="2"/>
      </rPr>
      <t xml:space="preserve">Revisado, </t>
    </r>
    <r>
      <rPr>
        <vertAlign val="superscript"/>
        <sz val="8"/>
        <color theme="1"/>
        <rFont val="Arial"/>
        <family val="2"/>
      </rPr>
      <t>P/</t>
    </r>
    <r>
      <rPr>
        <sz val="8"/>
        <color theme="1"/>
        <rFont val="Arial"/>
        <family val="2"/>
      </rPr>
      <t>Preliminar</t>
    </r>
  </si>
  <si>
    <r>
      <t>Serie Original Variación Acumulada</t>
    </r>
    <r>
      <rPr>
        <vertAlign val="superscript"/>
        <sz val="11"/>
        <color theme="1"/>
        <rFont val="Arial"/>
        <family val="2"/>
      </rPr>
      <t xml:space="preserve"> 2/</t>
    </r>
  </si>
  <si>
    <r>
      <t>Índices por Actividad Económica</t>
    </r>
    <r>
      <rPr>
        <b/>
        <vertAlign val="superscript"/>
        <sz val="10"/>
        <color theme="1"/>
        <rFont val="Arial"/>
        <family val="2"/>
      </rPr>
      <t xml:space="preserve"> 3/</t>
    </r>
  </si>
  <si>
    <r>
      <t>Otros Servicios</t>
    </r>
    <r>
      <rPr>
        <b/>
        <vertAlign val="superscript"/>
        <sz val="10"/>
        <color theme="1"/>
        <rFont val="Arial"/>
        <family val="2"/>
      </rPr>
      <t xml:space="preserve"> 4/</t>
    </r>
  </si>
  <si>
    <r>
      <rPr>
        <vertAlign val="superscript"/>
        <sz val="8"/>
        <color theme="1"/>
        <rFont val="Arial"/>
        <family val="2"/>
      </rPr>
      <t>2/</t>
    </r>
    <r>
      <rPr>
        <sz val="8"/>
        <color theme="1"/>
        <rFont val="Arial"/>
        <family val="2"/>
      </rPr>
      <t xml:space="preserve"> Tasas de variación del índice acumulado del período en referencia respecto al mismo del año anterior.</t>
    </r>
  </si>
  <si>
    <r>
      <rPr>
        <vertAlign val="superscript"/>
        <sz val="8"/>
        <color theme="1"/>
        <rFont val="Arial"/>
        <family val="2"/>
      </rPr>
      <t xml:space="preserve">3/ </t>
    </r>
    <r>
      <rPr>
        <sz val="8"/>
        <color theme="1"/>
        <rFont val="Arial"/>
        <family val="2"/>
      </rPr>
      <t>Los resultados de las variaciones pueden no ser exactos debido a las aproximaciones.</t>
    </r>
  </si>
  <si>
    <r>
      <rPr>
        <vertAlign val="superscript"/>
        <sz val="8"/>
        <color theme="1"/>
        <rFont val="Arial"/>
        <family val="2"/>
      </rPr>
      <t xml:space="preserve">4/ </t>
    </r>
    <r>
      <rPr>
        <sz val="8"/>
        <color theme="1"/>
        <rFont val="Arial"/>
        <family val="2"/>
      </rPr>
      <t>Incluye Actividades Inmobiliarias y Empresariales, Administración Pública y Defensa, Enseñanza Pública, Servicios de Salud, Actividades de Servicios Comunitarios, Servicios de Intermediación Financiera Medidos Indirectamente e Impuestos Netos de Subvenciones sobre la Producción y las Importaciones.</t>
    </r>
  </si>
  <si>
    <r>
      <t>Serie Original Variación Interanual</t>
    </r>
    <r>
      <rPr>
        <vertAlign val="superscript"/>
        <sz val="11"/>
        <color theme="1"/>
        <rFont val="Arial"/>
        <family val="2"/>
      </rPr>
      <t xml:space="preserve"> 2/</t>
    </r>
  </si>
  <si>
    <r>
      <rPr>
        <vertAlign val="superscript"/>
        <sz val="8"/>
        <color theme="1"/>
        <rFont val="Arial"/>
        <family val="2"/>
      </rPr>
      <t>2/</t>
    </r>
    <r>
      <rPr>
        <sz val="8"/>
        <color theme="1"/>
        <rFont val="Arial"/>
        <family val="2"/>
      </rPr>
      <t xml:space="preserve"> Tasas de variación del índice del mes en referencia respecto al mismo del año anterior.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</si>
</sst>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"/>
    <numFmt numFmtId="166" formatCode="_-* #,##0.0\ _€_-;\-* #,##0.0\ _€_-;_-* &quot;-&quot;?\ _€_-;_-@_-"/>
  </numFmts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u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6" fillId="0" borderId="0" xfId="1" applyAlignment="1" applyProtection="1">
      <alignment horizontal="righ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top"/>
    </xf>
    <xf numFmtId="0" fontId="3" fillId="0" borderId="4" xfId="0" applyFont="1" applyBorder="1" applyAlignment="1">
      <alignment horizontal="center" vertical="center" wrapText="1"/>
    </xf>
    <xf numFmtId="0" fontId="11" fillId="0" borderId="1" xfId="1" applyFont="1" applyBorder="1" applyAlignment="1" applyProtection="1"/>
    <xf numFmtId="0" fontId="7" fillId="0" borderId="1" xfId="0" applyFont="1" applyBorder="1"/>
    <xf numFmtId="0" fontId="11" fillId="0" borderId="2" xfId="1" applyFont="1" applyBorder="1" applyAlignment="1" applyProtection="1"/>
    <xf numFmtId="0" fontId="2" fillId="0" borderId="0" xfId="0" applyFont="1"/>
    <xf numFmtId="165" fontId="2" fillId="0" borderId="0" xfId="0" applyNumberFormat="1" applyFont="1" applyAlignment="1">
      <alignment horizontal="center" vertical="center"/>
    </xf>
    <xf numFmtId="164" fontId="1" fillId="0" borderId="0" xfId="2" applyFont="1"/>
    <xf numFmtId="0" fontId="3" fillId="0" borderId="1" xfId="0" quotePrefix="1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3" fillId="0" borderId="0" xfId="0" applyFont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8" fillId="0" borderId="7" xfId="0" applyFont="1" applyBorder="1" applyAlignment="1">
      <alignment horizontal="justify"/>
    </xf>
    <xf numFmtId="0" fontId="8" fillId="0" borderId="0" xfId="0" applyFont="1" applyAlignment="1">
      <alignment horizontal="justify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38100</xdr:rowOff>
    </xdr:from>
    <xdr:to>
      <xdr:col>7</xdr:col>
      <xdr:colOff>247650</xdr:colOff>
      <xdr:row>6</xdr:row>
      <xdr:rowOff>47626</xdr:rowOff>
    </xdr:to>
    <xdr:sp macro="" textlink="">
      <xdr:nvSpPr>
        <xdr:cNvPr id="3" name="5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 bwMode="auto">
        <a:xfrm>
          <a:off x="1257300" y="38100"/>
          <a:ext cx="4133850" cy="1095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 b="1">
              <a:solidFill>
                <a:sysClr val="windowText" lastClr="000000"/>
              </a:solidFill>
            </a:rPr>
            <a:t>Subgerencia de Estudios</a:t>
          </a:r>
          <a:r>
            <a:rPr lang="es-ES" sz="1000" b="1" baseline="0">
              <a:solidFill>
                <a:sysClr val="windowText" lastClr="000000"/>
              </a:solidFill>
            </a:rPr>
            <a:t> Económicos</a:t>
          </a:r>
        </a:p>
        <a:p>
          <a:r>
            <a:rPr lang="es-ES" sz="1000" b="0" baseline="0">
              <a:solidFill>
                <a:sysClr val="windowText" lastClr="000000"/>
              </a:solidFill>
            </a:rPr>
            <a:t>Departamento de Estadísticas Macroeconómicas</a:t>
          </a:r>
        </a:p>
        <a:p>
          <a:r>
            <a:rPr lang="es-ES" sz="1000" b="0" baseline="0">
              <a:solidFill>
                <a:sysClr val="windowText" lastClr="000000"/>
              </a:solidFill>
            </a:rPr>
            <a:t>División de Cuentas Nacionales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0" baseline="0">
              <a:solidFill>
                <a:sysClr val="windowText" lastClr="000000"/>
              </a:solidFill>
            </a:rPr>
            <a:t>Sección de Análisis y Cuentas Trimestrales</a:t>
          </a:r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2</xdr:col>
      <xdr:colOff>428625</xdr:colOff>
      <xdr:row>6</xdr:row>
      <xdr:rowOff>28575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1228725" cy="1114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0</xdr:row>
      <xdr:rowOff>19050</xdr:rowOff>
    </xdr:from>
    <xdr:to>
      <xdr:col>10</xdr:col>
      <xdr:colOff>342900</xdr:colOff>
      <xdr:row>5</xdr:row>
      <xdr:rowOff>152400</xdr:rowOff>
    </xdr:to>
    <xdr:sp macro="" textlink="">
      <xdr:nvSpPr>
        <xdr:cNvPr id="3" name="5 CuadroText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 bwMode="auto">
        <a:xfrm>
          <a:off x="1276350" y="19050"/>
          <a:ext cx="7143750" cy="1038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 b="1">
              <a:solidFill>
                <a:sysClr val="windowText" lastClr="000000"/>
              </a:solidFill>
            </a:rPr>
            <a:t>Subgerencia de Estudios</a:t>
          </a:r>
          <a:r>
            <a:rPr lang="es-ES" sz="1000" b="1" baseline="0">
              <a:solidFill>
                <a:sysClr val="windowText" lastClr="000000"/>
              </a:solidFill>
            </a:rPr>
            <a:t> Económicos</a:t>
          </a:r>
        </a:p>
        <a:p>
          <a:r>
            <a:rPr lang="es-ES" sz="1000" b="0" baseline="0">
              <a:solidFill>
                <a:sysClr val="windowText" lastClr="000000"/>
              </a:solidFill>
            </a:rPr>
            <a:t>Departamento de Estadísticas Macroeconómicas</a:t>
          </a:r>
        </a:p>
        <a:p>
          <a:r>
            <a:rPr lang="es-ES" sz="1000" b="0" baseline="0">
              <a:solidFill>
                <a:sysClr val="windowText" lastClr="000000"/>
              </a:solidFill>
            </a:rPr>
            <a:t>División de Cuentas Nacionales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0" baseline="0">
              <a:solidFill>
                <a:sysClr val="windowText" lastClr="000000"/>
              </a:solidFill>
            </a:rPr>
            <a:t>Sección de Análisis y Cuentas Trimestrales</a:t>
          </a:r>
        </a:p>
      </xdr:txBody>
    </xdr:sp>
    <xdr:clientData/>
  </xdr:twoCellAnchor>
  <xdr:twoCellAnchor editAs="oneCell">
    <xdr:from>
      <xdr:col>0</xdr:col>
      <xdr:colOff>47625</xdr:colOff>
      <xdr:row>0</xdr:row>
      <xdr:rowOff>0</xdr:rowOff>
    </xdr:from>
    <xdr:to>
      <xdr:col>1</xdr:col>
      <xdr:colOff>514350</xdr:colOff>
      <xdr:row>6</xdr:row>
      <xdr:rowOff>76200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0"/>
          <a:ext cx="1228725" cy="1162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0</xdr:row>
      <xdr:rowOff>9525</xdr:rowOff>
    </xdr:from>
    <xdr:to>
      <xdr:col>10</xdr:col>
      <xdr:colOff>438150</xdr:colOff>
      <xdr:row>5</xdr:row>
      <xdr:rowOff>142875</xdr:rowOff>
    </xdr:to>
    <xdr:sp macro="" textlink="">
      <xdr:nvSpPr>
        <xdr:cNvPr id="3" name="5 CuadroText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 bwMode="auto">
        <a:xfrm>
          <a:off x="1304925" y="9525"/>
          <a:ext cx="7143750" cy="1038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 b="1">
              <a:solidFill>
                <a:sysClr val="windowText" lastClr="000000"/>
              </a:solidFill>
            </a:rPr>
            <a:t>Subgerencia de Estudios</a:t>
          </a:r>
          <a:r>
            <a:rPr lang="es-ES" sz="1000" b="1" baseline="0">
              <a:solidFill>
                <a:sysClr val="windowText" lastClr="000000"/>
              </a:solidFill>
            </a:rPr>
            <a:t> Económicos</a:t>
          </a:r>
        </a:p>
        <a:p>
          <a:r>
            <a:rPr lang="es-ES" sz="1000" b="0" baseline="0">
              <a:solidFill>
                <a:sysClr val="windowText" lastClr="000000"/>
              </a:solidFill>
            </a:rPr>
            <a:t>Departamento de Estadísticas Macroeconómicas</a:t>
          </a:r>
        </a:p>
        <a:p>
          <a:r>
            <a:rPr lang="es-ES" sz="1000" b="0" baseline="0">
              <a:solidFill>
                <a:sysClr val="windowText" lastClr="000000"/>
              </a:solidFill>
            </a:rPr>
            <a:t>División de Cuentas Nacionales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0" baseline="0">
              <a:solidFill>
                <a:sysClr val="windowText" lastClr="000000"/>
              </a:solidFill>
            </a:rPr>
            <a:t>Sección de Análisis y Cuentas Trimestrales</a:t>
          </a:r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1</xdr:col>
      <xdr:colOff>571500</xdr:colOff>
      <xdr:row>6</xdr:row>
      <xdr:rowOff>76200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1228725" cy="1162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0</xdr:row>
      <xdr:rowOff>47625</xdr:rowOff>
    </xdr:from>
    <xdr:to>
      <xdr:col>10</xdr:col>
      <xdr:colOff>409575</xdr:colOff>
      <xdr:row>6</xdr:row>
      <xdr:rowOff>0</xdr:rowOff>
    </xdr:to>
    <xdr:sp macro="" textlink="">
      <xdr:nvSpPr>
        <xdr:cNvPr id="3" name="5 CuadroTex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 bwMode="auto">
        <a:xfrm>
          <a:off x="1343025" y="47625"/>
          <a:ext cx="7143750" cy="1038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 b="1">
              <a:solidFill>
                <a:sysClr val="windowText" lastClr="000000"/>
              </a:solidFill>
            </a:rPr>
            <a:t>Subgerencia de Estudios</a:t>
          </a:r>
          <a:r>
            <a:rPr lang="es-ES" sz="1000" b="1" baseline="0">
              <a:solidFill>
                <a:sysClr val="windowText" lastClr="000000"/>
              </a:solidFill>
            </a:rPr>
            <a:t> Económicos</a:t>
          </a:r>
        </a:p>
        <a:p>
          <a:r>
            <a:rPr lang="es-ES" sz="1000" b="0" baseline="0">
              <a:solidFill>
                <a:sysClr val="windowText" lastClr="000000"/>
              </a:solidFill>
            </a:rPr>
            <a:t>Departamento de Estadísticas Macroeconómicas</a:t>
          </a:r>
        </a:p>
        <a:p>
          <a:r>
            <a:rPr lang="es-ES" sz="1000" b="0" baseline="0">
              <a:solidFill>
                <a:sysClr val="windowText" lastClr="000000"/>
              </a:solidFill>
            </a:rPr>
            <a:t>División de Cuentas Nacionales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0" baseline="0">
              <a:solidFill>
                <a:sysClr val="windowText" lastClr="000000"/>
              </a:solidFill>
            </a:rPr>
            <a:t>Sección de Análisis y Cuentas Trimestrales</a:t>
          </a:r>
        </a:p>
      </xdr:txBody>
    </xdr:sp>
    <xdr:clientData/>
  </xdr:twoCellAnchor>
  <xdr:twoCellAnchor editAs="oneCell">
    <xdr:from>
      <xdr:col>0</xdr:col>
      <xdr:colOff>47625</xdr:colOff>
      <xdr:row>0</xdr:row>
      <xdr:rowOff>0</xdr:rowOff>
    </xdr:from>
    <xdr:to>
      <xdr:col>1</xdr:col>
      <xdr:colOff>514350</xdr:colOff>
      <xdr:row>6</xdr:row>
      <xdr:rowOff>76200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0"/>
          <a:ext cx="1228725" cy="116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showGridLines="0" tabSelected="1" workbookViewId="0" xr3:uid="{AEA406A1-0E4B-5B11-9CD5-51D6E497D94C}">
      <selection activeCell="B13" sqref="B13"/>
    </sheetView>
  </sheetViews>
  <sheetFormatPr defaultColWidth="11.42578125" defaultRowHeight="14.25"/>
  <cols>
    <col min="1" max="1" width="12.28515625" style="1" customWidth="1"/>
    <col min="2" max="2" width="88.85546875" style="1" bestFit="1" customWidth="1"/>
    <col min="3" max="4" width="19.85546875" style="1" customWidth="1"/>
    <col min="5" max="16384" width="11.42578125" style="1"/>
  </cols>
  <sheetData>
    <row r="1" spans="1:4">
      <c r="A1" s="28" t="s">
        <v>0</v>
      </c>
      <c r="B1" s="28"/>
      <c r="C1" s="28"/>
      <c r="D1" s="28"/>
    </row>
    <row r="2" spans="1:4" ht="16.5" customHeight="1">
      <c r="A2" s="27" t="s">
        <v>1</v>
      </c>
      <c r="B2" s="26" t="s">
        <v>2</v>
      </c>
      <c r="C2" s="28" t="s">
        <v>3</v>
      </c>
      <c r="D2" s="28"/>
    </row>
    <row r="3" spans="1:4" ht="15.75" customHeight="1">
      <c r="A3" s="27"/>
      <c r="B3" s="26"/>
      <c r="C3" s="7" t="s">
        <v>4</v>
      </c>
      <c r="D3" s="7" t="s">
        <v>5</v>
      </c>
    </row>
    <row r="4" spans="1:4">
      <c r="A4" s="4"/>
      <c r="B4" s="4"/>
      <c r="C4" s="4"/>
      <c r="D4" s="4"/>
    </row>
    <row r="5" spans="1:4">
      <c r="A5" s="5">
        <v>1</v>
      </c>
      <c r="B5" s="15" t="s">
        <v>6</v>
      </c>
      <c r="C5" s="5" t="s">
        <v>7</v>
      </c>
      <c r="D5" s="21" t="s">
        <v>8</v>
      </c>
    </row>
    <row r="6" spans="1:4">
      <c r="A6" s="5"/>
      <c r="B6" s="4"/>
      <c r="C6" s="5"/>
      <c r="D6" s="5"/>
    </row>
    <row r="7" spans="1:4">
      <c r="A7" s="5">
        <v>2</v>
      </c>
      <c r="B7" s="15" t="s">
        <v>9</v>
      </c>
      <c r="C7" s="5" t="s">
        <v>7</v>
      </c>
      <c r="D7" s="5" t="str">
        <f>+D5</f>
        <v>Diciembre 2021</v>
      </c>
    </row>
    <row r="8" spans="1:4">
      <c r="A8" s="5"/>
      <c r="B8" s="16"/>
      <c r="C8" s="5"/>
      <c r="D8" s="5"/>
    </row>
    <row r="9" spans="1:4">
      <c r="A9" s="5">
        <v>3</v>
      </c>
      <c r="B9" s="15" t="s">
        <v>10</v>
      </c>
      <c r="C9" s="5" t="s">
        <v>11</v>
      </c>
      <c r="D9" s="5" t="str">
        <f>+D5</f>
        <v>Diciembre 2021</v>
      </c>
    </row>
    <row r="10" spans="1:4">
      <c r="A10" s="5"/>
      <c r="B10" s="16"/>
      <c r="C10" s="5"/>
      <c r="D10" s="5"/>
    </row>
    <row r="11" spans="1:4">
      <c r="A11" s="6">
        <v>4</v>
      </c>
      <c r="B11" s="17" t="s">
        <v>12</v>
      </c>
      <c r="C11" s="6" t="s">
        <v>11</v>
      </c>
      <c r="D11" s="6" t="str">
        <f>+D5</f>
        <v>Diciembre 2021</v>
      </c>
    </row>
    <row r="12" spans="1:4">
      <c r="C12" s="2"/>
      <c r="D12" s="2"/>
    </row>
  </sheetData>
  <mergeCells count="4">
    <mergeCell ref="B2:B3"/>
    <mergeCell ref="A2:A3"/>
    <mergeCell ref="A1:D1"/>
    <mergeCell ref="C2:D2"/>
  </mergeCells>
  <hyperlinks>
    <hyperlink ref="B5" location="'Cuadro 1'!A1" display="Serie Original y Tendencia Ciclo del Índice Mensual de Actividad Económica (Base 2000 = 100)" xr:uid="{00000000-0004-0000-0000-000000000000}"/>
    <hyperlink ref="B7" location="'Cuadro 2'!A1" display="Índice Mensual por Actividad Económica  (Base 2000 = 100)" xr:uid="{00000000-0004-0000-0000-000001000000}"/>
    <hyperlink ref="B9" location="'Cuadro 3'!A1" display="Variaciones Acumuladas del Índice Mensual por Actividad Económica  (Base 2000 = 100)" xr:uid="{00000000-0004-0000-0000-000002000000}"/>
    <hyperlink ref="B11" location="'Cuadro 4'!A1" display="Variaciones Interanuales del Índice Mensual por Actividad Económica  (Base 2000 = 100)" xr:uid="{00000000-0004-0000-0000-000003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4"/>
  <sheetViews>
    <sheetView showGridLines="0" workbookViewId="0" xr3:uid="{958C4451-9541-5A59-BF78-D2F731DF1C81}">
      <pane ySplit="12" topLeftCell="A280" activePane="bottomLeft" state="frozen"/>
      <selection pane="bottomLeft" activeCell="G298" sqref="G298"/>
    </sheetView>
  </sheetViews>
  <sheetFormatPr defaultColWidth="11.42578125" defaultRowHeight="14.25"/>
  <cols>
    <col min="1" max="1" width="1.140625" style="1" customWidth="1"/>
    <col min="2" max="2" width="11.42578125" style="1" customWidth="1"/>
    <col min="3" max="4" width="13.5703125" style="1" customWidth="1"/>
    <col min="5" max="5" width="12.7109375" style="1" customWidth="1"/>
    <col min="6" max="6" width="11.85546875" style="1" customWidth="1"/>
    <col min="7" max="7" width="12.85546875" style="1" customWidth="1"/>
    <col min="8" max="8" width="14" style="1" customWidth="1"/>
    <col min="9" max="9" width="15" style="1" customWidth="1"/>
    <col min="10" max="10" width="11.42578125" style="1"/>
    <col min="11" max="12" width="12.140625" style="1" bestFit="1" customWidth="1"/>
    <col min="13" max="16384" width="11.42578125" style="1"/>
  </cols>
  <sheetData>
    <row r="1" spans="1:16">
      <c r="I1" s="10" t="s">
        <v>13</v>
      </c>
    </row>
    <row r="8" spans="1:16" ht="17.25" customHeight="1">
      <c r="A8" s="29" t="s">
        <v>14</v>
      </c>
      <c r="B8" s="29"/>
      <c r="C8" s="29"/>
      <c r="D8" s="29"/>
      <c r="E8" s="29"/>
      <c r="F8" s="29"/>
      <c r="G8" s="29"/>
      <c r="H8" s="29"/>
      <c r="I8" s="29"/>
    </row>
    <row r="9" spans="1:16" ht="15" customHeight="1">
      <c r="B9" s="30" t="s">
        <v>15</v>
      </c>
      <c r="C9" s="30"/>
      <c r="D9" s="30"/>
      <c r="E9" s="30"/>
      <c r="F9" s="30"/>
      <c r="G9" s="30"/>
      <c r="H9" s="30"/>
      <c r="I9" s="30"/>
    </row>
    <row r="10" spans="1:16" ht="19.5" customHeight="1">
      <c r="A10" s="31" t="s">
        <v>16</v>
      </c>
      <c r="B10" s="31"/>
      <c r="C10" s="32" t="s">
        <v>17</v>
      </c>
      <c r="D10" s="32"/>
      <c r="E10" s="32"/>
      <c r="F10" s="32" t="s">
        <v>18</v>
      </c>
      <c r="G10" s="32"/>
      <c r="H10" s="32"/>
      <c r="I10" s="32"/>
    </row>
    <row r="11" spans="1:16" ht="17.25">
      <c r="A11" s="31"/>
      <c r="B11" s="31"/>
      <c r="C11" s="35" t="s">
        <v>19</v>
      </c>
      <c r="D11" s="32" t="s">
        <v>20</v>
      </c>
      <c r="E11" s="32"/>
      <c r="F11" s="31" t="s">
        <v>19</v>
      </c>
      <c r="G11" s="32" t="s">
        <v>21</v>
      </c>
      <c r="H11" s="32"/>
      <c r="I11" s="31" t="s">
        <v>22</v>
      </c>
    </row>
    <row r="12" spans="1:16" ht="15">
      <c r="A12" s="31"/>
      <c r="B12" s="31"/>
      <c r="C12" s="36"/>
      <c r="D12" s="8" t="s">
        <v>23</v>
      </c>
      <c r="E12" s="8" t="s">
        <v>24</v>
      </c>
      <c r="F12" s="31"/>
      <c r="G12" s="8" t="s">
        <v>23</v>
      </c>
      <c r="H12" s="8" t="s">
        <v>24</v>
      </c>
      <c r="I12" s="31"/>
    </row>
    <row r="13" spans="1:16" ht="15">
      <c r="B13" s="3">
        <v>2000</v>
      </c>
    </row>
    <row r="14" spans="1:16">
      <c r="B14" s="2" t="s">
        <v>25</v>
      </c>
      <c r="C14" s="9">
        <f>+'Cuadro 2'!M13</f>
        <v>96.038600000000002</v>
      </c>
      <c r="D14" s="9" t="s">
        <v>26</v>
      </c>
      <c r="E14" s="9" t="s">
        <v>26</v>
      </c>
      <c r="F14" s="9">
        <v>100.56723459363022</v>
      </c>
      <c r="G14" s="9" t="s">
        <v>26</v>
      </c>
      <c r="H14" s="9" t="s">
        <v>26</v>
      </c>
      <c r="I14" s="9" t="s">
        <v>26</v>
      </c>
      <c r="J14" s="20"/>
      <c r="K14" s="20"/>
      <c r="L14" s="20"/>
      <c r="M14" s="20"/>
      <c r="N14" s="20"/>
      <c r="O14" s="20"/>
      <c r="P14" s="20"/>
    </row>
    <row r="15" spans="1:16">
      <c r="B15" s="2" t="s">
        <v>27</v>
      </c>
      <c r="C15" s="9">
        <f>+'Cuadro 2'!M14</f>
        <v>100.3128</v>
      </c>
      <c r="D15" s="9" t="s">
        <v>26</v>
      </c>
      <c r="E15" s="9" t="s">
        <v>26</v>
      </c>
      <c r="F15" s="9">
        <v>100.62701248292507</v>
      </c>
      <c r="G15" s="9" t="s">
        <v>26</v>
      </c>
      <c r="H15" s="9" t="s">
        <v>26</v>
      </c>
      <c r="I15" s="9" t="s">
        <v>26</v>
      </c>
      <c r="J15" s="20"/>
      <c r="K15" s="20"/>
      <c r="L15" s="20"/>
      <c r="M15" s="20"/>
      <c r="N15" s="20"/>
      <c r="O15" s="20"/>
      <c r="P15" s="20"/>
    </row>
    <row r="16" spans="1:16">
      <c r="B16" s="2" t="s">
        <v>28</v>
      </c>
      <c r="C16" s="9">
        <f>+'Cuadro 2'!M15</f>
        <v>103.672</v>
      </c>
      <c r="D16" s="9" t="s">
        <v>26</v>
      </c>
      <c r="E16" s="9" t="s">
        <v>26</v>
      </c>
      <c r="F16" s="9">
        <v>99.209662745258669</v>
      </c>
      <c r="G16" s="9" t="s">
        <v>26</v>
      </c>
      <c r="H16" s="9" t="s">
        <v>26</v>
      </c>
      <c r="I16" s="9" t="s">
        <v>26</v>
      </c>
      <c r="J16" s="20"/>
      <c r="K16" s="20"/>
      <c r="L16" s="20"/>
      <c r="M16" s="20"/>
      <c r="N16" s="20"/>
      <c r="O16" s="20"/>
      <c r="P16" s="20"/>
    </row>
    <row r="17" spans="2:16">
      <c r="B17" s="2" t="s">
        <v>29</v>
      </c>
      <c r="C17" s="9">
        <f>+'Cuadro 2'!M16</f>
        <v>91.313699999999997</v>
      </c>
      <c r="D17" s="9" t="s">
        <v>26</v>
      </c>
      <c r="E17" s="9" t="s">
        <v>26</v>
      </c>
      <c r="F17" s="9">
        <v>99.340775843320117</v>
      </c>
      <c r="G17" s="9" t="s">
        <v>26</v>
      </c>
      <c r="H17" s="9" t="s">
        <v>26</v>
      </c>
      <c r="I17" s="9" t="s">
        <v>26</v>
      </c>
      <c r="J17" s="20"/>
      <c r="K17" s="20"/>
      <c r="L17" s="20"/>
      <c r="M17" s="20"/>
      <c r="N17" s="20"/>
      <c r="O17" s="20"/>
      <c r="P17" s="20"/>
    </row>
    <row r="18" spans="2:16">
      <c r="B18" s="2" t="s">
        <v>30</v>
      </c>
      <c r="C18" s="9">
        <f>+'Cuadro 2'!M17</f>
        <v>98.543800000000005</v>
      </c>
      <c r="D18" s="9" t="s">
        <v>26</v>
      </c>
      <c r="E18" s="9" t="s">
        <v>26</v>
      </c>
      <c r="F18" s="9">
        <v>98.721307634040897</v>
      </c>
      <c r="G18" s="9" t="s">
        <v>26</v>
      </c>
      <c r="H18" s="9" t="s">
        <v>26</v>
      </c>
      <c r="I18" s="9" t="s">
        <v>26</v>
      </c>
      <c r="J18" s="20"/>
      <c r="K18" s="20"/>
      <c r="L18" s="20"/>
      <c r="M18" s="20"/>
      <c r="N18" s="20"/>
      <c r="O18" s="20"/>
      <c r="P18" s="20"/>
    </row>
    <row r="19" spans="2:16">
      <c r="B19" s="2" t="s">
        <v>31</v>
      </c>
      <c r="C19" s="9">
        <f>+'Cuadro 2'!M18</f>
        <v>98.251400000000004</v>
      </c>
      <c r="D19" s="9" t="s">
        <v>26</v>
      </c>
      <c r="E19" s="9" t="s">
        <v>26</v>
      </c>
      <c r="F19" s="9">
        <v>98.961670276362057</v>
      </c>
      <c r="G19" s="9" t="s">
        <v>26</v>
      </c>
      <c r="H19" s="9" t="s">
        <v>26</v>
      </c>
      <c r="I19" s="9" t="s">
        <v>26</v>
      </c>
      <c r="J19" s="20"/>
      <c r="K19" s="20"/>
      <c r="L19" s="20"/>
      <c r="M19" s="20"/>
      <c r="N19" s="20"/>
      <c r="O19" s="20"/>
      <c r="P19" s="20"/>
    </row>
    <row r="20" spans="2:16">
      <c r="B20" s="2" t="s">
        <v>32</v>
      </c>
      <c r="C20" s="9">
        <f>+'Cuadro 2'!M19</f>
        <v>93.085499999999996</v>
      </c>
      <c r="D20" s="9" t="s">
        <v>26</v>
      </c>
      <c r="E20" s="9" t="s">
        <v>26</v>
      </c>
      <c r="F20" s="9">
        <v>99.314576286280328</v>
      </c>
      <c r="G20" s="9" t="s">
        <v>26</v>
      </c>
      <c r="H20" s="9" t="s">
        <v>26</v>
      </c>
      <c r="I20" s="9" t="s">
        <v>26</v>
      </c>
      <c r="J20" s="20"/>
      <c r="K20" s="20"/>
      <c r="L20" s="20"/>
      <c r="M20" s="20"/>
      <c r="N20" s="20"/>
      <c r="O20" s="20"/>
      <c r="P20" s="20"/>
    </row>
    <row r="21" spans="2:16">
      <c r="B21" s="2" t="s">
        <v>33</v>
      </c>
      <c r="C21" s="9">
        <f>+'Cuadro 2'!M20</f>
        <v>101.5335</v>
      </c>
      <c r="D21" s="9" t="s">
        <v>26</v>
      </c>
      <c r="E21" s="9" t="s">
        <v>26</v>
      </c>
      <c r="F21" s="9">
        <v>99.815075737344287</v>
      </c>
      <c r="G21" s="9" t="s">
        <v>26</v>
      </c>
      <c r="H21" s="9" t="s">
        <v>26</v>
      </c>
      <c r="I21" s="9" t="s">
        <v>26</v>
      </c>
      <c r="J21" s="20"/>
      <c r="K21" s="20"/>
      <c r="L21" s="20"/>
      <c r="M21" s="20"/>
      <c r="N21" s="20"/>
      <c r="O21" s="20"/>
      <c r="P21" s="20"/>
    </row>
    <row r="22" spans="2:16">
      <c r="B22" s="2" t="s">
        <v>34</v>
      </c>
      <c r="C22" s="9">
        <f>+'Cuadro 2'!M21</f>
        <v>99.288499999999999</v>
      </c>
      <c r="D22" s="9" t="s">
        <v>26</v>
      </c>
      <c r="E22" s="9" t="s">
        <v>26</v>
      </c>
      <c r="F22" s="9">
        <v>100.45967153600098</v>
      </c>
      <c r="G22" s="9" t="s">
        <v>26</v>
      </c>
      <c r="H22" s="9" t="s">
        <v>26</v>
      </c>
      <c r="I22" s="9" t="s">
        <v>26</v>
      </c>
      <c r="J22" s="20"/>
      <c r="K22" s="20"/>
      <c r="L22" s="20"/>
      <c r="M22" s="20"/>
      <c r="N22" s="20"/>
      <c r="O22" s="20"/>
      <c r="P22" s="20"/>
    </row>
    <row r="23" spans="2:16">
      <c r="B23" s="2" t="s">
        <v>35</v>
      </c>
      <c r="C23" s="9">
        <f>+'Cuadro 2'!M22</f>
        <v>104.80249999999999</v>
      </c>
      <c r="D23" s="9" t="s">
        <v>26</v>
      </c>
      <c r="E23" s="9" t="s">
        <v>26</v>
      </c>
      <c r="F23" s="9">
        <v>101.222072536707</v>
      </c>
      <c r="G23" s="9" t="s">
        <v>26</v>
      </c>
      <c r="H23" s="9" t="s">
        <v>26</v>
      </c>
      <c r="I23" s="9" t="s">
        <v>26</v>
      </c>
      <c r="J23" s="20"/>
      <c r="K23" s="20"/>
      <c r="L23" s="20"/>
      <c r="M23" s="20"/>
      <c r="N23" s="20"/>
      <c r="O23" s="20"/>
      <c r="P23" s="20"/>
    </row>
    <row r="24" spans="2:16">
      <c r="B24" s="2" t="s">
        <v>36</v>
      </c>
      <c r="C24" s="9">
        <f>+'Cuadro 2'!M23</f>
        <v>103.37609999999999</v>
      </c>
      <c r="D24" s="9" t="s">
        <v>26</v>
      </c>
      <c r="E24" s="9" t="s">
        <v>26</v>
      </c>
      <c r="F24" s="9">
        <v>102.05106991869502</v>
      </c>
      <c r="G24" s="9" t="s">
        <v>26</v>
      </c>
      <c r="H24" s="9" t="s">
        <v>26</v>
      </c>
      <c r="I24" s="9" t="s">
        <v>26</v>
      </c>
      <c r="J24" s="20"/>
      <c r="K24" s="20"/>
      <c r="L24" s="20"/>
      <c r="M24" s="20"/>
      <c r="N24" s="20"/>
      <c r="O24" s="20"/>
      <c r="P24" s="20"/>
    </row>
    <row r="25" spans="2:16">
      <c r="B25" s="2" t="s">
        <v>37</v>
      </c>
      <c r="C25" s="9">
        <f>+'Cuadro 2'!M24</f>
        <v>109.7818</v>
      </c>
      <c r="D25" s="9" t="s">
        <v>26</v>
      </c>
      <c r="E25" s="9" t="s">
        <v>26</v>
      </c>
      <c r="F25" s="9">
        <v>102.88920633105256</v>
      </c>
      <c r="G25" s="9" t="s">
        <v>26</v>
      </c>
      <c r="H25" s="9" t="s">
        <v>26</v>
      </c>
      <c r="I25" s="9" t="s">
        <v>26</v>
      </c>
      <c r="J25" s="20"/>
      <c r="K25" s="20"/>
      <c r="L25" s="20"/>
      <c r="M25" s="20"/>
      <c r="N25" s="20"/>
      <c r="O25" s="20"/>
      <c r="P25" s="20"/>
    </row>
    <row r="26" spans="2:16" ht="15">
      <c r="B26" s="3">
        <v>2001</v>
      </c>
      <c r="C26" s="9"/>
      <c r="D26" s="9"/>
      <c r="E26" s="9"/>
      <c r="F26" s="9"/>
      <c r="G26" s="9"/>
      <c r="H26" s="9"/>
      <c r="I26" s="9"/>
      <c r="J26" s="20"/>
      <c r="K26" s="20"/>
      <c r="L26" s="20"/>
      <c r="M26" s="20"/>
      <c r="N26" s="20"/>
      <c r="O26" s="20"/>
      <c r="P26" s="20"/>
    </row>
    <row r="27" spans="2:16">
      <c r="B27" s="2" t="s">
        <v>25</v>
      </c>
      <c r="C27" s="9">
        <f>+'Cuadro 2'!M26</f>
        <v>100.1418</v>
      </c>
      <c r="D27" s="9">
        <f>IFERROR(ROUND(C27/C14*100-100,1)," ")</f>
        <v>4.3</v>
      </c>
      <c r="E27" s="9">
        <f>IFERROR(ROUND(C27/C14*100-100,1)," ")</f>
        <v>4.3</v>
      </c>
      <c r="F27" s="9">
        <v>103.90271328467946</v>
      </c>
      <c r="G27" s="9">
        <f>IFERROR(ROUND(F27/F14*100-100,1)," ")</f>
        <v>3.3</v>
      </c>
      <c r="H27" s="9">
        <f>IFERROR(ROUND(F27/F14*100-100,1)," ")</f>
        <v>3.3</v>
      </c>
      <c r="I27" s="9" t="s">
        <v>26</v>
      </c>
      <c r="J27" s="20"/>
      <c r="K27" s="20"/>
      <c r="L27" s="20"/>
      <c r="M27" s="20"/>
      <c r="N27" s="20"/>
      <c r="O27" s="20"/>
      <c r="P27" s="20"/>
    </row>
    <row r="28" spans="2:16">
      <c r="B28" s="2" t="s">
        <v>27</v>
      </c>
      <c r="C28" s="9">
        <f>+'Cuadro 2'!M27</f>
        <v>102.896</v>
      </c>
      <c r="D28" s="9">
        <f>IFERROR(ROUND(AVERAGE(C27:C28)/AVERAGE(C14:C15)*100-100,1)," ")</f>
        <v>3.4</v>
      </c>
      <c r="E28" s="9">
        <f t="shared" ref="E28:E38" si="0">IFERROR(ROUND(C28/C15*100-100,1)," ")</f>
        <v>2.6</v>
      </c>
      <c r="F28" s="9">
        <v>104.48559171699034</v>
      </c>
      <c r="G28" s="9">
        <f>IFERROR(ROUND(AVERAGE(F27:F28)/AVERAGE(F14:F15)*100-100,1)," ")</f>
        <v>3.6</v>
      </c>
      <c r="H28" s="9">
        <f t="shared" ref="H28:H38" si="1">IFERROR(ROUND(F28/F15*100-100,1)," ")</f>
        <v>3.8</v>
      </c>
      <c r="I28" s="9">
        <f>IFERROR(H28-H27,"")</f>
        <v>0.5</v>
      </c>
      <c r="J28" s="20"/>
      <c r="K28" s="20"/>
      <c r="L28" s="20"/>
      <c r="M28" s="20"/>
      <c r="N28" s="20"/>
      <c r="O28" s="20"/>
      <c r="P28" s="20"/>
    </row>
    <row r="29" spans="2:16">
      <c r="B29" s="2" t="s">
        <v>28</v>
      </c>
      <c r="C29" s="9">
        <f>+'Cuadro 2'!M28</f>
        <v>108.8777</v>
      </c>
      <c r="D29" s="9">
        <f>IFERROR(ROUND(AVERAGE(C27:C29)/AVERAGE(C14:C16)*100-100,1)," ")</f>
        <v>4</v>
      </c>
      <c r="E29" s="9">
        <f t="shared" si="0"/>
        <v>5</v>
      </c>
      <c r="F29" s="9">
        <v>104.80939497065447</v>
      </c>
      <c r="G29" s="9">
        <f>IFERROR(ROUND(AVERAGE(F27:F29)/AVERAGE(F14:F16)*100-100,1)," ")</f>
        <v>4.3</v>
      </c>
      <c r="H29" s="9">
        <f t="shared" si="1"/>
        <v>5.6</v>
      </c>
      <c r="I29" s="9">
        <f t="shared" ref="I29:I38" si="2">IFERROR(H29-H28,"")</f>
        <v>1.7999999999999998</v>
      </c>
      <c r="J29" s="20"/>
      <c r="K29" s="20"/>
      <c r="L29" s="20"/>
      <c r="M29" s="20"/>
      <c r="N29" s="20"/>
      <c r="O29" s="20"/>
      <c r="P29" s="20"/>
    </row>
    <row r="30" spans="2:16">
      <c r="B30" s="2" t="s">
        <v>29</v>
      </c>
      <c r="C30" s="9">
        <f>+'Cuadro 2'!M29</f>
        <v>99.086600000000004</v>
      </c>
      <c r="D30" s="9">
        <f>IFERROR(ROUND(AVERAGE(C27:C30)/AVERAGE(C14:C17)*100-100,1)," ")</f>
        <v>5</v>
      </c>
      <c r="E30" s="9">
        <f t="shared" si="0"/>
        <v>8.5</v>
      </c>
      <c r="F30" s="9">
        <v>104.8377485162256</v>
      </c>
      <c r="G30" s="9">
        <f>IFERROR(ROUND(AVERAGE(F27:F30)/AVERAGE(F14:F17)*100-100,1)," ")</f>
        <v>4.5999999999999996</v>
      </c>
      <c r="H30" s="9">
        <f t="shared" si="1"/>
        <v>5.5</v>
      </c>
      <c r="I30" s="9">
        <f t="shared" si="2"/>
        <v>-9.9999999999999645E-2</v>
      </c>
      <c r="J30" s="20"/>
      <c r="K30" s="20"/>
      <c r="L30" s="20"/>
      <c r="M30" s="20"/>
      <c r="N30" s="20"/>
      <c r="O30" s="20"/>
      <c r="P30" s="20"/>
    </row>
    <row r="31" spans="2:16">
      <c r="B31" s="2" t="s">
        <v>30</v>
      </c>
      <c r="C31" s="9">
        <f>+'Cuadro 2'!M30</f>
        <v>104.2303</v>
      </c>
      <c r="D31" s="9">
        <f>IFERROR(ROUND(AVERAGE(C27:C31)/AVERAGE(C14:C18)*100-100,1)," ")</f>
        <v>5.2</v>
      </c>
      <c r="E31" s="9">
        <f t="shared" si="0"/>
        <v>5.8</v>
      </c>
      <c r="F31" s="9">
        <v>104.62339461184642</v>
      </c>
      <c r="G31" s="9">
        <f>IFERROR(ROUND(AVERAGE(F27:F31)/AVERAGE(F14:F18)*100-100,1)," ")</f>
        <v>4.9000000000000004</v>
      </c>
      <c r="H31" s="9">
        <f t="shared" si="1"/>
        <v>6</v>
      </c>
      <c r="I31" s="9">
        <f t="shared" si="2"/>
        <v>0.5</v>
      </c>
      <c r="J31" s="20"/>
      <c r="K31" s="20"/>
      <c r="L31" s="20"/>
      <c r="M31" s="20"/>
      <c r="N31" s="20"/>
      <c r="O31" s="20"/>
      <c r="P31" s="20"/>
    </row>
    <row r="32" spans="2:16">
      <c r="B32" s="2" t="s">
        <v>31</v>
      </c>
      <c r="C32" s="9">
        <f>+'Cuadro 2'!M31</f>
        <v>104.61709999999999</v>
      </c>
      <c r="D32" s="9">
        <f>IFERROR(ROUND(AVERAGE(C27:C32)/AVERAGE(C14:C19)*100-100,1)," ")</f>
        <v>5.4</v>
      </c>
      <c r="E32" s="9">
        <f t="shared" si="0"/>
        <v>6.5</v>
      </c>
      <c r="F32" s="9">
        <v>104.30511062967309</v>
      </c>
      <c r="G32" s="9">
        <f>IFERROR(ROUND(AVERAGE(F27:F32)/AVERAGE(F14:F19)*100-100,1)," ")</f>
        <v>4.9000000000000004</v>
      </c>
      <c r="H32" s="9">
        <f t="shared" si="1"/>
        <v>5.4</v>
      </c>
      <c r="I32" s="9">
        <f t="shared" si="2"/>
        <v>-0.59999999999999964</v>
      </c>
      <c r="J32" s="20"/>
      <c r="K32" s="20"/>
      <c r="L32" s="20"/>
      <c r="M32" s="20"/>
      <c r="N32" s="20"/>
      <c r="O32" s="20"/>
      <c r="P32" s="20"/>
    </row>
    <row r="33" spans="2:16">
      <c r="B33" s="2" t="s">
        <v>32</v>
      </c>
      <c r="C33" s="9">
        <f>+'Cuadro 2'!M32</f>
        <v>99.750799999999998</v>
      </c>
      <c r="D33" s="9">
        <f>IFERROR(ROUND(AVERAGE(C27:C33)/AVERAGE(C14:C20)*100-100,1)," ")</f>
        <v>5.6</v>
      </c>
      <c r="E33" s="9">
        <f t="shared" si="0"/>
        <v>7.2</v>
      </c>
      <c r="F33" s="9">
        <v>104.04114371266093</v>
      </c>
      <c r="G33" s="9">
        <f>IFERROR(ROUND(AVERAGE(F27:F33)/AVERAGE(F14:F20)*100-100,1)," ")</f>
        <v>4.9000000000000004</v>
      </c>
      <c r="H33" s="9">
        <f t="shared" si="1"/>
        <v>4.8</v>
      </c>
      <c r="I33" s="9">
        <f t="shared" si="2"/>
        <v>-0.60000000000000053</v>
      </c>
      <c r="J33" s="20"/>
      <c r="K33" s="20"/>
      <c r="L33" s="20"/>
      <c r="M33" s="20"/>
      <c r="N33" s="20"/>
      <c r="O33" s="20"/>
      <c r="P33" s="20"/>
    </row>
    <row r="34" spans="2:16">
      <c r="B34" s="2" t="s">
        <v>33</v>
      </c>
      <c r="C34" s="9">
        <f>+'Cuadro 2'!M33</f>
        <v>102.928</v>
      </c>
      <c r="D34" s="9">
        <f>IFERROR(ROUND(AVERAGE(C27:C34)/AVERAGE(C14:C21)*100-100,1)," ")</f>
        <v>5.0999999999999996</v>
      </c>
      <c r="E34" s="9">
        <f t="shared" si="0"/>
        <v>1.4</v>
      </c>
      <c r="F34" s="9">
        <v>103.93807498826102</v>
      </c>
      <c r="G34" s="9">
        <f>IFERROR(ROUND(AVERAGE(F27:F34)/AVERAGE(F14:F21)*100-100,1)," ")</f>
        <v>4.8</v>
      </c>
      <c r="H34" s="9">
        <f t="shared" si="1"/>
        <v>4.0999999999999996</v>
      </c>
      <c r="I34" s="9">
        <f t="shared" si="2"/>
        <v>-0.70000000000000018</v>
      </c>
      <c r="J34" s="20"/>
      <c r="K34" s="20"/>
      <c r="L34" s="20"/>
      <c r="M34" s="20"/>
      <c r="N34" s="20"/>
      <c r="O34" s="20"/>
      <c r="P34" s="20"/>
    </row>
    <row r="35" spans="2:16">
      <c r="B35" s="2" t="s">
        <v>34</v>
      </c>
      <c r="C35" s="9">
        <f>+'Cuadro 2'!M34</f>
        <v>101.8193</v>
      </c>
      <c r="D35" s="9">
        <f>IFERROR(ROUND(AVERAGE(C27:C35)/AVERAGE(C14:C22)*100-100,1)," ")</f>
        <v>4.8</v>
      </c>
      <c r="E35" s="9">
        <f t="shared" si="0"/>
        <v>2.5</v>
      </c>
      <c r="F35" s="9">
        <v>104.09593238415151</v>
      </c>
      <c r="G35" s="9">
        <f>IFERROR(ROUND(AVERAGE(F27:F35)/AVERAGE(F14:F22)*100-100,1)," ")</f>
        <v>4.7</v>
      </c>
      <c r="H35" s="9">
        <f t="shared" si="1"/>
        <v>3.6</v>
      </c>
      <c r="I35" s="9">
        <f t="shared" si="2"/>
        <v>-0.49999999999999956</v>
      </c>
      <c r="J35" s="20"/>
      <c r="K35" s="20"/>
      <c r="L35" s="20"/>
      <c r="M35" s="20"/>
      <c r="N35" s="20"/>
      <c r="O35" s="20"/>
      <c r="P35" s="20"/>
    </row>
    <row r="36" spans="2:16">
      <c r="B36" s="2" t="s">
        <v>35</v>
      </c>
      <c r="C36" s="9">
        <f>+'Cuadro 2'!M35</f>
        <v>109.29600000000001</v>
      </c>
      <c r="D36" s="9">
        <f>IFERROR(ROUND(AVERAGE(C27:C36)/AVERAGE(C14:C23)*100-100,1)," ")</f>
        <v>4.7</v>
      </c>
      <c r="E36" s="9">
        <f t="shared" si="0"/>
        <v>4.3</v>
      </c>
      <c r="F36" s="9">
        <v>104.69843989143202</v>
      </c>
      <c r="G36" s="9">
        <f>IFERROR(ROUND(AVERAGE(F27:F36)/AVERAGE(F14:F23)*100-100,1)," ")</f>
        <v>4.5999999999999996</v>
      </c>
      <c r="H36" s="9">
        <f t="shared" si="1"/>
        <v>3.4</v>
      </c>
      <c r="I36" s="9">
        <f t="shared" si="2"/>
        <v>-0.20000000000000018</v>
      </c>
      <c r="J36" s="20"/>
      <c r="K36" s="20"/>
      <c r="L36" s="20"/>
      <c r="M36" s="20"/>
      <c r="N36" s="20"/>
      <c r="O36" s="20"/>
      <c r="P36" s="20"/>
    </row>
    <row r="37" spans="2:16">
      <c r="B37" s="2" t="s">
        <v>36</v>
      </c>
      <c r="C37" s="9">
        <f>+'Cuadro 2'!M36</f>
        <v>107.967</v>
      </c>
      <c r="D37" s="9">
        <f>IFERROR(ROUND(AVERAGE(C27:C37)/AVERAGE(C14:C24)*100-100,1)," ")</f>
        <v>4.7</v>
      </c>
      <c r="E37" s="9">
        <f t="shared" si="0"/>
        <v>4.4000000000000004</v>
      </c>
      <c r="F37" s="9">
        <v>105.20264443237249</v>
      </c>
      <c r="G37" s="9">
        <f>IFERROR(ROUND(AVERAGE(F27:F37)/AVERAGE(F14:F24)*100-100,1)," ")</f>
        <v>4.4000000000000004</v>
      </c>
      <c r="H37" s="9">
        <f t="shared" si="1"/>
        <v>3.1</v>
      </c>
      <c r="I37" s="9">
        <f t="shared" si="2"/>
        <v>-0.29999999999999982</v>
      </c>
      <c r="J37" s="20"/>
      <c r="K37" s="20"/>
      <c r="L37" s="20"/>
      <c r="M37" s="20"/>
      <c r="N37" s="20"/>
      <c r="O37" s="20"/>
      <c r="P37" s="20"/>
    </row>
    <row r="38" spans="2:16">
      <c r="B38" s="2" t="s">
        <v>37</v>
      </c>
      <c r="C38" s="9">
        <f>+'Cuadro 2'!M37</f>
        <v>113.607</v>
      </c>
      <c r="D38" s="9">
        <f>IFERROR(ROUND(AVERAGE(C27:C38)/AVERAGE(C14:C25)*100-100,1)," ")</f>
        <v>4.5999999999999996</v>
      </c>
      <c r="E38" s="9">
        <f t="shared" si="0"/>
        <v>3.5</v>
      </c>
      <c r="F38" s="9">
        <v>105.75292052662667</v>
      </c>
      <c r="G38" s="9">
        <f>IFERROR(ROUND(AVERAGE(F27:F38)/AVERAGE(F14:F25)*100-100,1)," ")</f>
        <v>4.3</v>
      </c>
      <c r="H38" s="9">
        <f t="shared" si="1"/>
        <v>2.8</v>
      </c>
      <c r="I38" s="9">
        <f t="shared" si="2"/>
        <v>-0.30000000000000027</v>
      </c>
      <c r="J38" s="20"/>
      <c r="K38" s="20"/>
      <c r="L38" s="20"/>
      <c r="M38" s="20"/>
      <c r="N38" s="20"/>
      <c r="O38" s="20"/>
      <c r="P38" s="20"/>
    </row>
    <row r="39" spans="2:16" ht="15">
      <c r="B39" s="3">
        <v>2002</v>
      </c>
      <c r="C39" s="9"/>
      <c r="D39" s="9"/>
      <c r="E39" s="9"/>
      <c r="F39" s="9"/>
      <c r="G39" s="9"/>
      <c r="H39" s="9"/>
      <c r="I39" s="9"/>
      <c r="J39" s="20"/>
      <c r="K39" s="20"/>
      <c r="L39" s="20"/>
      <c r="M39" s="20"/>
      <c r="N39" s="20"/>
      <c r="O39" s="20"/>
      <c r="P39" s="20"/>
    </row>
    <row r="40" spans="2:16">
      <c r="B40" s="2" t="s">
        <v>25</v>
      </c>
      <c r="C40" s="9">
        <f>+'Cuadro 2'!M39</f>
        <v>102.32089999999999</v>
      </c>
      <c r="D40" s="9">
        <f>IFERROR(ROUND(C40/C27*100-100,1)," ")</f>
        <v>2.2000000000000002</v>
      </c>
      <c r="E40" s="9">
        <f>IFERROR(ROUND(C40/C27*100-100,1)," ")</f>
        <v>2.2000000000000002</v>
      </c>
      <c r="F40" s="9">
        <v>106.27842657137977</v>
      </c>
      <c r="G40" s="9">
        <f>IFERROR(ROUND(F40/F27*100-100,1)," ")</f>
        <v>2.2999999999999998</v>
      </c>
      <c r="H40" s="9">
        <f>IFERROR(ROUND(F40/F27*100-100,1)," ")</f>
        <v>2.2999999999999998</v>
      </c>
      <c r="I40" s="9">
        <f>IFERROR(H40-H38,"")</f>
        <v>-0.5</v>
      </c>
      <c r="J40" s="20"/>
      <c r="K40" s="20"/>
      <c r="L40" s="20"/>
      <c r="M40" s="20"/>
      <c r="N40" s="20"/>
      <c r="O40" s="20"/>
      <c r="P40" s="20"/>
    </row>
    <row r="41" spans="2:16">
      <c r="B41" s="2" t="s">
        <v>27</v>
      </c>
      <c r="C41" s="9">
        <f>+'Cuadro 2'!M40</f>
        <v>104.4319</v>
      </c>
      <c r="D41" s="9">
        <f>IFERROR(ROUND(AVERAGE(C40:C41)/AVERAGE(C27:C28)*100-100,1)," ")</f>
        <v>1.8</v>
      </c>
      <c r="E41" s="9">
        <f t="shared" ref="E41:E51" si="3">IFERROR(ROUND(C41/C28*100-100,1)," ")</f>
        <v>1.5</v>
      </c>
      <c r="F41" s="9">
        <v>106.7714061091537</v>
      </c>
      <c r="G41" s="9">
        <f>IFERROR(ROUND(AVERAGE(F40:F41)/AVERAGE(F27:F28)*100-100,1)," ")</f>
        <v>2.2000000000000002</v>
      </c>
      <c r="H41" s="9">
        <f t="shared" ref="H41:H51" si="4">IFERROR(ROUND(F41/F28*100-100,1)," ")</f>
        <v>2.2000000000000002</v>
      </c>
      <c r="I41" s="9">
        <f>IFERROR(H41-H40,"")</f>
        <v>-9.9999999999999645E-2</v>
      </c>
      <c r="J41" s="20"/>
      <c r="K41" s="20"/>
      <c r="L41" s="20"/>
      <c r="M41" s="20"/>
      <c r="N41" s="20"/>
      <c r="O41" s="20"/>
      <c r="P41" s="20"/>
    </row>
    <row r="42" spans="2:16">
      <c r="B42" s="2" t="s">
        <v>28</v>
      </c>
      <c r="C42" s="9">
        <f>+'Cuadro 2'!M41</f>
        <v>106.095</v>
      </c>
      <c r="D42" s="9">
        <f>IFERROR(ROUND(AVERAGE(C40:C42)/AVERAGE(C27:C29)*100-100,1)," ")</f>
        <v>0.3</v>
      </c>
      <c r="E42" s="9">
        <f t="shared" si="3"/>
        <v>-2.6</v>
      </c>
      <c r="F42" s="9">
        <v>107.30891642406493</v>
      </c>
      <c r="G42" s="9">
        <f>IFERROR(ROUND(AVERAGE(F40:F42)/AVERAGE(F27:F29)*100-100,1)," ")</f>
        <v>2.2999999999999998</v>
      </c>
      <c r="H42" s="9">
        <f t="shared" si="4"/>
        <v>2.4</v>
      </c>
      <c r="I42" s="9">
        <f t="shared" ref="I42:I51" si="5">IFERROR(H42-H41,"")</f>
        <v>0.19999999999999973</v>
      </c>
      <c r="J42" s="20"/>
      <c r="K42" s="20"/>
      <c r="L42" s="20"/>
      <c r="M42" s="20"/>
      <c r="N42" s="20"/>
      <c r="O42" s="20"/>
      <c r="P42" s="20"/>
    </row>
    <row r="43" spans="2:16">
      <c r="B43" s="2" t="s">
        <v>29</v>
      </c>
      <c r="C43" s="9">
        <f>+'Cuadro 2'!M42</f>
        <v>105.9676</v>
      </c>
      <c r="D43" s="9">
        <f>IFERROR(ROUND(AVERAGE(C40:C43)/AVERAGE(C27:C30)*100-100,1)," ")</f>
        <v>1.9</v>
      </c>
      <c r="E43" s="9">
        <f t="shared" si="3"/>
        <v>6.9</v>
      </c>
      <c r="F43" s="9">
        <v>107.96304624353341</v>
      </c>
      <c r="G43" s="9">
        <f>IFERROR(ROUND(AVERAGE(F40:F43)/AVERAGE(F27:F30)*100-100,1)," ")</f>
        <v>2.5</v>
      </c>
      <c r="H43" s="9">
        <f t="shared" si="4"/>
        <v>3</v>
      </c>
      <c r="I43" s="9">
        <f t="shared" si="5"/>
        <v>0.60000000000000009</v>
      </c>
      <c r="J43" s="20"/>
      <c r="K43" s="20"/>
      <c r="L43" s="20"/>
      <c r="M43" s="20"/>
      <c r="N43" s="20"/>
      <c r="O43" s="20"/>
      <c r="P43" s="20"/>
    </row>
    <row r="44" spans="2:16">
      <c r="B44" s="2" t="s">
        <v>30</v>
      </c>
      <c r="C44" s="9">
        <f>+'Cuadro 2'!M43</f>
        <v>111.1092</v>
      </c>
      <c r="D44" s="9">
        <f>IFERROR(ROUND(AVERAGE(C40:C44)/AVERAGE(C27:C31)*100-100,1)," ")</f>
        <v>2.9</v>
      </c>
      <c r="E44" s="9">
        <f t="shared" si="3"/>
        <v>6.6</v>
      </c>
      <c r="F44" s="9">
        <v>108.79578213945663</v>
      </c>
      <c r="G44" s="9">
        <f>IFERROR(ROUND(AVERAGE(F40:F44)/AVERAGE(F27:F31)*100-100,1)," ")</f>
        <v>2.8</v>
      </c>
      <c r="H44" s="9">
        <f t="shared" si="4"/>
        <v>4</v>
      </c>
      <c r="I44" s="9">
        <f t="shared" si="5"/>
        <v>1</v>
      </c>
      <c r="J44" s="20"/>
      <c r="K44" s="20"/>
      <c r="L44" s="20"/>
      <c r="M44" s="20"/>
      <c r="N44" s="20"/>
      <c r="O44" s="20"/>
      <c r="P44" s="20"/>
    </row>
    <row r="45" spans="2:16">
      <c r="B45" s="2" t="s">
        <v>31</v>
      </c>
      <c r="C45" s="9">
        <f>+'Cuadro 2'!M44</f>
        <v>108.88509999999999</v>
      </c>
      <c r="D45" s="9">
        <f>IFERROR(ROUND(AVERAGE(C40:C45)/AVERAGE(C27:C32)*100-100,1)," ")</f>
        <v>3.1</v>
      </c>
      <c r="E45" s="9">
        <f t="shared" si="3"/>
        <v>4.0999999999999996</v>
      </c>
      <c r="F45" s="9">
        <v>110.30397789602702</v>
      </c>
      <c r="G45" s="9">
        <f>IFERROR(ROUND(AVERAGE(F40:F45)/AVERAGE(F27:F32)*100-100,1)," ")</f>
        <v>3.3</v>
      </c>
      <c r="H45" s="9">
        <f t="shared" si="4"/>
        <v>5.8</v>
      </c>
      <c r="I45" s="9">
        <f t="shared" si="5"/>
        <v>1.7999999999999998</v>
      </c>
      <c r="J45" s="20"/>
      <c r="K45" s="20"/>
      <c r="L45" s="20"/>
      <c r="M45" s="20"/>
      <c r="N45" s="20"/>
      <c r="O45" s="20"/>
      <c r="P45" s="20"/>
    </row>
    <row r="46" spans="2:16">
      <c r="B46" s="2" t="s">
        <v>32</v>
      </c>
      <c r="C46" s="9">
        <f>+'Cuadro 2'!M45</f>
        <v>109.4829</v>
      </c>
      <c r="D46" s="9">
        <f>IFERROR(ROUND(AVERAGE(C40:C46)/AVERAGE(C27:C33)*100-100,1)," ")</f>
        <v>4</v>
      </c>
      <c r="E46" s="9">
        <f t="shared" si="3"/>
        <v>9.8000000000000007</v>
      </c>
      <c r="F46" s="9">
        <v>111.29647840445354</v>
      </c>
      <c r="G46" s="9">
        <f>IFERROR(ROUND(AVERAGE(F40:F46)/AVERAGE(F27:F33)*100-100,1)," ")</f>
        <v>3.8</v>
      </c>
      <c r="H46" s="9">
        <f t="shared" si="4"/>
        <v>7</v>
      </c>
      <c r="I46" s="9">
        <f t="shared" si="5"/>
        <v>1.2000000000000002</v>
      </c>
      <c r="J46" s="20"/>
      <c r="K46" s="20"/>
      <c r="L46" s="20"/>
      <c r="M46" s="20"/>
      <c r="N46" s="20"/>
      <c r="O46" s="20"/>
      <c r="P46" s="20"/>
    </row>
    <row r="47" spans="2:16">
      <c r="B47" s="2" t="s">
        <v>33</v>
      </c>
      <c r="C47" s="9">
        <f>+'Cuadro 2'!M46</f>
        <v>111.6277</v>
      </c>
      <c r="D47" s="9">
        <f>IFERROR(ROUND(AVERAGE(C40:C47)/AVERAGE(C27:C34)*100-100,1)," ")</f>
        <v>4.5</v>
      </c>
      <c r="E47" s="9">
        <f t="shared" si="3"/>
        <v>8.5</v>
      </c>
      <c r="F47" s="9">
        <v>112.19248328460613</v>
      </c>
      <c r="G47" s="9">
        <f>IFERROR(ROUND(AVERAGE(F40:F47)/AVERAGE(F27:F34)*100-100,1)," ")</f>
        <v>4.3</v>
      </c>
      <c r="H47" s="9">
        <f t="shared" si="4"/>
        <v>7.9</v>
      </c>
      <c r="I47" s="9">
        <f t="shared" si="5"/>
        <v>0.90000000000000036</v>
      </c>
      <c r="J47" s="20"/>
      <c r="K47" s="20"/>
      <c r="L47" s="20"/>
      <c r="M47" s="20"/>
      <c r="N47" s="20"/>
      <c r="O47" s="20"/>
      <c r="P47" s="20"/>
    </row>
    <row r="48" spans="2:16">
      <c r="B48" s="2" t="s">
        <v>34</v>
      </c>
      <c r="C48" s="9">
        <f>+'Cuadro 2'!M47</f>
        <v>111.4889</v>
      </c>
      <c r="D48" s="9">
        <f>IFERROR(ROUND(AVERAGE(C40:C48)/AVERAGE(C27:C35)*100-100,1)," ")</f>
        <v>5.0999999999999996</v>
      </c>
      <c r="E48" s="9">
        <f t="shared" si="3"/>
        <v>9.5</v>
      </c>
      <c r="F48" s="9">
        <v>112.90917798382141</v>
      </c>
      <c r="G48" s="9">
        <f>IFERROR(ROUND(AVERAGE(F40:F48)/AVERAGE(F27:F35)*100-100,1)," ")</f>
        <v>4.8</v>
      </c>
      <c r="H48" s="9">
        <f t="shared" si="4"/>
        <v>8.5</v>
      </c>
      <c r="I48" s="9">
        <f t="shared" si="5"/>
        <v>0.59999999999999964</v>
      </c>
      <c r="J48" s="20"/>
      <c r="K48" s="20"/>
      <c r="L48" s="20"/>
      <c r="M48" s="20"/>
      <c r="N48" s="20"/>
      <c r="O48" s="20"/>
      <c r="P48" s="20"/>
    </row>
    <row r="49" spans="2:16">
      <c r="B49" s="2" t="s">
        <v>35</v>
      </c>
      <c r="C49" s="9">
        <f>+'Cuadro 2'!M48</f>
        <v>117.9075</v>
      </c>
      <c r="D49" s="9">
        <f>IFERROR(ROUND(AVERAGE(C40:C49)/AVERAGE(C27:C36)*100-100,1)," ")</f>
        <v>5.4</v>
      </c>
      <c r="E49" s="9">
        <f t="shared" si="3"/>
        <v>7.9</v>
      </c>
      <c r="F49" s="9">
        <v>113.41339328543096</v>
      </c>
      <c r="G49" s="9">
        <f>IFERROR(ROUND(AVERAGE(F40:F49)/AVERAGE(F27:F36)*100-100,1)," ")</f>
        <v>5.0999999999999996</v>
      </c>
      <c r="H49" s="9">
        <f t="shared" si="4"/>
        <v>8.3000000000000007</v>
      </c>
      <c r="I49" s="9">
        <f t="shared" si="5"/>
        <v>-0.19999999999999929</v>
      </c>
      <c r="J49" s="20"/>
      <c r="K49" s="20"/>
      <c r="L49" s="20"/>
      <c r="M49" s="20"/>
      <c r="N49" s="20"/>
      <c r="O49" s="20"/>
      <c r="P49" s="20"/>
    </row>
    <row r="50" spans="2:16">
      <c r="B50" s="2" t="s">
        <v>36</v>
      </c>
      <c r="C50" s="9">
        <f>+'Cuadro 2'!M49</f>
        <v>117.5262</v>
      </c>
      <c r="D50" s="9">
        <f>IFERROR(ROUND(AVERAGE(C40:C50)/AVERAGE(C27:C37)*100-100,1)," ")</f>
        <v>5.7</v>
      </c>
      <c r="E50" s="9">
        <f t="shared" si="3"/>
        <v>8.9</v>
      </c>
      <c r="F50" s="9">
        <v>113.76208277454778</v>
      </c>
      <c r="G50" s="9">
        <f>IFERROR(ROUND(AVERAGE(F40:F50)/AVERAGE(F27:F37)*100-100,1)," ")</f>
        <v>5.4</v>
      </c>
      <c r="H50" s="9">
        <f t="shared" si="4"/>
        <v>8.1</v>
      </c>
      <c r="I50" s="9">
        <f t="shared" si="5"/>
        <v>-0.20000000000000107</v>
      </c>
      <c r="J50" s="20"/>
      <c r="K50" s="20"/>
      <c r="L50" s="20"/>
      <c r="M50" s="20"/>
      <c r="N50" s="20"/>
      <c r="O50" s="20"/>
      <c r="P50" s="20"/>
    </row>
    <row r="51" spans="2:16">
      <c r="B51" s="2" t="s">
        <v>37</v>
      </c>
      <c r="C51" s="9">
        <f>+'Cuadro 2'!M50</f>
        <v>122.7176</v>
      </c>
      <c r="D51" s="9">
        <f>IFERROR(ROUND(AVERAGE(C40:C51)/AVERAGE(C27:C38)*100-100,1)," ")</f>
        <v>5.9</v>
      </c>
      <c r="E51" s="9">
        <f t="shared" si="3"/>
        <v>8</v>
      </c>
      <c r="F51" s="9">
        <v>113.99956921766417</v>
      </c>
      <c r="G51" s="9">
        <f>IFERROR(ROUND(AVERAGE(F40:F51)/AVERAGE(F27:F38)*100-100,1)," ")</f>
        <v>5.6</v>
      </c>
      <c r="H51" s="9">
        <f t="shared" si="4"/>
        <v>7.8</v>
      </c>
      <c r="I51" s="9">
        <f t="shared" si="5"/>
        <v>-0.29999999999999982</v>
      </c>
      <c r="J51" s="20"/>
      <c r="K51" s="20"/>
      <c r="L51" s="20"/>
      <c r="M51" s="20"/>
      <c r="N51" s="20"/>
      <c r="O51" s="20"/>
      <c r="P51" s="20"/>
    </row>
    <row r="52" spans="2:16" ht="15">
      <c r="B52" s="3">
        <v>2003</v>
      </c>
      <c r="C52" s="9"/>
      <c r="D52" s="9"/>
      <c r="E52" s="9"/>
      <c r="F52" s="9"/>
      <c r="G52" s="9"/>
      <c r="H52" s="9"/>
      <c r="I52" s="9"/>
      <c r="J52" s="20"/>
      <c r="K52" s="20"/>
      <c r="L52" s="20"/>
      <c r="M52" s="20"/>
      <c r="N52" s="20"/>
      <c r="O52" s="20"/>
      <c r="P52" s="20"/>
    </row>
    <row r="53" spans="2:16">
      <c r="B53" s="2" t="s">
        <v>25</v>
      </c>
      <c r="C53" s="9">
        <f>+'Cuadro 2'!M52</f>
        <v>109.1371</v>
      </c>
      <c r="D53" s="9">
        <f>IFERROR(ROUND(C53/C40*100-100,1)," ")</f>
        <v>6.7</v>
      </c>
      <c r="E53" s="9">
        <f>IFERROR(ROUND(C53/C40*100-100,1)," ")</f>
        <v>6.7</v>
      </c>
      <c r="F53" s="9">
        <v>114.23433666828645</v>
      </c>
      <c r="G53" s="9">
        <f>IFERROR(ROUND(F53/F40*100-100,1)," ")</f>
        <v>7.5</v>
      </c>
      <c r="H53" s="9">
        <f>IFERROR(ROUND(F53/F40*100-100,1)," ")</f>
        <v>7.5</v>
      </c>
      <c r="I53" s="9">
        <f>IFERROR(H53-H51,"")</f>
        <v>-0.29999999999999982</v>
      </c>
      <c r="J53" s="20"/>
      <c r="K53" s="20"/>
      <c r="L53" s="20"/>
      <c r="M53" s="20"/>
      <c r="N53" s="20"/>
      <c r="O53" s="20"/>
      <c r="P53" s="20"/>
    </row>
    <row r="54" spans="2:16">
      <c r="B54" s="2" t="s">
        <v>27</v>
      </c>
      <c r="C54" s="9">
        <f>+'Cuadro 2'!M53</f>
        <v>111.9761</v>
      </c>
      <c r="D54" s="9">
        <f>IFERROR(ROUND(AVERAGE(C53:C54)/AVERAGE(C40:C41)*100-100,1)," ")</f>
        <v>6.9</v>
      </c>
      <c r="E54" s="9">
        <f t="shared" ref="E54:E64" si="6">IFERROR(ROUND(C54/C41*100-100,1)," ")</f>
        <v>7.2</v>
      </c>
      <c r="F54" s="9">
        <v>114.59614317782896</v>
      </c>
      <c r="G54" s="9">
        <f>IFERROR(ROUND(AVERAGE(F53:F54)/AVERAGE(F40:F41)*100-100,1)," ")</f>
        <v>7.4</v>
      </c>
      <c r="H54" s="9">
        <f t="shared" ref="H54:H64" si="7">IFERROR(ROUND(F54/F41*100-100,1)," ")</f>
        <v>7.3</v>
      </c>
      <c r="I54" s="9">
        <f>IFERROR(H54-H53,"")</f>
        <v>-0.20000000000000018</v>
      </c>
      <c r="J54" s="20"/>
      <c r="K54" s="20"/>
      <c r="L54" s="20"/>
      <c r="M54" s="20"/>
      <c r="N54" s="20"/>
      <c r="O54" s="20"/>
      <c r="P54" s="20"/>
    </row>
    <row r="55" spans="2:16">
      <c r="B55" s="2" t="s">
        <v>28</v>
      </c>
      <c r="C55" s="9">
        <f>+'Cuadro 2'!M54</f>
        <v>118.35209999999999</v>
      </c>
      <c r="D55" s="9">
        <f>IFERROR(ROUND(AVERAGE(C53:C55)/AVERAGE(C40:C42)*100-100,1)," ")</f>
        <v>8.5</v>
      </c>
      <c r="E55" s="9">
        <f t="shared" si="6"/>
        <v>11.6</v>
      </c>
      <c r="F55" s="9">
        <v>115.12085779425941</v>
      </c>
      <c r="G55" s="9">
        <f>IFERROR(ROUND(AVERAGE(F53:F55)/AVERAGE(F40:F42)*100-100,1)," ")</f>
        <v>7.4</v>
      </c>
      <c r="H55" s="9">
        <f t="shared" si="7"/>
        <v>7.3</v>
      </c>
      <c r="I55" s="9">
        <f t="shared" ref="I55:I64" si="8">IFERROR(H55-H54,"")</f>
        <v>0</v>
      </c>
      <c r="J55" s="20"/>
      <c r="K55" s="20"/>
      <c r="L55" s="20"/>
      <c r="M55" s="20"/>
      <c r="N55" s="20"/>
      <c r="O55" s="20"/>
      <c r="P55" s="20"/>
    </row>
    <row r="56" spans="2:16">
      <c r="B56" s="2" t="s">
        <v>29</v>
      </c>
      <c r="C56" s="9">
        <f>+'Cuadro 2'!M55</f>
        <v>108.2713</v>
      </c>
      <c r="D56" s="9">
        <f>IFERROR(ROUND(AVERAGE(C53:C56)/AVERAGE(C40:C43)*100-100,1)," ")</f>
        <v>6.9</v>
      </c>
      <c r="E56" s="9">
        <f t="shared" si="6"/>
        <v>2.2000000000000002</v>
      </c>
      <c r="F56" s="9">
        <v>115.77688945019145</v>
      </c>
      <c r="G56" s="9">
        <f>IFERROR(ROUND(AVERAGE(F53:F56)/AVERAGE(F40:F43)*100-100,1)," ")</f>
        <v>7.3</v>
      </c>
      <c r="H56" s="9">
        <f t="shared" si="7"/>
        <v>7.2</v>
      </c>
      <c r="I56" s="9">
        <f t="shared" si="8"/>
        <v>-9.9999999999999645E-2</v>
      </c>
      <c r="J56" s="20"/>
      <c r="K56" s="20"/>
      <c r="L56" s="20"/>
      <c r="M56" s="20"/>
      <c r="N56" s="20"/>
      <c r="O56" s="20"/>
      <c r="P56" s="20"/>
    </row>
    <row r="57" spans="2:16">
      <c r="B57" s="2" t="s">
        <v>30</v>
      </c>
      <c r="C57" s="9">
        <f>+'Cuadro 2'!M56</f>
        <v>116.4152</v>
      </c>
      <c r="D57" s="9">
        <f>IFERROR(ROUND(AVERAGE(C53:C57)/AVERAGE(C40:C44)*100-100,1)," ")</f>
        <v>6.5</v>
      </c>
      <c r="E57" s="9">
        <f t="shared" si="6"/>
        <v>4.8</v>
      </c>
      <c r="F57" s="9">
        <v>116.55090042548197</v>
      </c>
      <c r="G57" s="9">
        <f>IFERROR(ROUND(AVERAGE(F53:F57)/AVERAGE(F40:F44)*100-100,1)," ")</f>
        <v>7.3</v>
      </c>
      <c r="H57" s="9">
        <f t="shared" si="7"/>
        <v>7.1</v>
      </c>
      <c r="I57" s="9">
        <f t="shared" si="8"/>
        <v>-0.10000000000000053</v>
      </c>
      <c r="J57" s="20"/>
      <c r="K57" s="20"/>
      <c r="L57" s="20"/>
      <c r="M57" s="20"/>
      <c r="N57" s="20"/>
      <c r="O57" s="20"/>
      <c r="P57" s="20"/>
    </row>
    <row r="58" spans="2:16">
      <c r="B58" s="2" t="s">
        <v>31</v>
      </c>
      <c r="C58" s="9">
        <f>+'Cuadro 2'!M57</f>
        <v>116.62130000000001</v>
      </c>
      <c r="D58" s="9">
        <f>IFERROR(ROUND(AVERAGE(C53:C58)/AVERAGE(C40:C45)*100-100,1)," ")</f>
        <v>6.6</v>
      </c>
      <c r="E58" s="9">
        <f t="shared" si="6"/>
        <v>7.1</v>
      </c>
      <c r="F58" s="9">
        <v>117.41283031633327</v>
      </c>
      <c r="G58" s="9">
        <f>IFERROR(ROUND(AVERAGE(F53:F58)/AVERAGE(F40:F45)*100-100,1)," ")</f>
        <v>7.1</v>
      </c>
      <c r="H58" s="9">
        <f t="shared" si="7"/>
        <v>6.4</v>
      </c>
      <c r="I58" s="9">
        <f t="shared" si="8"/>
        <v>-0.69999999999999929</v>
      </c>
      <c r="J58" s="20"/>
      <c r="K58" s="20"/>
      <c r="L58" s="20"/>
      <c r="M58" s="20"/>
      <c r="N58" s="20"/>
      <c r="O58" s="20"/>
      <c r="P58" s="20"/>
    </row>
    <row r="59" spans="2:16">
      <c r="B59" s="2" t="s">
        <v>32</v>
      </c>
      <c r="C59" s="9">
        <f>+'Cuadro 2'!M58</f>
        <v>114.9263</v>
      </c>
      <c r="D59" s="9">
        <f>IFERROR(ROUND(AVERAGE(C53:C59)/AVERAGE(C40:C46)*100-100,1)," ")</f>
        <v>6.3</v>
      </c>
      <c r="E59" s="9">
        <f t="shared" si="6"/>
        <v>5</v>
      </c>
      <c r="F59" s="9">
        <v>118.32045375090061</v>
      </c>
      <c r="G59" s="9">
        <f>IFERROR(ROUND(AVERAGE(F53:F59)/AVERAGE(F40:F46)*100-100,1)," ")</f>
        <v>7</v>
      </c>
      <c r="H59" s="9">
        <f t="shared" si="7"/>
        <v>6.3</v>
      </c>
      <c r="I59" s="9">
        <f t="shared" si="8"/>
        <v>-0.10000000000000053</v>
      </c>
      <c r="J59" s="20"/>
      <c r="K59" s="20"/>
      <c r="L59" s="20"/>
      <c r="M59" s="20"/>
      <c r="N59" s="20"/>
      <c r="O59" s="20"/>
      <c r="P59" s="20"/>
    </row>
    <row r="60" spans="2:16">
      <c r="B60" s="2" t="s">
        <v>33</v>
      </c>
      <c r="C60" s="9">
        <f>+'Cuadro 2'!M59</f>
        <v>115.5748</v>
      </c>
      <c r="D60" s="9">
        <f>IFERROR(ROUND(AVERAGE(C53:C60)/AVERAGE(C40:C47)*100-100,1)," ")</f>
        <v>6</v>
      </c>
      <c r="E60" s="9">
        <f t="shared" si="6"/>
        <v>3.5</v>
      </c>
      <c r="F60" s="9">
        <v>119.14477687949075</v>
      </c>
      <c r="G60" s="9">
        <f>IFERROR(ROUND(AVERAGE(F53:F60)/AVERAGE(F40:F47)*100-100,1)," ")</f>
        <v>6.9</v>
      </c>
      <c r="H60" s="9">
        <f t="shared" si="7"/>
        <v>6.2</v>
      </c>
      <c r="I60" s="9">
        <f t="shared" si="8"/>
        <v>-9.9999999999999645E-2</v>
      </c>
      <c r="J60" s="20"/>
      <c r="K60" s="20"/>
      <c r="L60" s="20"/>
      <c r="M60" s="20"/>
      <c r="N60" s="20"/>
      <c r="O60" s="20"/>
      <c r="P60" s="20"/>
    </row>
    <row r="61" spans="2:16">
      <c r="B61" s="2" t="s">
        <v>34</v>
      </c>
      <c r="C61" s="9">
        <f>+'Cuadro 2'!M60</f>
        <v>118.23050000000001</v>
      </c>
      <c r="D61" s="9">
        <f>IFERROR(ROUND(AVERAGE(C53:C61)/AVERAGE(C40:C48)*100-100,1)," ")</f>
        <v>6</v>
      </c>
      <c r="E61" s="9">
        <f t="shared" si="6"/>
        <v>6</v>
      </c>
      <c r="F61" s="9">
        <v>119.7140879581122</v>
      </c>
      <c r="G61" s="9">
        <f>IFERROR(ROUND(AVERAGE(F53:F61)/AVERAGE(F40:F48)*100-100,1)," ")</f>
        <v>6.8</v>
      </c>
      <c r="H61" s="9">
        <f t="shared" si="7"/>
        <v>6</v>
      </c>
      <c r="I61" s="9">
        <f t="shared" si="8"/>
        <v>-0.20000000000000018</v>
      </c>
      <c r="J61" s="20"/>
      <c r="K61" s="20"/>
      <c r="L61" s="20"/>
      <c r="M61" s="20"/>
      <c r="N61" s="20"/>
      <c r="O61" s="20"/>
      <c r="P61" s="20"/>
    </row>
    <row r="62" spans="2:16">
      <c r="B62" s="2" t="s">
        <v>35</v>
      </c>
      <c r="C62" s="9">
        <f>+'Cuadro 2'!M61</f>
        <v>126.5874</v>
      </c>
      <c r="D62" s="9">
        <f>IFERROR(ROUND(AVERAGE(C53:C62)/AVERAGE(C40:C49)*100-100,1)," ")</f>
        <v>6.1</v>
      </c>
      <c r="E62" s="9">
        <f t="shared" si="6"/>
        <v>7.4</v>
      </c>
      <c r="F62" s="9">
        <v>120.07041931230587</v>
      </c>
      <c r="G62" s="9">
        <f>IFERROR(ROUND(AVERAGE(F53:F62)/AVERAGE(F40:F49)*100-100,1)," ")</f>
        <v>6.7</v>
      </c>
      <c r="H62" s="9">
        <f t="shared" si="7"/>
        <v>5.9</v>
      </c>
      <c r="I62" s="9">
        <f t="shared" si="8"/>
        <v>-9.9999999999999645E-2</v>
      </c>
      <c r="J62" s="20"/>
      <c r="K62" s="20"/>
      <c r="L62" s="20"/>
      <c r="M62" s="20"/>
      <c r="N62" s="20"/>
      <c r="O62" s="20"/>
      <c r="P62" s="20"/>
    </row>
    <row r="63" spans="2:16">
      <c r="B63" s="2" t="s">
        <v>36</v>
      </c>
      <c r="C63" s="9">
        <f>+'Cuadro 2'!M62</f>
        <v>122.44289999999999</v>
      </c>
      <c r="D63" s="9">
        <f>IFERROR(ROUND(AVERAGE(C53:C63)/AVERAGE(C40:C50)*100-100,1)," ")</f>
        <v>5.9</v>
      </c>
      <c r="E63" s="9">
        <f t="shared" si="6"/>
        <v>4.2</v>
      </c>
      <c r="F63" s="9">
        <v>120.3322105412937</v>
      </c>
      <c r="G63" s="9">
        <f>IFERROR(ROUND(AVERAGE(F53:F63)/AVERAGE(F40:F50)*100-100,1)," ")</f>
        <v>6.6</v>
      </c>
      <c r="H63" s="9">
        <f t="shared" si="7"/>
        <v>5.8</v>
      </c>
      <c r="I63" s="9">
        <f t="shared" si="8"/>
        <v>-0.10000000000000053</v>
      </c>
      <c r="J63" s="20"/>
      <c r="K63" s="20"/>
      <c r="L63" s="20"/>
      <c r="M63" s="20"/>
      <c r="N63" s="20"/>
      <c r="O63" s="20"/>
      <c r="P63" s="20"/>
    </row>
    <row r="64" spans="2:16">
      <c r="B64" s="2" t="s">
        <v>37</v>
      </c>
      <c r="C64" s="9">
        <f>+'Cuadro 2'!M63</f>
        <v>132.53049999999999</v>
      </c>
      <c r="D64" s="9">
        <f>IFERROR(ROUND(AVERAGE(C53:C64)/AVERAGE(C40:C51)*100-100,1)," ")</f>
        <v>6.1</v>
      </c>
      <c r="E64" s="9">
        <f t="shared" si="6"/>
        <v>8</v>
      </c>
      <c r="F64" s="9">
        <v>120.67857858788976</v>
      </c>
      <c r="G64" s="9">
        <f>IFERROR(ROUND(AVERAGE(F53:F64)/AVERAGE(F40:F51)*100-100,1)," ")</f>
        <v>6.6</v>
      </c>
      <c r="H64" s="9">
        <f t="shared" si="7"/>
        <v>5.9</v>
      </c>
      <c r="I64" s="9">
        <f t="shared" si="8"/>
        <v>0.10000000000000053</v>
      </c>
      <c r="J64" s="20"/>
      <c r="K64" s="20"/>
      <c r="L64" s="20"/>
      <c r="M64" s="20"/>
      <c r="N64" s="20"/>
      <c r="O64" s="20"/>
      <c r="P64" s="20"/>
    </row>
    <row r="65" spans="2:16" ht="15">
      <c r="B65" s="3">
        <v>2004</v>
      </c>
      <c r="C65" s="9"/>
      <c r="D65" s="9"/>
      <c r="E65" s="9"/>
      <c r="F65" s="9"/>
      <c r="G65" s="9"/>
      <c r="H65" s="9"/>
      <c r="I65" s="9"/>
      <c r="J65" s="20"/>
      <c r="K65" s="20"/>
      <c r="L65" s="20"/>
      <c r="M65" s="20"/>
      <c r="N65" s="20"/>
      <c r="O65" s="20"/>
      <c r="P65" s="20"/>
    </row>
    <row r="66" spans="2:16">
      <c r="B66" s="2" t="s">
        <v>25</v>
      </c>
      <c r="C66" s="9">
        <f>+'Cuadro 2'!M65</f>
        <v>115.0155</v>
      </c>
      <c r="D66" s="9">
        <f>IFERROR(ROUND(C66/C53*100-100,1)," ")</f>
        <v>5.4</v>
      </c>
      <c r="E66" s="9">
        <f>IFERROR(ROUND(C66/C53*100-100,1)," ")</f>
        <v>5.4</v>
      </c>
      <c r="F66" s="9">
        <v>122.21142654333963</v>
      </c>
      <c r="G66" s="9">
        <f>IFERROR(ROUND(F66/F53*100-100,1)," ")</f>
        <v>7</v>
      </c>
      <c r="H66" s="9">
        <f>IFERROR(ROUND(F66/F53*100-100,1)," ")</f>
        <v>7</v>
      </c>
      <c r="I66" s="9">
        <f>IFERROR(H66-H64,"")</f>
        <v>1.0999999999999996</v>
      </c>
      <c r="J66" s="20"/>
      <c r="K66" s="20"/>
      <c r="L66" s="20"/>
      <c r="M66" s="20"/>
      <c r="N66" s="20"/>
      <c r="O66" s="20"/>
      <c r="P66" s="20"/>
    </row>
    <row r="67" spans="2:16">
      <c r="B67" s="2" t="s">
        <v>27</v>
      </c>
      <c r="C67" s="9">
        <f>+'Cuadro 2'!M66</f>
        <v>120.48099999999999</v>
      </c>
      <c r="D67" s="9">
        <f>IFERROR(ROUND(AVERAGE(C66:C67)/AVERAGE(C53:C54)*100-100,1)," ")</f>
        <v>6.5</v>
      </c>
      <c r="E67" s="9">
        <f t="shared" ref="E67:E77" si="9">IFERROR(ROUND(C67/C54*100-100,1)," ")</f>
        <v>7.6</v>
      </c>
      <c r="F67" s="9">
        <v>123.22870801175529</v>
      </c>
      <c r="G67" s="9">
        <f>IFERROR(ROUND(AVERAGE(F66:F67)/AVERAGE(F53:F54)*100-100,1)," ")</f>
        <v>7.3</v>
      </c>
      <c r="H67" s="9">
        <f t="shared" ref="H67:H77" si="10">IFERROR(ROUND(F67/F54*100-100,1)," ")</f>
        <v>7.5</v>
      </c>
      <c r="I67" s="9">
        <f>IFERROR(H67-H66,"")</f>
        <v>0.5</v>
      </c>
      <c r="J67" s="20"/>
      <c r="K67" s="20"/>
      <c r="L67" s="20"/>
      <c r="M67" s="20"/>
      <c r="N67" s="20"/>
      <c r="O67" s="20"/>
      <c r="P67" s="20"/>
    </row>
    <row r="68" spans="2:16">
      <c r="B68" s="2" t="s">
        <v>28</v>
      </c>
      <c r="C68" s="9">
        <f>+'Cuadro 2'!M67</f>
        <v>132.33629999999999</v>
      </c>
      <c r="D68" s="9">
        <f>IFERROR(ROUND(AVERAGE(C66:C68)/AVERAGE(C53:C55)*100-100,1)," ")</f>
        <v>8.4</v>
      </c>
      <c r="E68" s="9">
        <f t="shared" si="9"/>
        <v>11.8</v>
      </c>
      <c r="F68" s="9">
        <v>124.54097071388499</v>
      </c>
      <c r="G68" s="9">
        <f>IFERROR(ROUND(AVERAGE(F66:F68)/AVERAGE(F53:F55)*100-100,1)," ")</f>
        <v>7.6</v>
      </c>
      <c r="H68" s="9">
        <f t="shared" si="10"/>
        <v>8.1999999999999993</v>
      </c>
      <c r="I68" s="9">
        <f t="shared" ref="I68:I77" si="11">IFERROR(H68-H67,"")</f>
        <v>0.69999999999999929</v>
      </c>
      <c r="J68" s="20"/>
      <c r="K68" s="20"/>
      <c r="L68" s="20"/>
      <c r="M68" s="20"/>
      <c r="N68" s="20"/>
      <c r="O68" s="20"/>
      <c r="P68" s="20"/>
    </row>
    <row r="69" spans="2:16">
      <c r="B69" s="2" t="s">
        <v>29</v>
      </c>
      <c r="C69" s="9">
        <f>+'Cuadro 2'!M68</f>
        <v>118.2144</v>
      </c>
      <c r="D69" s="9">
        <f>IFERROR(ROUND(AVERAGE(C66:C69)/AVERAGE(C53:C56)*100-100,1)," ")</f>
        <v>8.6</v>
      </c>
      <c r="E69" s="9">
        <f t="shared" si="9"/>
        <v>9.1999999999999993</v>
      </c>
      <c r="F69" s="9">
        <v>126.11560994221281</v>
      </c>
      <c r="G69" s="9">
        <f>IFERROR(ROUND(AVERAGE(F66:F69)/AVERAGE(F53:F56)*100-100,1)," ")</f>
        <v>7.9</v>
      </c>
      <c r="H69" s="9">
        <f t="shared" si="10"/>
        <v>8.9</v>
      </c>
      <c r="I69" s="9">
        <f t="shared" si="11"/>
        <v>0.70000000000000107</v>
      </c>
      <c r="J69" s="20"/>
      <c r="K69" s="20"/>
      <c r="L69" s="20"/>
      <c r="M69" s="20"/>
      <c r="N69" s="20"/>
      <c r="O69" s="20"/>
      <c r="P69" s="20"/>
    </row>
    <row r="70" spans="2:16">
      <c r="B70" s="2" t="s">
        <v>30</v>
      </c>
      <c r="C70" s="9">
        <f>+'Cuadro 2'!M69</f>
        <v>128.59110000000001</v>
      </c>
      <c r="D70" s="9">
        <f>IFERROR(ROUND(AVERAGE(C66:C70)/AVERAGE(C53:C57)*100-100,1)," ")</f>
        <v>8.9</v>
      </c>
      <c r="E70" s="9">
        <f t="shared" si="9"/>
        <v>10.5</v>
      </c>
      <c r="F70" s="9">
        <v>127.25225471696854</v>
      </c>
      <c r="G70" s="9">
        <f>IFERROR(ROUND(AVERAGE(F66:F70)/AVERAGE(F53:F57)*100-100,1)," ")</f>
        <v>8.1999999999999993</v>
      </c>
      <c r="H70" s="9">
        <f t="shared" si="10"/>
        <v>9.1999999999999993</v>
      </c>
      <c r="I70" s="9">
        <f t="shared" si="11"/>
        <v>0.29999999999999893</v>
      </c>
      <c r="J70" s="20"/>
      <c r="K70" s="20"/>
      <c r="L70" s="20"/>
      <c r="M70" s="20"/>
      <c r="N70" s="20"/>
      <c r="O70" s="20"/>
      <c r="P70" s="20"/>
    </row>
    <row r="71" spans="2:16">
      <c r="B71" s="2" t="s">
        <v>31</v>
      </c>
      <c r="C71" s="9">
        <f>+'Cuadro 2'!M70</f>
        <v>130.54750000000001</v>
      </c>
      <c r="D71" s="9">
        <f>IFERROR(ROUND(AVERAGE(C66:C71)/AVERAGE(C53:C58)*100-100,1)," ")</f>
        <v>9.5</v>
      </c>
      <c r="E71" s="9">
        <f t="shared" si="9"/>
        <v>11.9</v>
      </c>
      <c r="F71" s="9">
        <v>127.95700105262426</v>
      </c>
      <c r="G71" s="9">
        <f>IFERROR(ROUND(AVERAGE(F66:F71)/AVERAGE(F53:F58)*100-100,1)," ")</f>
        <v>8.3000000000000007</v>
      </c>
      <c r="H71" s="9">
        <f t="shared" si="10"/>
        <v>9</v>
      </c>
      <c r="I71" s="9">
        <f t="shared" si="11"/>
        <v>-0.19999999999999929</v>
      </c>
      <c r="J71" s="20"/>
      <c r="K71" s="20"/>
      <c r="L71" s="20"/>
      <c r="M71" s="20"/>
      <c r="N71" s="20"/>
      <c r="O71" s="20"/>
      <c r="P71" s="20"/>
    </row>
    <row r="72" spans="2:16">
      <c r="B72" s="2" t="s">
        <v>32</v>
      </c>
      <c r="C72" s="9">
        <f>+'Cuadro 2'!M71</f>
        <v>123.0381</v>
      </c>
      <c r="D72" s="9">
        <f>IFERROR(ROUND(AVERAGE(C66:C72)/AVERAGE(C53:C59)*100-100,1)," ")</f>
        <v>9.1</v>
      </c>
      <c r="E72" s="9">
        <f t="shared" si="9"/>
        <v>7.1</v>
      </c>
      <c r="F72" s="9">
        <v>126.91850529566163</v>
      </c>
      <c r="G72" s="9">
        <f>IFERROR(ROUND(AVERAGE(F66:F72)/AVERAGE(F53:F59)*100-100,1)," ")</f>
        <v>8.1999999999999993</v>
      </c>
      <c r="H72" s="9">
        <f t="shared" si="10"/>
        <v>7.3</v>
      </c>
      <c r="I72" s="9">
        <f t="shared" si="11"/>
        <v>-1.7000000000000002</v>
      </c>
      <c r="J72" s="20"/>
      <c r="K72" s="20"/>
      <c r="L72" s="20"/>
      <c r="M72" s="20"/>
      <c r="N72" s="20"/>
      <c r="O72" s="20"/>
      <c r="P72" s="20"/>
    </row>
    <row r="73" spans="2:16">
      <c r="B73" s="2" t="s">
        <v>33</v>
      </c>
      <c r="C73" s="9">
        <f>+'Cuadro 2'!M72</f>
        <v>124.6489</v>
      </c>
      <c r="D73" s="9">
        <f>IFERROR(ROUND(AVERAGE(C66:C73)/AVERAGE(C53:C60)*100-100,1)," ")</f>
        <v>9</v>
      </c>
      <c r="E73" s="9">
        <f t="shared" si="9"/>
        <v>7.9</v>
      </c>
      <c r="F73" s="9">
        <v>127.3777908986646</v>
      </c>
      <c r="G73" s="9">
        <f>IFERROR(ROUND(AVERAGE(F66:F73)/AVERAGE(F53:F60)*100-100,1)," ")</f>
        <v>8</v>
      </c>
      <c r="H73" s="9">
        <f t="shared" si="10"/>
        <v>6.9</v>
      </c>
      <c r="I73" s="9">
        <f t="shared" si="11"/>
        <v>-0.39999999999999947</v>
      </c>
      <c r="J73" s="20"/>
      <c r="K73" s="20"/>
      <c r="L73" s="20"/>
      <c r="M73" s="20"/>
      <c r="N73" s="20"/>
      <c r="O73" s="20"/>
      <c r="P73" s="20"/>
    </row>
    <row r="74" spans="2:16">
      <c r="B74" s="2" t="s">
        <v>34</v>
      </c>
      <c r="C74" s="9">
        <f>+'Cuadro 2'!M73</f>
        <v>123.8977</v>
      </c>
      <c r="D74" s="9">
        <f>IFERROR(ROUND(AVERAGE(C66:C74)/AVERAGE(C53:C61)*100-100,1)," ")</f>
        <v>8.5</v>
      </c>
      <c r="E74" s="9">
        <f t="shared" si="9"/>
        <v>4.8</v>
      </c>
      <c r="F74" s="9">
        <v>128.15775145965455</v>
      </c>
      <c r="G74" s="9">
        <f>IFERROR(ROUND(AVERAGE(F66:F74)/AVERAGE(F53:F61)*100-100,1)," ")</f>
        <v>7.9</v>
      </c>
      <c r="H74" s="9">
        <f t="shared" si="10"/>
        <v>7.1</v>
      </c>
      <c r="I74" s="9">
        <f t="shared" si="11"/>
        <v>0.19999999999999929</v>
      </c>
      <c r="J74" s="20"/>
      <c r="K74" s="20"/>
      <c r="L74" s="20"/>
      <c r="M74" s="20"/>
      <c r="N74" s="20"/>
      <c r="O74" s="20"/>
      <c r="P74" s="20"/>
    </row>
    <row r="75" spans="2:16">
      <c r="B75" s="2" t="s">
        <v>35</v>
      </c>
      <c r="C75" s="9">
        <f>+'Cuadro 2'!M74</f>
        <v>130.78200000000001</v>
      </c>
      <c r="D75" s="9">
        <f>IFERROR(ROUND(AVERAGE(C66:C75)/AVERAGE(C53:C62)*100-100,1)," ")</f>
        <v>7.9</v>
      </c>
      <c r="E75" s="9">
        <f t="shared" si="9"/>
        <v>3.3</v>
      </c>
      <c r="F75" s="9">
        <v>129.2635462767519</v>
      </c>
      <c r="G75" s="9">
        <f>IFERROR(ROUND(AVERAGE(F66:F75)/AVERAGE(F53:F62)*100-100,1)," ")</f>
        <v>7.9</v>
      </c>
      <c r="H75" s="9">
        <f t="shared" si="10"/>
        <v>7.7</v>
      </c>
      <c r="I75" s="9">
        <f t="shared" si="11"/>
        <v>0.60000000000000053</v>
      </c>
      <c r="J75" s="20"/>
      <c r="K75" s="20"/>
      <c r="L75" s="20"/>
      <c r="M75" s="20"/>
      <c r="N75" s="20"/>
      <c r="O75" s="20"/>
      <c r="P75" s="20"/>
    </row>
    <row r="76" spans="2:16">
      <c r="B76" s="2" t="s">
        <v>36</v>
      </c>
      <c r="C76" s="9">
        <f>+'Cuadro 2'!M75</f>
        <v>135.8854</v>
      </c>
      <c r="D76" s="9">
        <f>IFERROR(ROUND(AVERAGE(C66:C76)/AVERAGE(C53:C63)*100-100,1)," ")</f>
        <v>8.1999999999999993</v>
      </c>
      <c r="E76" s="9">
        <f t="shared" si="9"/>
        <v>11</v>
      </c>
      <c r="F76" s="9">
        <v>130.58330957850976</v>
      </c>
      <c r="G76" s="9">
        <f>IFERROR(ROUND(AVERAGE(F66:F76)/AVERAGE(F53:F63)*100-100,1)," ")</f>
        <v>7.9</v>
      </c>
      <c r="H76" s="9">
        <f t="shared" si="10"/>
        <v>8.5</v>
      </c>
      <c r="I76" s="9">
        <f t="shared" si="11"/>
        <v>0.79999999999999982</v>
      </c>
      <c r="J76" s="20"/>
      <c r="K76" s="20"/>
      <c r="L76" s="20"/>
      <c r="M76" s="20"/>
      <c r="N76" s="20"/>
      <c r="O76" s="20"/>
      <c r="P76" s="20"/>
    </row>
    <row r="77" spans="2:16">
      <c r="B77" s="2" t="s">
        <v>37</v>
      </c>
      <c r="C77" s="9">
        <f>+'Cuadro 2'!M76</f>
        <v>146.70820000000001</v>
      </c>
      <c r="D77" s="9">
        <f>IFERROR(ROUND(AVERAGE(C66:C77)/AVERAGE(C53:C64)*100-100,1)," ")</f>
        <v>8.4</v>
      </c>
      <c r="E77" s="9">
        <f t="shared" si="9"/>
        <v>10.7</v>
      </c>
      <c r="F77" s="9">
        <v>131.92427425429656</v>
      </c>
      <c r="G77" s="9">
        <f>IFERROR(ROUND(AVERAGE(F66:F77)/AVERAGE(F53:F64)*100-100,1)," ")</f>
        <v>8</v>
      </c>
      <c r="H77" s="9">
        <f t="shared" si="10"/>
        <v>9.3000000000000007</v>
      </c>
      <c r="I77" s="9">
        <f t="shared" si="11"/>
        <v>0.80000000000000071</v>
      </c>
      <c r="J77" s="20"/>
      <c r="K77" s="20"/>
      <c r="L77" s="20"/>
      <c r="M77" s="20"/>
      <c r="N77" s="20"/>
      <c r="O77" s="20"/>
      <c r="P77" s="20"/>
    </row>
    <row r="78" spans="2:16" ht="15">
      <c r="B78" s="3">
        <v>2005</v>
      </c>
      <c r="C78" s="9"/>
      <c r="D78" s="9"/>
      <c r="E78" s="9"/>
      <c r="F78" s="9"/>
      <c r="G78" s="9"/>
      <c r="H78" s="9"/>
      <c r="I78" s="9"/>
      <c r="J78" s="20"/>
      <c r="K78" s="20"/>
      <c r="L78" s="20"/>
      <c r="M78" s="20"/>
      <c r="N78" s="20"/>
      <c r="O78" s="20"/>
      <c r="P78" s="20"/>
    </row>
    <row r="79" spans="2:16">
      <c r="B79" s="2" t="s">
        <v>25</v>
      </c>
      <c r="C79" s="9">
        <f>+'Cuadro 2'!M78</f>
        <v>128.8818</v>
      </c>
      <c r="D79" s="9">
        <f>IFERROR(ROUND(C79/C66*100-100,1)," ")</f>
        <v>12.1</v>
      </c>
      <c r="E79" s="9">
        <f>IFERROR(ROUND(C79/C66*100-100,1)," ")</f>
        <v>12.1</v>
      </c>
      <c r="F79" s="9">
        <v>132.97018226372847</v>
      </c>
      <c r="G79" s="9">
        <f>IFERROR(ROUND(F79/F66*100-100,1)," ")</f>
        <v>8.8000000000000007</v>
      </c>
      <c r="H79" s="9">
        <f>IFERROR(ROUND(F79/F66*100-100,1)," ")</f>
        <v>8.8000000000000007</v>
      </c>
      <c r="I79" s="9">
        <f>IFERROR(H79-H77,"")</f>
        <v>-0.5</v>
      </c>
      <c r="J79" s="20"/>
      <c r="K79" s="20"/>
      <c r="L79" s="20"/>
      <c r="M79" s="20"/>
      <c r="N79" s="20"/>
      <c r="O79" s="20"/>
      <c r="P79" s="20"/>
    </row>
    <row r="80" spans="2:16">
      <c r="B80" s="2" t="s">
        <v>27</v>
      </c>
      <c r="C80" s="9">
        <f>+'Cuadro 2'!M79</f>
        <v>129.077</v>
      </c>
      <c r="D80" s="9">
        <f>IFERROR(ROUND(AVERAGE(C79:C80)/AVERAGE(C66:C67)*100-100,1)," ")</f>
        <v>9.5</v>
      </c>
      <c r="E80" s="9">
        <f t="shared" ref="E80:E90" si="12">IFERROR(ROUND(C80/C67*100-100,1)," ")</f>
        <v>7.1</v>
      </c>
      <c r="F80" s="9">
        <v>133.61495377784382</v>
      </c>
      <c r="G80" s="9">
        <f>IFERROR(ROUND(AVERAGE(F79:F80)/AVERAGE(F66:F67)*100-100,1)," ")</f>
        <v>8.6</v>
      </c>
      <c r="H80" s="9">
        <f t="shared" ref="H80:H90" si="13">IFERROR(ROUND(F80/F67*100-100,1)," ")</f>
        <v>8.4</v>
      </c>
      <c r="I80" s="9">
        <f>IFERROR(H80-H79,"")</f>
        <v>-0.40000000000000036</v>
      </c>
      <c r="J80" s="20"/>
      <c r="K80" s="20"/>
      <c r="L80" s="20"/>
      <c r="M80" s="20"/>
      <c r="N80" s="20"/>
      <c r="O80" s="20"/>
      <c r="P80" s="20"/>
    </row>
    <row r="81" spans="2:16">
      <c r="B81" s="2" t="s">
        <v>28</v>
      </c>
      <c r="C81" s="9">
        <f>+'Cuadro 2'!M80</f>
        <v>133.79329999999999</v>
      </c>
      <c r="D81" s="9">
        <f>IFERROR(ROUND(AVERAGE(C79:C81)/AVERAGE(C66:C68)*100-100,1)," ")</f>
        <v>6.5</v>
      </c>
      <c r="E81" s="9">
        <f t="shared" si="12"/>
        <v>1.1000000000000001</v>
      </c>
      <c r="F81" s="9">
        <v>133.95300018881903</v>
      </c>
      <c r="G81" s="9">
        <f>IFERROR(ROUND(AVERAGE(F79:F81)/AVERAGE(F66:F68)*100-100,1)," ")</f>
        <v>8.3000000000000007</v>
      </c>
      <c r="H81" s="9">
        <f t="shared" si="13"/>
        <v>7.6</v>
      </c>
      <c r="I81" s="9">
        <f t="shared" ref="I81:I90" si="14">IFERROR(H81-H80,"")</f>
        <v>-0.80000000000000071</v>
      </c>
      <c r="J81" s="20"/>
      <c r="K81" s="20"/>
      <c r="L81" s="20"/>
      <c r="M81" s="20"/>
      <c r="N81" s="20"/>
      <c r="O81" s="20"/>
      <c r="P81" s="20"/>
    </row>
    <row r="82" spans="2:16">
      <c r="B82" s="2" t="s">
        <v>29</v>
      </c>
      <c r="C82" s="9">
        <f>+'Cuadro 2'!M81</f>
        <v>133.79650000000001</v>
      </c>
      <c r="D82" s="9">
        <f>IFERROR(ROUND(AVERAGE(C79:C82)/AVERAGE(C66:C69)*100-100,1)," ")</f>
        <v>8.1</v>
      </c>
      <c r="E82" s="9">
        <f t="shared" si="12"/>
        <v>13.2</v>
      </c>
      <c r="F82" s="9">
        <v>134.25496089645219</v>
      </c>
      <c r="G82" s="9">
        <f>IFERROR(ROUND(AVERAGE(F79:F82)/AVERAGE(F66:F69)*100-100,1)," ")</f>
        <v>7.8</v>
      </c>
      <c r="H82" s="9">
        <f t="shared" si="13"/>
        <v>6.5</v>
      </c>
      <c r="I82" s="9">
        <f t="shared" si="14"/>
        <v>-1.0999999999999996</v>
      </c>
      <c r="J82" s="20"/>
      <c r="K82" s="20"/>
      <c r="L82" s="20"/>
      <c r="M82" s="20"/>
      <c r="N82" s="20"/>
      <c r="O82" s="20"/>
      <c r="P82" s="20"/>
    </row>
    <row r="83" spans="2:16">
      <c r="B83" s="2" t="s">
        <v>30</v>
      </c>
      <c r="C83" s="9">
        <f>+'Cuadro 2'!M82</f>
        <v>133.4967</v>
      </c>
      <c r="D83" s="9">
        <f>IFERROR(ROUND(AVERAGE(C79:C83)/AVERAGE(C66:C70)*100-100,1)," ")</f>
        <v>7.2</v>
      </c>
      <c r="E83" s="9">
        <f t="shared" si="12"/>
        <v>3.8</v>
      </c>
      <c r="F83" s="9">
        <v>134.8761764414194</v>
      </c>
      <c r="G83" s="9">
        <f>IFERROR(ROUND(AVERAGE(F79:F83)/AVERAGE(F66:F70)*100-100,1)," ")</f>
        <v>7.4</v>
      </c>
      <c r="H83" s="9">
        <f t="shared" si="13"/>
        <v>6</v>
      </c>
      <c r="I83" s="9">
        <f t="shared" si="14"/>
        <v>-0.5</v>
      </c>
      <c r="J83" s="20"/>
      <c r="K83" s="20"/>
      <c r="L83" s="20"/>
      <c r="M83" s="20"/>
      <c r="N83" s="20"/>
      <c r="O83" s="20"/>
      <c r="P83" s="20"/>
    </row>
    <row r="84" spans="2:16">
      <c r="B84" s="2" t="s">
        <v>31</v>
      </c>
      <c r="C84" s="9">
        <f>+'Cuadro 2'!M83</f>
        <v>136.10409999999999</v>
      </c>
      <c r="D84" s="9">
        <f>IFERROR(ROUND(AVERAGE(C79:C84)/AVERAGE(C66:C71)*100-100,1)," ")</f>
        <v>6.7</v>
      </c>
      <c r="E84" s="9">
        <f t="shared" si="12"/>
        <v>4.3</v>
      </c>
      <c r="F84" s="9">
        <v>135.85232290857846</v>
      </c>
      <c r="G84" s="9">
        <f>IFERROR(ROUND(AVERAGE(F79:F84)/AVERAGE(F66:F71)*100-100,1)," ")</f>
        <v>7.2</v>
      </c>
      <c r="H84" s="9">
        <f t="shared" si="13"/>
        <v>6.2</v>
      </c>
      <c r="I84" s="9">
        <f t="shared" si="14"/>
        <v>0.20000000000000018</v>
      </c>
      <c r="J84" s="20"/>
      <c r="K84" s="20"/>
      <c r="L84" s="20"/>
      <c r="M84" s="20"/>
      <c r="N84" s="20"/>
      <c r="O84" s="20"/>
      <c r="P84" s="20"/>
    </row>
    <row r="85" spans="2:16">
      <c r="B85" s="2" t="s">
        <v>32</v>
      </c>
      <c r="C85" s="9">
        <f>+'Cuadro 2'!M84</f>
        <v>132.30459999999999</v>
      </c>
      <c r="D85" s="9">
        <f>IFERROR(ROUND(AVERAGE(C79:C85)/AVERAGE(C66:C72)*100-100,1)," ")</f>
        <v>6.8</v>
      </c>
      <c r="E85" s="9">
        <f t="shared" si="12"/>
        <v>7.5</v>
      </c>
      <c r="F85" s="9">
        <v>136.96938120846787</v>
      </c>
      <c r="G85" s="9">
        <f>IFERROR(ROUND(AVERAGE(F79:F85)/AVERAGE(F66:F72)*100-100,1)," ")</f>
        <v>7.3</v>
      </c>
      <c r="H85" s="9">
        <f t="shared" si="13"/>
        <v>7.9</v>
      </c>
      <c r="I85" s="9">
        <f t="shared" si="14"/>
        <v>1.7000000000000002</v>
      </c>
      <c r="J85" s="20"/>
      <c r="K85" s="20"/>
      <c r="L85" s="20"/>
      <c r="M85" s="20"/>
      <c r="N85" s="20"/>
      <c r="O85" s="20"/>
      <c r="P85" s="20"/>
    </row>
    <row r="86" spans="2:16">
      <c r="B86" s="2" t="s">
        <v>33</v>
      </c>
      <c r="C86" s="9">
        <f>+'Cuadro 2'!M85</f>
        <v>136.08699999999999</v>
      </c>
      <c r="D86" s="9">
        <f>IFERROR(ROUND(AVERAGE(C79:C86)/AVERAGE(C66:C73)*100-100,1)," ")</f>
        <v>7.1</v>
      </c>
      <c r="E86" s="9">
        <f t="shared" si="12"/>
        <v>9.1999999999999993</v>
      </c>
      <c r="F86" s="9">
        <v>138.09748816598437</v>
      </c>
      <c r="G86" s="9">
        <f>IFERROR(ROUND(AVERAGE(F79:F86)/AVERAGE(F66:F73)*100-100,1)," ")</f>
        <v>7.5</v>
      </c>
      <c r="H86" s="9">
        <f t="shared" si="13"/>
        <v>8.4</v>
      </c>
      <c r="I86" s="9">
        <f t="shared" si="14"/>
        <v>0.5</v>
      </c>
      <c r="J86" s="20"/>
      <c r="K86" s="20"/>
      <c r="L86" s="20"/>
      <c r="M86" s="20"/>
      <c r="N86" s="20"/>
      <c r="O86" s="20"/>
      <c r="P86" s="20"/>
    </row>
    <row r="87" spans="2:16">
      <c r="B87" s="2" t="s">
        <v>34</v>
      </c>
      <c r="C87" s="9">
        <f>+'Cuadro 2'!M86</f>
        <v>138.01759999999999</v>
      </c>
      <c r="D87" s="9">
        <f>IFERROR(ROUND(AVERAGE(C79:C87)/AVERAGE(C66:C74)*100-100,1)," ")</f>
        <v>7.6</v>
      </c>
      <c r="E87" s="9">
        <f t="shared" si="12"/>
        <v>11.4</v>
      </c>
      <c r="F87" s="9">
        <v>139.10908588170423</v>
      </c>
      <c r="G87" s="9">
        <f>IFERROR(ROUND(AVERAGE(F79:F87)/AVERAGE(F66:F74)*100-100,1)," ")</f>
        <v>7.6</v>
      </c>
      <c r="H87" s="9">
        <f t="shared" si="13"/>
        <v>8.5</v>
      </c>
      <c r="I87" s="9">
        <f t="shared" si="14"/>
        <v>9.9999999999999645E-2</v>
      </c>
      <c r="J87" s="20"/>
      <c r="K87" s="20"/>
      <c r="L87" s="20"/>
      <c r="M87" s="20"/>
      <c r="N87" s="20"/>
      <c r="O87" s="20"/>
      <c r="P87" s="20"/>
    </row>
    <row r="88" spans="2:16">
      <c r="B88" s="2" t="s">
        <v>35</v>
      </c>
      <c r="C88" s="9">
        <f>+'Cuadro 2'!M87</f>
        <v>142.06129999999999</v>
      </c>
      <c r="D88" s="9">
        <f>IFERROR(ROUND(AVERAGE(C79:C88)/AVERAGE(C66:C75)*100-100,1)," ")</f>
        <v>7.7</v>
      </c>
      <c r="E88" s="9">
        <f t="shared" si="12"/>
        <v>8.6</v>
      </c>
      <c r="F88" s="9">
        <v>139.99978563614414</v>
      </c>
      <c r="G88" s="9">
        <f>IFERROR(ROUND(AVERAGE(F79:F88)/AVERAGE(F66:F75)*100-100,1)," ")</f>
        <v>7.7</v>
      </c>
      <c r="H88" s="9">
        <f t="shared" si="13"/>
        <v>8.3000000000000007</v>
      </c>
      <c r="I88" s="9">
        <f t="shared" si="14"/>
        <v>-0.19999999999999929</v>
      </c>
      <c r="J88" s="20"/>
      <c r="K88" s="20"/>
      <c r="L88" s="20"/>
      <c r="M88" s="20"/>
      <c r="N88" s="20"/>
      <c r="O88" s="20"/>
      <c r="P88" s="20"/>
    </row>
    <row r="89" spans="2:16">
      <c r="B89" s="2" t="s">
        <v>36</v>
      </c>
      <c r="C89" s="9">
        <f>+'Cuadro 2'!M88</f>
        <v>141.10400000000001</v>
      </c>
      <c r="D89" s="9">
        <f>IFERROR(ROUND(AVERAGE(C79:C89)/AVERAGE(C66:C76)*100-100,1)," ")</f>
        <v>7.3</v>
      </c>
      <c r="E89" s="9">
        <f t="shared" si="12"/>
        <v>3.8</v>
      </c>
      <c r="F89" s="9">
        <v>140.71423731946152</v>
      </c>
      <c r="G89" s="9">
        <f>IFERROR(ROUND(AVERAGE(F79:F89)/AVERAGE(F66:F76)*100-100,1)," ")</f>
        <v>7.7</v>
      </c>
      <c r="H89" s="9">
        <f t="shared" si="13"/>
        <v>7.8</v>
      </c>
      <c r="I89" s="9">
        <f t="shared" si="14"/>
        <v>-0.50000000000000089</v>
      </c>
      <c r="J89" s="20"/>
      <c r="K89" s="20"/>
      <c r="L89" s="20"/>
      <c r="M89" s="20"/>
      <c r="N89" s="20"/>
      <c r="O89" s="20"/>
      <c r="P89" s="20"/>
    </row>
    <row r="90" spans="2:16">
      <c r="B90" s="2" t="s">
        <v>37</v>
      </c>
      <c r="C90" s="9">
        <f>+'Cuadro 2'!M89</f>
        <v>153.1155</v>
      </c>
      <c r="D90" s="9">
        <f>IFERROR(ROUND(AVERAGE(C79:C90)/AVERAGE(C66:C77)*100-100,1)," ")</f>
        <v>7</v>
      </c>
      <c r="E90" s="9">
        <f t="shared" si="12"/>
        <v>4.4000000000000004</v>
      </c>
      <c r="F90" s="9">
        <v>141.28887229082346</v>
      </c>
      <c r="G90" s="9">
        <f>IFERROR(ROUND(AVERAGE(F79:F90)/AVERAGE(F66:F77)*100-100,1)," ")</f>
        <v>7.6</v>
      </c>
      <c r="H90" s="9">
        <f t="shared" si="13"/>
        <v>7.1</v>
      </c>
      <c r="I90" s="9">
        <f t="shared" si="14"/>
        <v>-0.70000000000000018</v>
      </c>
      <c r="J90" s="20"/>
      <c r="K90" s="20"/>
      <c r="L90" s="20"/>
      <c r="M90" s="20"/>
      <c r="N90" s="20"/>
      <c r="O90" s="20"/>
      <c r="P90" s="20"/>
    </row>
    <row r="91" spans="2:16" ht="15">
      <c r="B91" s="3">
        <v>2006</v>
      </c>
      <c r="C91" s="9"/>
      <c r="D91" s="9"/>
      <c r="E91" s="9"/>
      <c r="F91" s="9"/>
      <c r="G91" s="9"/>
      <c r="H91" s="9"/>
      <c r="I91" s="9"/>
      <c r="J91" s="20"/>
      <c r="K91" s="20"/>
      <c r="L91" s="20"/>
      <c r="M91" s="20"/>
      <c r="N91" s="20"/>
      <c r="O91" s="20"/>
      <c r="P91" s="20"/>
    </row>
    <row r="92" spans="2:16">
      <c r="B92" s="2" t="s">
        <v>25</v>
      </c>
      <c r="C92" s="9">
        <f>+'Cuadro 2'!M91</f>
        <v>139.3228</v>
      </c>
      <c r="D92" s="9">
        <f>IFERROR(ROUND(C92/C79*100-100,1)," ")</f>
        <v>8.1</v>
      </c>
      <c r="E92" s="9">
        <f>IFERROR(ROUND(C92/C79*100-100,1)," ")</f>
        <v>8.1</v>
      </c>
      <c r="F92" s="9">
        <v>141.92506880523149</v>
      </c>
      <c r="G92" s="9">
        <f>IFERROR(ROUND(F92/F79*100-100,1)," ")</f>
        <v>6.7</v>
      </c>
      <c r="H92" s="9">
        <f>IFERROR(ROUND(F92/F79*100-100,1)," ")</f>
        <v>6.7</v>
      </c>
      <c r="I92" s="9">
        <f>IFERROR(H92-H90,"")</f>
        <v>-0.39999999999999947</v>
      </c>
      <c r="J92" s="20"/>
      <c r="K92" s="20"/>
      <c r="L92" s="20"/>
      <c r="M92" s="20"/>
      <c r="N92" s="20"/>
      <c r="O92" s="20"/>
      <c r="P92" s="20"/>
    </row>
    <row r="93" spans="2:16">
      <c r="B93" s="2" t="s">
        <v>27</v>
      </c>
      <c r="C93" s="9">
        <f>+'Cuadro 2'!M92</f>
        <v>138.6567</v>
      </c>
      <c r="D93" s="9">
        <f>IFERROR(ROUND(AVERAGE(C92:C93)/AVERAGE(C79:C80)*100-100,1)," ")</f>
        <v>7.8</v>
      </c>
      <c r="E93" s="9">
        <f t="shared" ref="E93:E103" si="15">IFERROR(ROUND(C93/C80*100-100,1)," ")</f>
        <v>7.4</v>
      </c>
      <c r="F93" s="9">
        <v>142.73449549763055</v>
      </c>
      <c r="G93" s="9">
        <f>IFERROR(ROUND(AVERAGE(F92:F93)/AVERAGE(F79:F80)*100-100,1)," ")</f>
        <v>6.8</v>
      </c>
      <c r="H93" s="9">
        <f t="shared" ref="H93:H103" si="16">IFERROR(ROUND(F93/F80*100-100,1)," ")</f>
        <v>6.8</v>
      </c>
      <c r="I93" s="9">
        <f>IFERROR(H93-H92,"")</f>
        <v>9.9999999999999645E-2</v>
      </c>
      <c r="J93" s="20"/>
      <c r="K93" s="20"/>
      <c r="L93" s="20"/>
      <c r="M93" s="20"/>
      <c r="N93" s="20"/>
      <c r="O93" s="20"/>
      <c r="P93" s="20"/>
    </row>
    <row r="94" spans="2:16">
      <c r="B94" s="2" t="s">
        <v>28</v>
      </c>
      <c r="C94" s="9">
        <f>+'Cuadro 2'!M93</f>
        <v>149.63640000000001</v>
      </c>
      <c r="D94" s="9">
        <f>IFERROR(ROUND(AVERAGE(C92:C94)/AVERAGE(C79:C81)*100-100,1)," ")</f>
        <v>9.1999999999999993</v>
      </c>
      <c r="E94" s="9">
        <f t="shared" si="15"/>
        <v>11.8</v>
      </c>
      <c r="F94" s="9">
        <v>143.74867753950303</v>
      </c>
      <c r="G94" s="9">
        <f>IFERROR(ROUND(AVERAGE(F92:F94)/AVERAGE(F79:F81)*100-100,1)," ")</f>
        <v>7</v>
      </c>
      <c r="H94" s="9">
        <f t="shared" si="16"/>
        <v>7.3</v>
      </c>
      <c r="I94" s="9">
        <f t="shared" ref="I94:I103" si="17">IFERROR(H94-H93,"")</f>
        <v>0.5</v>
      </c>
      <c r="J94" s="20"/>
      <c r="K94" s="20"/>
      <c r="L94" s="20"/>
      <c r="M94" s="20"/>
      <c r="N94" s="20"/>
      <c r="O94" s="20"/>
      <c r="P94" s="20"/>
    </row>
    <row r="95" spans="2:16">
      <c r="B95" s="2" t="s">
        <v>29</v>
      </c>
      <c r="C95" s="9">
        <f>+'Cuadro 2'!M94</f>
        <v>134.51179999999999</v>
      </c>
      <c r="D95" s="9">
        <f>IFERROR(ROUND(AVERAGE(C92:C95)/AVERAGE(C79:C82)*100-100,1)," ")</f>
        <v>7</v>
      </c>
      <c r="E95" s="9">
        <f t="shared" si="15"/>
        <v>0.5</v>
      </c>
      <c r="F95" s="9">
        <v>145.14833126226137</v>
      </c>
      <c r="G95" s="9">
        <f>IFERROR(ROUND(AVERAGE(F92:F95)/AVERAGE(F79:F82)*100-100,1)," ")</f>
        <v>7.2</v>
      </c>
      <c r="H95" s="9">
        <f t="shared" si="16"/>
        <v>8.1</v>
      </c>
      <c r="I95" s="9">
        <f t="shared" si="17"/>
        <v>0.79999999999999982</v>
      </c>
      <c r="J95" s="20"/>
      <c r="K95" s="20"/>
      <c r="L95" s="20"/>
      <c r="M95" s="20"/>
      <c r="N95" s="20"/>
      <c r="O95" s="20"/>
      <c r="P95" s="20"/>
    </row>
    <row r="96" spans="2:16">
      <c r="B96" s="2" t="s">
        <v>30</v>
      </c>
      <c r="C96" s="9">
        <f>+'Cuadro 2'!M95</f>
        <v>148.9384</v>
      </c>
      <c r="D96" s="9">
        <f>IFERROR(ROUND(AVERAGE(C92:C96)/AVERAGE(C79:C83)*100-100,1)," ")</f>
        <v>7.9</v>
      </c>
      <c r="E96" s="9">
        <f t="shared" si="15"/>
        <v>11.6</v>
      </c>
      <c r="F96" s="9">
        <v>146.3760988602595</v>
      </c>
      <c r="G96" s="9">
        <f>IFERROR(ROUND(AVERAGE(F92:F96)/AVERAGE(F79:F83)*100-100,1)," ")</f>
        <v>7.5</v>
      </c>
      <c r="H96" s="9">
        <f t="shared" si="16"/>
        <v>8.5</v>
      </c>
      <c r="I96" s="9">
        <f t="shared" si="17"/>
        <v>0.40000000000000036</v>
      </c>
      <c r="J96" s="20"/>
      <c r="K96" s="20"/>
      <c r="L96" s="20"/>
      <c r="M96" s="20"/>
      <c r="N96" s="20"/>
      <c r="O96" s="20"/>
      <c r="P96" s="20"/>
    </row>
    <row r="97" spans="2:16">
      <c r="B97" s="2" t="s">
        <v>31</v>
      </c>
      <c r="C97" s="9">
        <f>+'Cuadro 2'!M96</f>
        <v>150.71520000000001</v>
      </c>
      <c r="D97" s="9">
        <f>IFERROR(ROUND(AVERAGE(C92:C97)/AVERAGE(C79:C84)*100-100,1)," ")</f>
        <v>8.4</v>
      </c>
      <c r="E97" s="9">
        <f t="shared" si="15"/>
        <v>10.7</v>
      </c>
      <c r="F97" s="9">
        <v>147.83589435843348</v>
      </c>
      <c r="G97" s="9">
        <f>IFERROR(ROUND(AVERAGE(F92:F97)/AVERAGE(F79:F84)*100-100,1)," ")</f>
        <v>7.7</v>
      </c>
      <c r="H97" s="9">
        <f t="shared" si="16"/>
        <v>8.8000000000000007</v>
      </c>
      <c r="I97" s="9">
        <f t="shared" si="17"/>
        <v>0.30000000000000071</v>
      </c>
      <c r="J97" s="20"/>
      <c r="K97" s="20"/>
      <c r="L97" s="20"/>
      <c r="M97" s="20"/>
      <c r="N97" s="20"/>
      <c r="O97" s="20"/>
      <c r="P97" s="20"/>
    </row>
    <row r="98" spans="2:16">
      <c r="B98" s="2" t="s">
        <v>32</v>
      </c>
      <c r="C98" s="9">
        <f>+'Cuadro 2'!M97</f>
        <v>143.35220000000001</v>
      </c>
      <c r="D98" s="9">
        <f>IFERROR(ROUND(AVERAGE(C92:C98)/AVERAGE(C79:C85)*100-100,1)," ")</f>
        <v>8.4</v>
      </c>
      <c r="E98" s="9">
        <f t="shared" si="15"/>
        <v>8.4</v>
      </c>
      <c r="F98" s="9">
        <v>149.55287561237265</v>
      </c>
      <c r="G98" s="9">
        <f>IFERROR(ROUND(AVERAGE(F92:F98)/AVERAGE(F79:F85)*100-100,1)," ")</f>
        <v>7.9</v>
      </c>
      <c r="H98" s="9">
        <f t="shared" si="16"/>
        <v>9.1999999999999993</v>
      </c>
      <c r="I98" s="9">
        <f t="shared" si="17"/>
        <v>0.39999999999999858</v>
      </c>
      <c r="J98" s="20"/>
      <c r="K98" s="20"/>
      <c r="L98" s="20"/>
      <c r="M98" s="20"/>
      <c r="N98" s="20"/>
      <c r="O98" s="20"/>
      <c r="P98" s="20"/>
    </row>
    <row r="99" spans="2:16">
      <c r="B99" s="2" t="s">
        <v>33</v>
      </c>
      <c r="C99" s="9">
        <f>+'Cuadro 2'!M98</f>
        <v>148.89879999999999</v>
      </c>
      <c r="D99" s="9">
        <f>IFERROR(ROUND(AVERAGE(C92:C99)/AVERAGE(C79:C86)*100-100,1)," ")</f>
        <v>8.5</v>
      </c>
      <c r="E99" s="9">
        <f t="shared" si="15"/>
        <v>9.4</v>
      </c>
      <c r="F99" s="9">
        <v>151.31814173773012</v>
      </c>
      <c r="G99" s="9">
        <f>IFERROR(ROUND(AVERAGE(F92:F99)/AVERAGE(F79:F86)*100-100,1)," ")</f>
        <v>8.1</v>
      </c>
      <c r="H99" s="9">
        <f t="shared" si="16"/>
        <v>9.6</v>
      </c>
      <c r="I99" s="9">
        <f t="shared" si="17"/>
        <v>0.40000000000000036</v>
      </c>
      <c r="J99" s="20"/>
      <c r="K99" s="20"/>
      <c r="L99" s="20"/>
      <c r="M99" s="20"/>
      <c r="N99" s="20"/>
      <c r="O99" s="20"/>
      <c r="P99" s="20"/>
    </row>
    <row r="100" spans="2:16">
      <c r="B100" s="2" t="s">
        <v>34</v>
      </c>
      <c r="C100" s="9">
        <f>+'Cuadro 2'!M99</f>
        <v>149.01329999999999</v>
      </c>
      <c r="D100" s="9">
        <f>IFERROR(ROUND(AVERAGE(C92:C100)/AVERAGE(C79:C87)*100-100,1)," ")</f>
        <v>8.4</v>
      </c>
      <c r="E100" s="9">
        <f t="shared" si="15"/>
        <v>8</v>
      </c>
      <c r="F100" s="9">
        <v>152.99920102950168</v>
      </c>
      <c r="G100" s="9">
        <f>IFERROR(ROUND(AVERAGE(F92:F100)/AVERAGE(F79:F87)*100-100,1)," ")</f>
        <v>8.4</v>
      </c>
      <c r="H100" s="9">
        <f t="shared" si="16"/>
        <v>10</v>
      </c>
      <c r="I100" s="9">
        <f t="shared" si="17"/>
        <v>0.40000000000000036</v>
      </c>
      <c r="J100" s="20"/>
      <c r="K100" s="20"/>
      <c r="L100" s="20"/>
      <c r="M100" s="20"/>
      <c r="N100" s="20"/>
      <c r="O100" s="20"/>
      <c r="P100" s="20"/>
    </row>
    <row r="101" spans="2:16">
      <c r="B101" s="2" t="s">
        <v>35</v>
      </c>
      <c r="C101" s="9">
        <f>+'Cuadro 2'!M100</f>
        <v>158.99799999999999</v>
      </c>
      <c r="D101" s="9">
        <f>IFERROR(ROUND(AVERAGE(C92:C101)/AVERAGE(C79:C88)*100-100,1)," ")</f>
        <v>8.8000000000000007</v>
      </c>
      <c r="E101" s="9">
        <f t="shared" si="15"/>
        <v>11.9</v>
      </c>
      <c r="F101" s="9">
        <v>154.46419282665403</v>
      </c>
      <c r="G101" s="9">
        <f>IFERROR(ROUND(AVERAGE(F92:F101)/AVERAGE(F79:F88)*100-100,1)," ")</f>
        <v>8.6</v>
      </c>
      <c r="H101" s="9">
        <f t="shared" si="16"/>
        <v>10.3</v>
      </c>
      <c r="I101" s="9">
        <f t="shared" si="17"/>
        <v>0.30000000000000071</v>
      </c>
      <c r="J101" s="20"/>
      <c r="K101" s="20"/>
      <c r="L101" s="20"/>
      <c r="M101" s="20"/>
      <c r="N101" s="20"/>
      <c r="O101" s="20"/>
      <c r="P101" s="20"/>
    </row>
    <row r="102" spans="2:16">
      <c r="B102" s="2" t="s">
        <v>36</v>
      </c>
      <c r="C102" s="9">
        <f>+'Cuadro 2'!M101</f>
        <v>163.10669999999999</v>
      </c>
      <c r="D102" s="9">
        <f>IFERROR(ROUND(AVERAGE(C92:C102)/AVERAGE(C79:C89)*100-100,1)," ")</f>
        <v>9.5</v>
      </c>
      <c r="E102" s="9">
        <f t="shared" si="15"/>
        <v>15.6</v>
      </c>
      <c r="F102" s="9">
        <v>155.63390409559537</v>
      </c>
      <c r="G102" s="9">
        <f>IFERROR(ROUND(AVERAGE(F92:F102)/AVERAGE(F79:F89)*100-100,1)," ")</f>
        <v>8.8000000000000007</v>
      </c>
      <c r="H102" s="9">
        <f t="shared" si="16"/>
        <v>10.6</v>
      </c>
      <c r="I102" s="9">
        <f t="shared" si="17"/>
        <v>0.29999999999999893</v>
      </c>
      <c r="J102" s="20"/>
      <c r="K102" s="20"/>
      <c r="L102" s="20"/>
      <c r="M102" s="20"/>
      <c r="N102" s="20"/>
      <c r="O102" s="20"/>
      <c r="P102" s="20"/>
    </row>
    <row r="103" spans="2:16">
      <c r="B103" s="2" t="s">
        <v>37</v>
      </c>
      <c r="C103" s="9">
        <f>+'Cuadro 2'!M102</f>
        <v>166.51169999999999</v>
      </c>
      <c r="D103" s="9">
        <f>IFERROR(ROUND(AVERAGE(C92:C103)/AVERAGE(C79:C90)*100-100,1)," ")</f>
        <v>9.4</v>
      </c>
      <c r="E103" s="9">
        <f t="shared" si="15"/>
        <v>8.6999999999999993</v>
      </c>
      <c r="F103" s="9">
        <v>156.57741620056936</v>
      </c>
      <c r="G103" s="9">
        <f>IFERROR(ROUND(AVERAGE(F92:F103)/AVERAGE(F79:F90)*100-100,1)," ")</f>
        <v>8.9</v>
      </c>
      <c r="H103" s="9">
        <f t="shared" si="16"/>
        <v>10.8</v>
      </c>
      <c r="I103" s="9">
        <f t="shared" si="17"/>
        <v>0.20000000000000107</v>
      </c>
      <c r="J103" s="20"/>
      <c r="K103" s="20"/>
      <c r="L103" s="20"/>
      <c r="M103" s="20"/>
      <c r="N103" s="20"/>
      <c r="O103" s="20"/>
      <c r="P103" s="20"/>
    </row>
    <row r="104" spans="2:16" ht="15">
      <c r="B104" s="3">
        <v>2007</v>
      </c>
      <c r="C104" s="9"/>
      <c r="D104" s="9"/>
      <c r="E104" s="9"/>
      <c r="F104" s="9"/>
      <c r="G104" s="9"/>
      <c r="H104" s="9"/>
      <c r="I104" s="9"/>
      <c r="J104" s="20"/>
      <c r="K104" s="20"/>
      <c r="L104" s="20"/>
      <c r="M104" s="20"/>
      <c r="N104" s="20"/>
      <c r="O104" s="20"/>
      <c r="P104" s="20"/>
    </row>
    <row r="105" spans="2:16">
      <c r="B105" s="2" t="s">
        <v>25</v>
      </c>
      <c r="C105" s="9">
        <f>+'Cuadro 2'!M104</f>
        <v>150.07830000000001</v>
      </c>
      <c r="D105" s="9">
        <f>IFERROR(ROUND(C105/C92*100-100,1)," ")</f>
        <v>7.7</v>
      </c>
      <c r="E105" s="9">
        <f>IFERROR(ROUND(C105/C92*100-100,1)," ")</f>
        <v>7.7</v>
      </c>
      <c r="F105" s="9">
        <v>157.50238303452602</v>
      </c>
      <c r="G105" s="9">
        <f>IFERROR(ROUND(F105/F92*100-100,1)," ")</f>
        <v>11</v>
      </c>
      <c r="H105" s="9">
        <f>IFERROR(ROUND(F105/F92*100-100,1)," ")</f>
        <v>11</v>
      </c>
      <c r="I105" s="9">
        <f>IFERROR(H105-H103,"")</f>
        <v>0.19999999999999929</v>
      </c>
      <c r="J105" s="20"/>
      <c r="K105" s="20"/>
      <c r="L105" s="20"/>
      <c r="M105" s="20"/>
      <c r="N105" s="20"/>
      <c r="O105" s="20"/>
      <c r="P105" s="20"/>
    </row>
    <row r="106" spans="2:16">
      <c r="B106" s="2" t="s">
        <v>27</v>
      </c>
      <c r="C106" s="9">
        <f>+'Cuadro 2'!M105</f>
        <v>156.3861</v>
      </c>
      <c r="D106" s="9">
        <f>IFERROR(ROUND(AVERAGE(C105:C106)/AVERAGE(C92:C93)*100-100,1)," ")</f>
        <v>10.199999999999999</v>
      </c>
      <c r="E106" s="9">
        <f t="shared" ref="E106:E116" si="18">IFERROR(ROUND(C106/C93*100-100,1)," ")</f>
        <v>12.8</v>
      </c>
      <c r="F106" s="9">
        <v>158.06706287313617</v>
      </c>
      <c r="G106" s="9">
        <f>IFERROR(ROUND(AVERAGE(F105:F106)/AVERAGE(F92:F93)*100-100,1)," ")</f>
        <v>10.9</v>
      </c>
      <c r="H106" s="9">
        <f t="shared" ref="H106:H116" si="19">IFERROR(ROUND(F106/F93*100-100,1)," ")</f>
        <v>10.7</v>
      </c>
      <c r="I106" s="9">
        <f>IFERROR(H106-H105,"")</f>
        <v>-0.30000000000000071</v>
      </c>
      <c r="J106" s="20"/>
      <c r="K106" s="20"/>
      <c r="L106" s="20"/>
      <c r="M106" s="20"/>
      <c r="N106" s="20"/>
      <c r="O106" s="20"/>
      <c r="P106" s="20"/>
    </row>
    <row r="107" spans="2:16">
      <c r="B107" s="2" t="s">
        <v>28</v>
      </c>
      <c r="C107" s="9">
        <f>+'Cuadro 2'!M106</f>
        <v>164.39490000000001</v>
      </c>
      <c r="D107" s="9">
        <f>IFERROR(ROUND(AVERAGE(C105:C107)/AVERAGE(C92:C94)*100-100,1)," ")</f>
        <v>10.1</v>
      </c>
      <c r="E107" s="9">
        <f t="shared" si="18"/>
        <v>9.9</v>
      </c>
      <c r="F107" s="9">
        <v>158.71636572686199</v>
      </c>
      <c r="G107" s="9">
        <f>IFERROR(ROUND(AVERAGE(F105:F107)/AVERAGE(F92:F94)*100-100,1)," ")</f>
        <v>10.7</v>
      </c>
      <c r="H107" s="9">
        <f t="shared" si="19"/>
        <v>10.4</v>
      </c>
      <c r="I107" s="9">
        <f t="shared" ref="I107:I116" si="20">IFERROR(H107-H106,"")</f>
        <v>-0.29999999999999893</v>
      </c>
      <c r="J107" s="20"/>
      <c r="K107" s="20"/>
      <c r="L107" s="20"/>
      <c r="M107" s="20"/>
      <c r="N107" s="20"/>
      <c r="O107" s="20"/>
      <c r="P107" s="20"/>
    </row>
    <row r="108" spans="2:16">
      <c r="B108" s="2" t="s">
        <v>29</v>
      </c>
      <c r="C108" s="9">
        <f>+'Cuadro 2'!M107</f>
        <v>150.2028</v>
      </c>
      <c r="D108" s="9">
        <f>IFERROR(ROUND(AVERAGE(C105:C108)/AVERAGE(C92:C95)*100-100,1)," ")</f>
        <v>10.5</v>
      </c>
      <c r="E108" s="9">
        <f t="shared" si="18"/>
        <v>11.7</v>
      </c>
      <c r="F108" s="9">
        <v>159.55542784621673</v>
      </c>
      <c r="G108" s="9">
        <f>IFERROR(ROUND(AVERAGE(F105:F108)/AVERAGE(F92:F95)*100-100,1)," ")</f>
        <v>10.5</v>
      </c>
      <c r="H108" s="9">
        <f t="shared" si="19"/>
        <v>9.9</v>
      </c>
      <c r="I108" s="9">
        <f t="shared" si="20"/>
        <v>-0.5</v>
      </c>
      <c r="J108" s="20"/>
      <c r="K108" s="20"/>
      <c r="L108" s="20"/>
      <c r="M108" s="20"/>
      <c r="N108" s="20"/>
      <c r="O108" s="20"/>
      <c r="P108" s="20"/>
    </row>
    <row r="109" spans="2:16">
      <c r="B109" s="2" t="s">
        <v>30</v>
      </c>
      <c r="C109" s="9">
        <f>+'Cuadro 2'!M108</f>
        <v>161.64830000000001</v>
      </c>
      <c r="D109" s="9">
        <f>IFERROR(ROUND(AVERAGE(C105:C109)/AVERAGE(C92:C96)*100-100,1)," ")</f>
        <v>10.1</v>
      </c>
      <c r="E109" s="9">
        <f t="shared" si="18"/>
        <v>8.5</v>
      </c>
      <c r="F109" s="9">
        <v>160.48289568241401</v>
      </c>
      <c r="G109" s="9">
        <f>IFERROR(ROUND(AVERAGE(F105:F109)/AVERAGE(F92:F96)*100-100,1)," ")</f>
        <v>10.3</v>
      </c>
      <c r="H109" s="9">
        <f t="shared" si="19"/>
        <v>9.6</v>
      </c>
      <c r="I109" s="9">
        <f t="shared" si="20"/>
        <v>-0.30000000000000071</v>
      </c>
      <c r="J109" s="20"/>
      <c r="K109" s="20"/>
      <c r="L109" s="20"/>
      <c r="M109" s="20"/>
      <c r="N109" s="20"/>
      <c r="O109" s="20"/>
      <c r="P109" s="20"/>
    </row>
    <row r="110" spans="2:16">
      <c r="B110" s="2" t="s">
        <v>31</v>
      </c>
      <c r="C110" s="9">
        <f>+'Cuadro 2'!M109</f>
        <v>160.8724</v>
      </c>
      <c r="D110" s="9">
        <f>IFERROR(ROUND(AVERAGE(C105:C110)/AVERAGE(C92:C97)*100-100,1)," ")</f>
        <v>9.5</v>
      </c>
      <c r="E110" s="9">
        <f t="shared" si="18"/>
        <v>6.7</v>
      </c>
      <c r="F110" s="9">
        <v>161.3001989008971</v>
      </c>
      <c r="G110" s="9">
        <f>IFERROR(ROUND(AVERAGE(F105:F110)/AVERAGE(F92:F97)*100-100,1)," ")</f>
        <v>10.1</v>
      </c>
      <c r="H110" s="9">
        <f t="shared" si="19"/>
        <v>9.1</v>
      </c>
      <c r="I110" s="9">
        <f t="shared" si="20"/>
        <v>-0.5</v>
      </c>
      <c r="J110" s="20"/>
      <c r="K110" s="20"/>
      <c r="L110" s="20"/>
      <c r="M110" s="20"/>
      <c r="N110" s="20"/>
      <c r="O110" s="20"/>
      <c r="P110" s="20"/>
    </row>
    <row r="111" spans="2:16">
      <c r="B111" s="2" t="s">
        <v>32</v>
      </c>
      <c r="C111" s="9">
        <f>+'Cuadro 2'!M110</f>
        <v>157.72370000000001</v>
      </c>
      <c r="D111" s="9">
        <f>IFERROR(ROUND(AVERAGE(C105:C111)/AVERAGE(C92:C98)*100-100,1)," ")</f>
        <v>9.6</v>
      </c>
      <c r="E111" s="9">
        <f t="shared" si="18"/>
        <v>10</v>
      </c>
      <c r="F111" s="9">
        <v>161.9755192432452</v>
      </c>
      <c r="G111" s="9">
        <f>IFERROR(ROUND(AVERAGE(F105:F111)/AVERAGE(F92:F98)*100-100,1)," ")</f>
        <v>9.9</v>
      </c>
      <c r="H111" s="9">
        <f t="shared" si="19"/>
        <v>8.3000000000000007</v>
      </c>
      <c r="I111" s="9">
        <f t="shared" si="20"/>
        <v>-0.79999999999999893</v>
      </c>
      <c r="J111" s="20"/>
      <c r="K111" s="20"/>
      <c r="L111" s="20"/>
      <c r="M111" s="20"/>
      <c r="N111" s="20"/>
      <c r="O111" s="20"/>
      <c r="P111" s="20"/>
    </row>
    <row r="112" spans="2:16">
      <c r="B112" s="2" t="s">
        <v>33</v>
      </c>
      <c r="C112" s="9">
        <f>+'Cuadro 2'!M111</f>
        <v>163.92599999999999</v>
      </c>
      <c r="D112" s="9">
        <f>IFERROR(ROUND(AVERAGE(C105:C112)/AVERAGE(C92:C99)*100-100,1)," ")</f>
        <v>9.6</v>
      </c>
      <c r="E112" s="9">
        <f t="shared" si="18"/>
        <v>10.1</v>
      </c>
      <c r="F112" s="9">
        <v>162.58981298669195</v>
      </c>
      <c r="G112" s="9">
        <f>IFERROR(ROUND(AVERAGE(F105:F112)/AVERAGE(F92:F99)*100-100,1)," ")</f>
        <v>9.5</v>
      </c>
      <c r="H112" s="9">
        <f t="shared" si="19"/>
        <v>7.4</v>
      </c>
      <c r="I112" s="9">
        <f t="shared" si="20"/>
        <v>-0.90000000000000036</v>
      </c>
      <c r="J112" s="20"/>
      <c r="K112" s="20"/>
      <c r="L112" s="20"/>
      <c r="M112" s="20"/>
      <c r="N112" s="20"/>
      <c r="O112" s="20"/>
      <c r="P112" s="20"/>
    </row>
    <row r="113" spans="2:16">
      <c r="B113" s="2" t="s">
        <v>34</v>
      </c>
      <c r="C113" s="9">
        <f>+'Cuadro 2'!M112</f>
        <v>158.49019999999999</v>
      </c>
      <c r="D113" s="9">
        <f>IFERROR(ROUND(AVERAGE(C105:C113)/AVERAGE(C92:C100)*100-100,1)," ")</f>
        <v>9.3000000000000007</v>
      </c>
      <c r="E113" s="9">
        <f t="shared" si="18"/>
        <v>6.4</v>
      </c>
      <c r="F113" s="9">
        <v>163.42864376279539</v>
      </c>
      <c r="G113" s="9">
        <f>IFERROR(ROUND(AVERAGE(F105:F113)/AVERAGE(F92:F100)*100-100,1)," ")</f>
        <v>9.1999999999999993</v>
      </c>
      <c r="H113" s="9">
        <f t="shared" si="19"/>
        <v>6.8</v>
      </c>
      <c r="I113" s="9">
        <f t="shared" si="20"/>
        <v>-0.60000000000000053</v>
      </c>
      <c r="J113" s="20"/>
      <c r="K113" s="20"/>
      <c r="L113" s="20"/>
      <c r="M113" s="20"/>
      <c r="N113" s="20"/>
      <c r="O113" s="20"/>
      <c r="P113" s="20"/>
    </row>
    <row r="114" spans="2:16">
      <c r="B114" s="2" t="s">
        <v>35</v>
      </c>
      <c r="C114" s="9">
        <f>+'Cuadro 2'!M113</f>
        <v>167.3081</v>
      </c>
      <c r="D114" s="9">
        <f>IFERROR(ROUND(AVERAGE(C105:C114)/AVERAGE(C92:C101)*100-100,1)," ")</f>
        <v>8.8000000000000007</v>
      </c>
      <c r="E114" s="9">
        <f t="shared" si="18"/>
        <v>5.2</v>
      </c>
      <c r="F114" s="9">
        <v>164.07521090423026</v>
      </c>
      <c r="G114" s="9">
        <f>IFERROR(ROUND(AVERAGE(F105:F114)/AVERAGE(F92:F101)*100-100,1)," ")</f>
        <v>8.9</v>
      </c>
      <c r="H114" s="9">
        <f t="shared" si="19"/>
        <v>6.2</v>
      </c>
      <c r="I114" s="9">
        <f t="shared" si="20"/>
        <v>-0.59999999999999964</v>
      </c>
      <c r="J114" s="20"/>
      <c r="K114" s="20"/>
      <c r="L114" s="20"/>
      <c r="M114" s="20"/>
      <c r="N114" s="20"/>
      <c r="O114" s="20"/>
      <c r="P114" s="20"/>
    </row>
    <row r="115" spans="2:16">
      <c r="B115" s="2" t="s">
        <v>36</v>
      </c>
      <c r="C115" s="9">
        <f>+'Cuadro 2'!M114</f>
        <v>165.822</v>
      </c>
      <c r="D115" s="9">
        <f>IFERROR(ROUND(AVERAGE(C105:C115)/AVERAGE(C92:C102)*100-100,1)," ")</f>
        <v>8.1</v>
      </c>
      <c r="E115" s="9">
        <f t="shared" si="18"/>
        <v>1.7</v>
      </c>
      <c r="F115" s="9">
        <v>164.91602477387136</v>
      </c>
      <c r="G115" s="9">
        <f>IFERROR(ROUND(AVERAGE(F105:F115)/AVERAGE(F92:F102)*100-100,1)," ")</f>
        <v>8.6</v>
      </c>
      <c r="H115" s="9">
        <f t="shared" si="19"/>
        <v>6</v>
      </c>
      <c r="I115" s="9">
        <f t="shared" si="20"/>
        <v>-0.20000000000000018</v>
      </c>
      <c r="J115" s="20"/>
      <c r="K115" s="20"/>
      <c r="L115" s="20"/>
      <c r="M115" s="20"/>
      <c r="N115" s="20"/>
      <c r="O115" s="20"/>
      <c r="P115" s="20"/>
    </row>
    <row r="116" spans="2:16">
      <c r="B116" s="2" t="s">
        <v>37</v>
      </c>
      <c r="C116" s="9">
        <f>+'Cuadro 2'!M115</f>
        <v>178.19900000000001</v>
      </c>
      <c r="D116" s="9">
        <f>IFERROR(ROUND(AVERAGE(C105:C116)/AVERAGE(C92:C103)*100-100,1)," ")</f>
        <v>8</v>
      </c>
      <c r="E116" s="9">
        <f t="shared" si="18"/>
        <v>7</v>
      </c>
      <c r="F116" s="9">
        <v>165.83244688173036</v>
      </c>
      <c r="G116" s="9">
        <f>IFERROR(ROUND(AVERAGE(F105:F116)/AVERAGE(F92:F103)*100-100,1)," ")</f>
        <v>8.4</v>
      </c>
      <c r="H116" s="9">
        <f t="shared" si="19"/>
        <v>5.9</v>
      </c>
      <c r="I116" s="9">
        <f t="shared" si="20"/>
        <v>-9.9999999999999645E-2</v>
      </c>
      <c r="J116" s="20"/>
      <c r="K116" s="20"/>
      <c r="L116" s="20"/>
      <c r="M116" s="20"/>
      <c r="N116" s="20"/>
      <c r="O116" s="20"/>
      <c r="P116" s="20"/>
    </row>
    <row r="117" spans="2:16" ht="15">
      <c r="B117" s="3">
        <v>2008</v>
      </c>
      <c r="C117" s="9"/>
      <c r="D117" s="9"/>
      <c r="E117" s="9"/>
      <c r="F117" s="9"/>
      <c r="G117" s="9"/>
      <c r="H117" s="9"/>
      <c r="I117" s="9"/>
      <c r="J117" s="20"/>
      <c r="K117" s="20"/>
      <c r="L117" s="20"/>
      <c r="M117" s="20"/>
      <c r="N117" s="20"/>
      <c r="O117" s="20"/>
      <c r="P117" s="20"/>
    </row>
    <row r="118" spans="2:16">
      <c r="B118" s="2" t="s">
        <v>25</v>
      </c>
      <c r="C118" s="9">
        <f>+'Cuadro 2'!M117</f>
        <v>162.63040000000001</v>
      </c>
      <c r="D118" s="9">
        <f>IFERROR(ROUND(C118/C105*100-100,1)," ")</f>
        <v>8.4</v>
      </c>
      <c r="E118" s="9">
        <f>IFERROR(ROUND(C118/C105*100-100,1)," ")</f>
        <v>8.4</v>
      </c>
      <c r="F118" s="9">
        <v>166.72523426585636</v>
      </c>
      <c r="G118" s="9">
        <f>IFERROR(ROUND(F118/F105*100-100,1)," ")</f>
        <v>5.9</v>
      </c>
      <c r="H118" s="9">
        <f>IFERROR(ROUND(F118/F105*100-100,1)," ")</f>
        <v>5.9</v>
      </c>
      <c r="I118" s="9">
        <f>IFERROR(H118-H116,"")</f>
        <v>0</v>
      </c>
      <c r="J118" s="20"/>
      <c r="K118" s="20"/>
      <c r="L118" s="20"/>
      <c r="M118" s="20"/>
      <c r="N118" s="20"/>
      <c r="O118" s="20"/>
      <c r="P118" s="20"/>
    </row>
    <row r="119" spans="2:16">
      <c r="B119" s="2" t="s">
        <v>27</v>
      </c>
      <c r="C119" s="9">
        <f>+'Cuadro 2'!M118</f>
        <v>169.68170000000001</v>
      </c>
      <c r="D119" s="9">
        <f>IFERROR(ROUND(AVERAGE(C118:C119)/AVERAGE(C105:C106)*100-100,1)," ")</f>
        <v>8.4</v>
      </c>
      <c r="E119" s="9">
        <f t="shared" ref="E119:E129" si="21">IFERROR(ROUND(C119/C106*100-100,1)," ")</f>
        <v>8.5</v>
      </c>
      <c r="F119" s="9">
        <v>167.51203469233585</v>
      </c>
      <c r="G119" s="9">
        <f>IFERROR(ROUND(AVERAGE(F118:F119)/AVERAGE(F105:F106)*100-100,1)," ")</f>
        <v>5.9</v>
      </c>
      <c r="H119" s="9">
        <f t="shared" ref="H119:H129" si="22">IFERROR(ROUND(F119/F106*100-100,1)," ")</f>
        <v>6</v>
      </c>
      <c r="I119" s="9">
        <f>IFERROR(H119-H118,"")</f>
        <v>9.9999999999999645E-2</v>
      </c>
      <c r="J119" s="20"/>
      <c r="K119" s="20"/>
      <c r="L119" s="20"/>
      <c r="M119" s="20"/>
      <c r="N119" s="20"/>
      <c r="O119" s="20"/>
      <c r="P119" s="20"/>
    </row>
    <row r="120" spans="2:16">
      <c r="B120" s="2" t="s">
        <v>28</v>
      </c>
      <c r="C120" s="9">
        <f>+'Cuadro 2'!M119</f>
        <v>172.20949999999999</v>
      </c>
      <c r="D120" s="9">
        <f>IFERROR(ROUND(AVERAGE(C118:C120)/AVERAGE(C105:C107)*100-100,1)," ")</f>
        <v>7.1</v>
      </c>
      <c r="E120" s="9">
        <f t="shared" si="21"/>
        <v>4.8</v>
      </c>
      <c r="F120" s="9">
        <v>168.37700506517564</v>
      </c>
      <c r="G120" s="9">
        <f>IFERROR(ROUND(AVERAGE(F118:F120)/AVERAGE(F105:F107)*100-100,1)," ")</f>
        <v>6</v>
      </c>
      <c r="H120" s="9">
        <f t="shared" si="22"/>
        <v>6.1</v>
      </c>
      <c r="I120" s="9">
        <f t="shared" ref="I120:I129" si="23">IFERROR(H120-H119,"")</f>
        <v>9.9999999999999645E-2</v>
      </c>
      <c r="J120" s="20"/>
      <c r="K120" s="20"/>
      <c r="L120" s="20"/>
      <c r="M120" s="20"/>
      <c r="N120" s="20"/>
      <c r="O120" s="20"/>
      <c r="P120" s="20"/>
    </row>
    <row r="121" spans="2:16">
      <c r="B121" s="2" t="s">
        <v>29</v>
      </c>
      <c r="C121" s="9">
        <f>+'Cuadro 2'!M120</f>
        <v>170.5427</v>
      </c>
      <c r="D121" s="9">
        <f>IFERROR(ROUND(AVERAGE(C118:C121)/AVERAGE(C105:C108)*100-100,1)," ")</f>
        <v>8.6999999999999993</v>
      </c>
      <c r="E121" s="9">
        <f t="shared" si="21"/>
        <v>13.5</v>
      </c>
      <c r="F121" s="9">
        <v>168.76846787993114</v>
      </c>
      <c r="G121" s="9">
        <f>IFERROR(ROUND(AVERAGE(F118:F121)/AVERAGE(F105:F108)*100-100,1)," ")</f>
        <v>5.9</v>
      </c>
      <c r="H121" s="9">
        <f t="shared" si="22"/>
        <v>5.8</v>
      </c>
      <c r="I121" s="9">
        <f t="shared" si="23"/>
        <v>-0.29999999999999982</v>
      </c>
      <c r="J121" s="20"/>
      <c r="K121" s="20"/>
      <c r="L121" s="20"/>
      <c r="M121" s="20"/>
      <c r="N121" s="20"/>
      <c r="O121" s="20"/>
      <c r="P121" s="20"/>
    </row>
    <row r="122" spans="2:16">
      <c r="B122" s="2" t="s">
        <v>30</v>
      </c>
      <c r="C122" s="9">
        <f>+'Cuadro 2'!M121</f>
        <v>170.1078</v>
      </c>
      <c r="D122" s="9">
        <f>IFERROR(ROUND(AVERAGE(C118:C122)/AVERAGE(C105:C109)*100-100,1)," ")</f>
        <v>8</v>
      </c>
      <c r="E122" s="9">
        <f t="shared" si="21"/>
        <v>5.2</v>
      </c>
      <c r="F122" s="9">
        <v>169.11312371417162</v>
      </c>
      <c r="G122" s="9">
        <f>IFERROR(ROUND(AVERAGE(F118:F122)/AVERAGE(F105:F109)*100-100,1)," ")</f>
        <v>5.8</v>
      </c>
      <c r="H122" s="9">
        <f t="shared" si="22"/>
        <v>5.4</v>
      </c>
      <c r="I122" s="9">
        <f t="shared" si="23"/>
        <v>-0.39999999999999947</v>
      </c>
      <c r="J122" s="20"/>
      <c r="K122" s="20"/>
      <c r="L122" s="20"/>
      <c r="M122" s="20"/>
      <c r="N122" s="20"/>
      <c r="O122" s="20"/>
      <c r="P122" s="20"/>
    </row>
    <row r="123" spans="2:16">
      <c r="B123" s="2" t="s">
        <v>31</v>
      </c>
      <c r="C123" s="9">
        <f>+'Cuadro 2'!M122</f>
        <v>171.58369999999999</v>
      </c>
      <c r="D123" s="9">
        <f>IFERROR(ROUND(AVERAGE(C118:C123)/AVERAGE(C105:C110)*100-100,1)," ")</f>
        <v>7.8</v>
      </c>
      <c r="E123" s="9">
        <f t="shared" si="21"/>
        <v>6.7</v>
      </c>
      <c r="F123" s="9">
        <v>169.40254217482726</v>
      </c>
      <c r="G123" s="9">
        <f>IFERROR(ROUND(AVERAGE(F118:F123)/AVERAGE(F105:F110)*100-100,1)," ")</f>
        <v>5.7</v>
      </c>
      <c r="H123" s="9">
        <f t="shared" si="22"/>
        <v>5</v>
      </c>
      <c r="I123" s="9">
        <f t="shared" si="23"/>
        <v>-0.40000000000000036</v>
      </c>
      <c r="J123" s="20"/>
      <c r="K123" s="20"/>
      <c r="L123" s="20"/>
      <c r="M123" s="20"/>
      <c r="N123" s="20"/>
      <c r="O123" s="20"/>
      <c r="P123" s="20"/>
    </row>
    <row r="124" spans="2:16">
      <c r="B124" s="2" t="s">
        <v>32</v>
      </c>
      <c r="C124" s="9">
        <f>+'Cuadro 2'!M123</f>
        <v>161.6472</v>
      </c>
      <c r="D124" s="9">
        <f>IFERROR(ROUND(AVERAGE(C118:C124)/AVERAGE(C105:C111)*100-100,1)," ")</f>
        <v>7</v>
      </c>
      <c r="E124" s="9">
        <f t="shared" si="21"/>
        <v>2.5</v>
      </c>
      <c r="F124" s="9">
        <v>169.56685695877258</v>
      </c>
      <c r="G124" s="9">
        <f>IFERROR(ROUND(AVERAGE(F118:F124)/AVERAGE(F105:F111)*100-100,1)," ")</f>
        <v>5.5</v>
      </c>
      <c r="H124" s="9">
        <f t="shared" si="22"/>
        <v>4.7</v>
      </c>
      <c r="I124" s="9">
        <f t="shared" si="23"/>
        <v>-0.29999999999999982</v>
      </c>
      <c r="J124" s="20"/>
      <c r="K124" s="20"/>
      <c r="L124" s="20"/>
      <c r="M124" s="20"/>
      <c r="N124" s="20"/>
      <c r="O124" s="20"/>
      <c r="P124" s="20"/>
    </row>
    <row r="125" spans="2:16">
      <c r="B125" s="2" t="s">
        <v>33</v>
      </c>
      <c r="C125" s="9">
        <f>+'Cuadro 2'!M124</f>
        <v>163.3732</v>
      </c>
      <c r="D125" s="9">
        <f>IFERROR(ROUND(AVERAGE(C118:C125)/AVERAGE(C105:C112)*100-100,1)," ")</f>
        <v>6</v>
      </c>
      <c r="E125" s="9">
        <f t="shared" si="21"/>
        <v>-0.3</v>
      </c>
      <c r="F125" s="9">
        <v>169.46461106408236</v>
      </c>
      <c r="G125" s="9">
        <f>IFERROR(ROUND(AVERAGE(F118:F125)/AVERAGE(F105:F112)*100-100,1)," ")</f>
        <v>5.4</v>
      </c>
      <c r="H125" s="9">
        <f t="shared" si="22"/>
        <v>4.2</v>
      </c>
      <c r="I125" s="9">
        <f t="shared" si="23"/>
        <v>-0.5</v>
      </c>
      <c r="J125" s="20"/>
      <c r="K125" s="20"/>
      <c r="L125" s="20"/>
      <c r="M125" s="20"/>
      <c r="N125" s="20"/>
      <c r="O125" s="20"/>
      <c r="P125" s="20"/>
    </row>
    <row r="126" spans="2:16">
      <c r="B126" s="2" t="s">
        <v>34</v>
      </c>
      <c r="C126" s="9">
        <f>+'Cuadro 2'!M125</f>
        <v>166.7533</v>
      </c>
      <c r="D126" s="9">
        <f>IFERROR(ROUND(AVERAGE(C118:C126)/AVERAGE(C105:C113)*100-100,1)," ")</f>
        <v>6</v>
      </c>
      <c r="E126" s="9">
        <f t="shared" si="21"/>
        <v>5.2</v>
      </c>
      <c r="F126" s="9">
        <v>169.03693553295838</v>
      </c>
      <c r="G126" s="9">
        <f>IFERROR(ROUND(AVERAGE(F118:F126)/AVERAGE(F105:F113)*100-100,1)," ")</f>
        <v>5.2</v>
      </c>
      <c r="H126" s="9">
        <f t="shared" si="22"/>
        <v>3.4</v>
      </c>
      <c r="I126" s="9">
        <f t="shared" si="23"/>
        <v>-0.80000000000000027</v>
      </c>
      <c r="J126" s="20"/>
      <c r="K126" s="20"/>
      <c r="L126" s="20"/>
      <c r="M126" s="20"/>
      <c r="N126" s="20"/>
      <c r="O126" s="20"/>
      <c r="P126" s="20"/>
    </row>
    <row r="127" spans="2:16">
      <c r="B127" s="2" t="s">
        <v>35</v>
      </c>
      <c r="C127" s="9">
        <f>+'Cuadro 2'!M126</f>
        <v>174.89920000000001</v>
      </c>
      <c r="D127" s="9">
        <f>IFERROR(ROUND(AVERAGE(C118:C127)/AVERAGE(C105:C114)*100-100,1)," ")</f>
        <v>5.8</v>
      </c>
      <c r="E127" s="9">
        <f t="shared" si="21"/>
        <v>4.5</v>
      </c>
      <c r="F127" s="9">
        <v>168.29416591107713</v>
      </c>
      <c r="G127" s="9">
        <f>IFERROR(ROUND(AVERAGE(F118:F127)/AVERAGE(F105:F114)*100-100,1)," ")</f>
        <v>4.9000000000000004</v>
      </c>
      <c r="H127" s="9">
        <f t="shared" si="22"/>
        <v>2.6</v>
      </c>
      <c r="I127" s="9">
        <f t="shared" si="23"/>
        <v>-0.79999999999999982</v>
      </c>
      <c r="J127" s="20"/>
      <c r="K127" s="20"/>
      <c r="L127" s="20"/>
      <c r="M127" s="20"/>
      <c r="N127" s="20"/>
      <c r="O127" s="20"/>
      <c r="P127" s="20"/>
    </row>
    <row r="128" spans="2:16">
      <c r="B128" s="2" t="s">
        <v>36</v>
      </c>
      <c r="C128" s="9">
        <f>+'Cuadro 2'!M127</f>
        <v>168.06739999999999</v>
      </c>
      <c r="D128" s="9">
        <f>IFERROR(ROUND(AVERAGE(C118:C128)/AVERAGE(C105:C115)*100-100,1)," ")</f>
        <v>5.4</v>
      </c>
      <c r="E128" s="9">
        <f t="shared" si="21"/>
        <v>1.4</v>
      </c>
      <c r="F128" s="9">
        <v>167.35385511013644</v>
      </c>
      <c r="G128" s="9">
        <f>IFERROR(ROUND(AVERAGE(F118:F128)/AVERAGE(F105:F115)*100-100,1)," ")</f>
        <v>4.5999999999999996</v>
      </c>
      <c r="H128" s="9">
        <f t="shared" si="22"/>
        <v>1.5</v>
      </c>
      <c r="I128" s="9">
        <f t="shared" si="23"/>
        <v>-1.1000000000000001</v>
      </c>
      <c r="J128" s="20"/>
      <c r="K128" s="20"/>
      <c r="L128" s="20"/>
      <c r="M128" s="20"/>
      <c r="N128" s="20"/>
      <c r="O128" s="20"/>
      <c r="P128" s="20"/>
    </row>
    <row r="129" spans="2:16">
      <c r="B129" s="2" t="s">
        <v>37</v>
      </c>
      <c r="C129" s="9">
        <f>+'Cuadro 2'!M128</f>
        <v>179.3905</v>
      </c>
      <c r="D129" s="9">
        <f>IFERROR(ROUND(AVERAGE(C118:C129)/AVERAGE(C105:C116)*100-100,1)," ")</f>
        <v>5</v>
      </c>
      <c r="E129" s="9">
        <f t="shared" si="21"/>
        <v>0.7</v>
      </c>
      <c r="F129" s="9">
        <v>166.46683756579978</v>
      </c>
      <c r="G129" s="9">
        <f>IFERROR(ROUND(AVERAGE(F118:F129)/AVERAGE(F105:F116)*100-100,1)," ")</f>
        <v>4.2</v>
      </c>
      <c r="H129" s="9">
        <f t="shared" si="22"/>
        <v>0.4</v>
      </c>
      <c r="I129" s="9">
        <f t="shared" si="23"/>
        <v>-1.1000000000000001</v>
      </c>
      <c r="J129" s="20"/>
      <c r="K129" s="20"/>
      <c r="L129" s="20"/>
      <c r="M129" s="20"/>
      <c r="N129" s="20"/>
      <c r="O129" s="20"/>
      <c r="P129" s="20"/>
    </row>
    <row r="130" spans="2:16" ht="15">
      <c r="B130" s="3">
        <v>2009</v>
      </c>
      <c r="C130" s="9"/>
      <c r="D130" s="9"/>
      <c r="E130" s="9"/>
      <c r="F130" s="9"/>
      <c r="G130" s="9"/>
      <c r="H130" s="9"/>
      <c r="I130" s="9"/>
      <c r="J130" s="20"/>
      <c r="K130" s="20"/>
      <c r="L130" s="20"/>
      <c r="M130" s="20"/>
      <c r="N130" s="20"/>
      <c r="O130" s="20"/>
      <c r="P130" s="20"/>
    </row>
    <row r="131" spans="2:16">
      <c r="B131" s="2" t="s">
        <v>25</v>
      </c>
      <c r="C131" s="9">
        <f>+'Cuadro 2'!M130</f>
        <v>157.26310000000001</v>
      </c>
      <c r="D131" s="9">
        <f>IFERROR(ROUND(C131/C118*100-100,1)," ")</f>
        <v>-3.3</v>
      </c>
      <c r="E131" s="9">
        <f>IFERROR(ROUND(C131/C118*100-100,1)," ")</f>
        <v>-3.3</v>
      </c>
      <c r="F131" s="9">
        <v>164.4189591628774</v>
      </c>
      <c r="G131" s="9">
        <f>IFERROR(ROUND(F131/F118*100-100,1)," ")</f>
        <v>-1.4</v>
      </c>
      <c r="H131" s="9">
        <f>IFERROR(ROUND(F131/F118*100-100,1)," ")</f>
        <v>-1.4</v>
      </c>
      <c r="I131" s="9">
        <f>IFERROR(H131-H129,"")</f>
        <v>-1.7999999999999998</v>
      </c>
      <c r="J131" s="20"/>
      <c r="K131" s="20"/>
      <c r="L131" s="20"/>
      <c r="M131" s="20"/>
      <c r="N131" s="20"/>
      <c r="O131" s="20"/>
      <c r="P131" s="20"/>
    </row>
    <row r="132" spans="2:16">
      <c r="B132" s="2" t="s">
        <v>27</v>
      </c>
      <c r="C132" s="9">
        <f>+'Cuadro 2'!M131</f>
        <v>159.3296</v>
      </c>
      <c r="D132" s="9">
        <f>IFERROR(ROUND(AVERAGE(C131:C132)/AVERAGE(C118:C119)*100-100,1)," ")</f>
        <v>-4.7</v>
      </c>
      <c r="E132" s="9">
        <f t="shared" ref="E132:E142" si="24">IFERROR(ROUND(C132/C119*100-100,1)," ")</f>
        <v>-6.1</v>
      </c>
      <c r="F132" s="9">
        <v>164.13502498139064</v>
      </c>
      <c r="G132" s="9">
        <f>IFERROR(ROUND(AVERAGE(F131:F132)/AVERAGE(F118:F119)*100-100,1)," ")</f>
        <v>-1.7</v>
      </c>
      <c r="H132" s="9">
        <f t="shared" ref="H132:H142" si="25">IFERROR(ROUND(F132/F119*100-100,1)," ")</f>
        <v>-2</v>
      </c>
      <c r="I132" s="9">
        <f>IFERROR(H132-H131,"")</f>
        <v>-0.60000000000000009</v>
      </c>
      <c r="J132" s="20"/>
      <c r="K132" s="20"/>
      <c r="L132" s="20"/>
      <c r="M132" s="20"/>
      <c r="N132" s="20"/>
      <c r="O132" s="20"/>
      <c r="P132" s="20"/>
    </row>
    <row r="133" spans="2:16">
      <c r="B133" s="2" t="s">
        <v>28</v>
      </c>
      <c r="C133" s="9">
        <f>+'Cuadro 2'!M132</f>
        <v>169.90870000000001</v>
      </c>
      <c r="D133" s="9">
        <f>IFERROR(ROUND(AVERAGE(C131:C133)/AVERAGE(C118:C120)*100-100,1)," ")</f>
        <v>-3.6</v>
      </c>
      <c r="E133" s="9">
        <f t="shared" si="24"/>
        <v>-1.3</v>
      </c>
      <c r="F133" s="9">
        <v>164.07918880358454</v>
      </c>
      <c r="G133" s="9">
        <f>IFERROR(ROUND(AVERAGE(F131:F133)/AVERAGE(F118:F120)*100-100,1)," ")</f>
        <v>-2</v>
      </c>
      <c r="H133" s="9">
        <f t="shared" si="25"/>
        <v>-2.6</v>
      </c>
      <c r="I133" s="9">
        <f t="shared" ref="I133:I142" si="26">IFERROR(H133-H132,"")</f>
        <v>-0.60000000000000009</v>
      </c>
      <c r="J133" s="20"/>
      <c r="K133" s="20"/>
      <c r="L133" s="20"/>
      <c r="M133" s="20"/>
      <c r="N133" s="20"/>
      <c r="O133" s="20"/>
      <c r="P133" s="20"/>
    </row>
    <row r="134" spans="2:16">
      <c r="B134" s="2" t="s">
        <v>29</v>
      </c>
      <c r="C134" s="9">
        <f>+'Cuadro 2'!M133</f>
        <v>156.18279999999999</v>
      </c>
      <c r="D134" s="9">
        <f>IFERROR(ROUND(AVERAGE(C131:C134)/AVERAGE(C118:C121)*100-100,1)," ")</f>
        <v>-4.8</v>
      </c>
      <c r="E134" s="9">
        <f t="shared" si="24"/>
        <v>-8.4</v>
      </c>
      <c r="F134" s="9">
        <v>164.08352393457415</v>
      </c>
      <c r="G134" s="9">
        <f>IFERROR(ROUND(AVERAGE(F131:F134)/AVERAGE(F118:F121)*100-100,1)," ")</f>
        <v>-2.2000000000000002</v>
      </c>
      <c r="H134" s="9">
        <f t="shared" si="25"/>
        <v>-2.8</v>
      </c>
      <c r="I134" s="9">
        <f t="shared" si="26"/>
        <v>-0.19999999999999973</v>
      </c>
      <c r="J134" s="20"/>
      <c r="K134" s="20"/>
      <c r="L134" s="20"/>
      <c r="M134" s="20"/>
      <c r="N134" s="20"/>
      <c r="O134" s="20"/>
      <c r="P134" s="20"/>
    </row>
    <row r="135" spans="2:16">
      <c r="B135" s="2" t="s">
        <v>30</v>
      </c>
      <c r="C135" s="9">
        <f>+'Cuadro 2'!M134</f>
        <v>164.17060000000001</v>
      </c>
      <c r="D135" s="9">
        <f>IFERROR(ROUND(AVERAGE(C131:C135)/AVERAGE(C118:C122)*100-100,1)," ")</f>
        <v>-4.5</v>
      </c>
      <c r="E135" s="9">
        <f t="shared" si="24"/>
        <v>-3.5</v>
      </c>
      <c r="F135" s="9">
        <v>162.22091562125019</v>
      </c>
      <c r="G135" s="9">
        <f>IFERROR(ROUND(AVERAGE(F131:F135)/AVERAGE(F118:F122)*100-100,1)," ")</f>
        <v>-2.6</v>
      </c>
      <c r="H135" s="9">
        <f t="shared" si="25"/>
        <v>-4.0999999999999996</v>
      </c>
      <c r="I135" s="9">
        <f t="shared" si="26"/>
        <v>-1.2999999999999998</v>
      </c>
      <c r="J135" s="20"/>
      <c r="K135" s="20"/>
      <c r="L135" s="20"/>
      <c r="M135" s="20"/>
      <c r="N135" s="20"/>
      <c r="O135" s="20"/>
      <c r="P135" s="20"/>
    </row>
    <row r="136" spans="2:16">
      <c r="B136" s="2" t="s">
        <v>31</v>
      </c>
      <c r="C136" s="9">
        <f>+'Cuadro 2'!M135</f>
        <v>163.035</v>
      </c>
      <c r="D136" s="9">
        <f>IFERROR(ROUND(AVERAGE(C131:C136)/AVERAGE(C118:C123)*100-100,1)," ")</f>
        <v>-4.5999999999999996</v>
      </c>
      <c r="E136" s="9">
        <f t="shared" si="24"/>
        <v>-5</v>
      </c>
      <c r="F136" s="9">
        <v>162.0858312827896</v>
      </c>
      <c r="G136" s="9">
        <f>IFERROR(ROUND(AVERAGE(F131:F136)/AVERAGE(F118:F123)*100-100,1)," ")</f>
        <v>-2.9</v>
      </c>
      <c r="H136" s="9">
        <f t="shared" si="25"/>
        <v>-4.3</v>
      </c>
      <c r="I136" s="9">
        <f t="shared" si="26"/>
        <v>-0.20000000000000018</v>
      </c>
      <c r="J136" s="20"/>
      <c r="K136" s="20"/>
      <c r="L136" s="20"/>
      <c r="M136" s="20"/>
      <c r="N136" s="20"/>
      <c r="O136" s="20"/>
      <c r="P136" s="20"/>
    </row>
    <row r="137" spans="2:16">
      <c r="B137" s="2" t="s">
        <v>32</v>
      </c>
      <c r="C137" s="9">
        <f>+'Cuadro 2'!M136</f>
        <v>155.42250000000001</v>
      </c>
      <c r="D137" s="9">
        <f>IFERROR(ROUND(AVERAGE(C131:C137)/AVERAGE(C118:C124)*100-100,1)," ")</f>
        <v>-4.5</v>
      </c>
      <c r="E137" s="9">
        <f t="shared" si="24"/>
        <v>-3.9</v>
      </c>
      <c r="F137" s="9">
        <v>161.92090747813461</v>
      </c>
      <c r="G137" s="9">
        <f>IFERROR(ROUND(AVERAGE(F131:F137)/AVERAGE(F118:F124)*100-100,1)," ")</f>
        <v>-3.1</v>
      </c>
      <c r="H137" s="9">
        <f t="shared" si="25"/>
        <v>-4.5</v>
      </c>
      <c r="I137" s="9">
        <f t="shared" si="26"/>
        <v>-0.20000000000000018</v>
      </c>
      <c r="J137" s="20"/>
      <c r="K137" s="20"/>
      <c r="L137" s="20"/>
      <c r="M137" s="20"/>
      <c r="N137" s="20"/>
      <c r="O137" s="20"/>
      <c r="P137" s="20"/>
    </row>
    <row r="138" spans="2:16">
      <c r="B138" s="2" t="s">
        <v>33</v>
      </c>
      <c r="C138" s="9">
        <f>+'Cuadro 2'!M137</f>
        <v>159.8914</v>
      </c>
      <c r="D138" s="9">
        <f>IFERROR(ROUND(AVERAGE(C131:C138)/AVERAGE(C118:C125)*100-100,1)," ")</f>
        <v>-4.2</v>
      </c>
      <c r="E138" s="9">
        <f t="shared" si="24"/>
        <v>-2.1</v>
      </c>
      <c r="F138" s="9">
        <v>161.94257913850805</v>
      </c>
      <c r="G138" s="9">
        <f>IFERROR(ROUND(AVERAGE(F131:F138)/AVERAGE(F118:F125)*100-100,1)," ")</f>
        <v>-3.3</v>
      </c>
      <c r="H138" s="9">
        <f t="shared" si="25"/>
        <v>-4.4000000000000004</v>
      </c>
      <c r="I138" s="9">
        <f t="shared" si="26"/>
        <v>9.9999999999999645E-2</v>
      </c>
      <c r="J138" s="20"/>
      <c r="K138" s="20"/>
      <c r="L138" s="20"/>
      <c r="M138" s="20"/>
      <c r="N138" s="20"/>
      <c r="O138" s="20"/>
      <c r="P138" s="20"/>
    </row>
    <row r="139" spans="2:16">
      <c r="B139" s="2" t="s">
        <v>34</v>
      </c>
      <c r="C139" s="9">
        <f>+'Cuadro 2'!M138</f>
        <v>157.81659999999999</v>
      </c>
      <c r="D139" s="9">
        <f>IFERROR(ROUND(AVERAGE(C131:C139)/AVERAGE(C118:C126)*100-100,1)," ")</f>
        <v>-4.3</v>
      </c>
      <c r="E139" s="9">
        <f t="shared" si="24"/>
        <v>-5.4</v>
      </c>
      <c r="F139" s="9">
        <v>162.78256796755639</v>
      </c>
      <c r="G139" s="9">
        <f>IFERROR(ROUND(AVERAGE(F131:F139)/AVERAGE(F118:F126)*100-100,1)," ")</f>
        <v>-3.3</v>
      </c>
      <c r="H139" s="9">
        <f t="shared" si="25"/>
        <v>-3.7</v>
      </c>
      <c r="I139" s="9">
        <f t="shared" si="26"/>
        <v>0.70000000000000018</v>
      </c>
      <c r="J139" s="20"/>
      <c r="K139" s="20"/>
      <c r="L139" s="20"/>
      <c r="M139" s="20"/>
      <c r="N139" s="20"/>
      <c r="O139" s="20"/>
      <c r="P139" s="20"/>
    </row>
    <row r="140" spans="2:16">
      <c r="B140" s="2" t="s">
        <v>35</v>
      </c>
      <c r="C140" s="9">
        <f>+'Cuadro 2'!M139</f>
        <v>166.3253</v>
      </c>
      <c r="D140" s="9">
        <f>IFERROR(ROUND(AVERAGE(C131:C140)/AVERAGE(C118:C127)*100-100,1)," ")</f>
        <v>-4.4000000000000004</v>
      </c>
      <c r="E140" s="9">
        <f t="shared" si="24"/>
        <v>-4.9000000000000004</v>
      </c>
      <c r="F140" s="9">
        <v>163.64058795714374</v>
      </c>
      <c r="G140" s="9">
        <f>IFERROR(ROUND(AVERAGE(F131:F140)/AVERAGE(F118:F127)*100-100,1)," ")</f>
        <v>-3.3</v>
      </c>
      <c r="H140" s="9">
        <f t="shared" si="25"/>
        <v>-2.8</v>
      </c>
      <c r="I140" s="9">
        <f t="shared" si="26"/>
        <v>0.90000000000000036</v>
      </c>
      <c r="J140" s="20"/>
      <c r="K140" s="20"/>
      <c r="L140" s="20"/>
      <c r="M140" s="20"/>
      <c r="N140" s="20"/>
      <c r="O140" s="20"/>
      <c r="P140" s="20"/>
    </row>
    <row r="141" spans="2:16">
      <c r="B141" s="2" t="s">
        <v>36</v>
      </c>
      <c r="C141" s="9">
        <f>+'Cuadro 2'!M140</f>
        <v>163.97130000000001</v>
      </c>
      <c r="D141" s="9">
        <f>IFERROR(ROUND(AVERAGE(C131:C141)/AVERAGE(C118:C128)*100-100,1)," ")</f>
        <v>-4.2</v>
      </c>
      <c r="E141" s="9">
        <f t="shared" si="24"/>
        <v>-2.4</v>
      </c>
      <c r="F141" s="9">
        <v>164.12767718801831</v>
      </c>
      <c r="G141" s="9">
        <f>IFERROR(ROUND(AVERAGE(F131:F141)/AVERAGE(F118:F128)*100-100,1)," ")</f>
        <v>-3.1</v>
      </c>
      <c r="H141" s="9">
        <f t="shared" si="25"/>
        <v>-1.9</v>
      </c>
      <c r="I141" s="9">
        <f t="shared" si="26"/>
        <v>0.89999999999999991</v>
      </c>
      <c r="J141" s="20"/>
      <c r="K141" s="20"/>
      <c r="L141" s="20"/>
      <c r="M141" s="20"/>
      <c r="N141" s="20"/>
      <c r="O141" s="20"/>
      <c r="P141" s="20"/>
    </row>
    <row r="142" spans="2:16">
      <c r="B142" s="2" t="s">
        <v>37</v>
      </c>
      <c r="C142" s="9">
        <f>+'Cuadro 2'!M141</f>
        <v>176.16390000000001</v>
      </c>
      <c r="D142" s="9">
        <f>IFERROR(ROUND(AVERAGE(C131:C142)/AVERAGE(C118:C129)*100-100,1)," ")</f>
        <v>-4</v>
      </c>
      <c r="E142" s="9">
        <f t="shared" si="24"/>
        <v>-1.8</v>
      </c>
      <c r="F142" s="9">
        <v>165.73397574338549</v>
      </c>
      <c r="G142" s="9">
        <f>IFERROR(ROUND(AVERAGE(F131:F142)/AVERAGE(F118:F129)*100-100,1)," ")</f>
        <v>-2.9</v>
      </c>
      <c r="H142" s="9">
        <f t="shared" si="25"/>
        <v>-0.4</v>
      </c>
      <c r="I142" s="9">
        <f t="shared" si="26"/>
        <v>1.5</v>
      </c>
      <c r="J142" s="20"/>
      <c r="K142" s="20"/>
      <c r="L142" s="20"/>
      <c r="M142" s="20"/>
      <c r="N142" s="20"/>
      <c r="O142" s="20"/>
      <c r="P142" s="20"/>
    </row>
    <row r="143" spans="2:16" ht="15">
      <c r="B143" s="3">
        <v>2010</v>
      </c>
      <c r="C143" s="9"/>
      <c r="D143" s="9"/>
      <c r="E143" s="9"/>
      <c r="F143" s="9"/>
      <c r="G143" s="9"/>
      <c r="H143" s="9"/>
      <c r="I143" s="9"/>
      <c r="J143" s="20"/>
      <c r="K143" s="20"/>
      <c r="L143" s="20"/>
      <c r="M143" s="20"/>
      <c r="N143" s="20"/>
      <c r="O143" s="20"/>
      <c r="P143" s="20"/>
    </row>
    <row r="144" spans="2:16">
      <c r="B144" s="2" t="s">
        <v>25</v>
      </c>
      <c r="C144" s="9">
        <f>+'Cuadro 2'!M143</f>
        <v>165.28270000000001</v>
      </c>
      <c r="D144" s="9">
        <f>IFERROR(ROUND(C144/C131*100-100,1)," ")</f>
        <v>5.0999999999999996</v>
      </c>
      <c r="E144" s="9">
        <f>IFERROR(ROUND(C144/C131*100-100,1)," ")</f>
        <v>5.0999999999999996</v>
      </c>
      <c r="F144" s="9">
        <v>167.3972179206653</v>
      </c>
      <c r="G144" s="9">
        <f>IFERROR(ROUND(F144/F131*100-100,1)," ")</f>
        <v>1.8</v>
      </c>
      <c r="H144" s="9">
        <f>IFERROR(ROUND(F144/F131*100-100,1)," ")</f>
        <v>1.8</v>
      </c>
      <c r="I144" s="9">
        <f>IFERROR(H144-H142,"")</f>
        <v>2.2000000000000002</v>
      </c>
      <c r="J144" s="20"/>
      <c r="K144" s="20"/>
      <c r="L144" s="20"/>
      <c r="M144" s="20"/>
      <c r="N144" s="20"/>
      <c r="O144" s="20"/>
      <c r="P144" s="20"/>
    </row>
    <row r="145" spans="2:16">
      <c r="B145" s="2" t="s">
        <v>27</v>
      </c>
      <c r="C145" s="9">
        <f>+'Cuadro 2'!M144</f>
        <v>166.9109</v>
      </c>
      <c r="D145" s="9">
        <f>IFERROR(ROUND(AVERAGE(C144:C145)/AVERAGE(C131:C132)*100-100,1)," ")</f>
        <v>4.9000000000000004</v>
      </c>
      <c r="E145" s="9">
        <f t="shared" ref="E145:E155" si="27">IFERROR(ROUND(C145/C132*100-100,1)," ")</f>
        <v>4.8</v>
      </c>
      <c r="F145" s="9">
        <v>168.90633507570917</v>
      </c>
      <c r="G145" s="9">
        <f>IFERROR(ROUND(AVERAGE(F144:F145)/AVERAGE(F131:F132)*100-100,1)," ")</f>
        <v>2.4</v>
      </c>
      <c r="H145" s="9">
        <f t="shared" ref="H145:H155" si="28">IFERROR(ROUND(F145/F132*100-100,1)," ")</f>
        <v>2.9</v>
      </c>
      <c r="I145" s="9">
        <f>IFERROR(H145-H144,"")</f>
        <v>1.0999999999999999</v>
      </c>
      <c r="J145" s="20"/>
      <c r="K145" s="20"/>
      <c r="L145" s="20"/>
      <c r="M145" s="20"/>
      <c r="N145" s="20"/>
      <c r="O145" s="20"/>
      <c r="P145" s="20"/>
    </row>
    <row r="146" spans="2:16">
      <c r="B146" s="2" t="s">
        <v>28</v>
      </c>
      <c r="C146" s="9">
        <f>+'Cuadro 2'!M145</f>
        <v>179.90819999999999</v>
      </c>
      <c r="D146" s="9">
        <f>IFERROR(ROUND(AVERAGE(C144:C146)/AVERAGE(C131:C133)*100-100,1)," ")</f>
        <v>5.3</v>
      </c>
      <c r="E146" s="9">
        <f t="shared" si="27"/>
        <v>5.9</v>
      </c>
      <c r="F146" s="9">
        <v>170.02824343839569</v>
      </c>
      <c r="G146" s="9">
        <f>IFERROR(ROUND(AVERAGE(F144:F146)/AVERAGE(F131:F133)*100-100,1)," ")</f>
        <v>2.8</v>
      </c>
      <c r="H146" s="9">
        <f t="shared" si="28"/>
        <v>3.6</v>
      </c>
      <c r="I146" s="9">
        <f t="shared" ref="I146:I155" si="29">IFERROR(H146-H145,"")</f>
        <v>0.70000000000000018</v>
      </c>
      <c r="J146" s="20"/>
      <c r="K146" s="20"/>
      <c r="L146" s="20"/>
      <c r="M146" s="20"/>
      <c r="N146" s="20"/>
      <c r="O146" s="20"/>
      <c r="P146" s="20"/>
    </row>
    <row r="147" spans="2:16">
      <c r="B147" s="2" t="s">
        <v>29</v>
      </c>
      <c r="C147" s="9">
        <f>+'Cuadro 2'!M146</f>
        <v>165.46080000000001</v>
      </c>
      <c r="D147" s="9">
        <f>IFERROR(ROUND(AVERAGE(C144:C147)/AVERAGE(C131:C134)*100-100,1)," ")</f>
        <v>5.4</v>
      </c>
      <c r="E147" s="9">
        <f t="shared" si="27"/>
        <v>5.9</v>
      </c>
      <c r="F147" s="9">
        <v>170.67107721790208</v>
      </c>
      <c r="G147" s="9">
        <f>IFERROR(ROUND(AVERAGE(F144:F147)/AVERAGE(F131:F134)*100-100,1)," ")</f>
        <v>3.1</v>
      </c>
      <c r="H147" s="9">
        <f t="shared" si="28"/>
        <v>4</v>
      </c>
      <c r="I147" s="9">
        <f t="shared" si="29"/>
        <v>0.39999999999999991</v>
      </c>
      <c r="J147" s="20"/>
      <c r="K147" s="20"/>
      <c r="L147" s="20"/>
      <c r="M147" s="20"/>
      <c r="N147" s="20"/>
      <c r="O147" s="20"/>
      <c r="P147" s="20"/>
    </row>
    <row r="148" spans="2:16">
      <c r="B148" s="2" t="s">
        <v>30</v>
      </c>
      <c r="C148" s="9">
        <f>+'Cuadro 2'!M147</f>
        <v>173.89439999999999</v>
      </c>
      <c r="D148" s="9">
        <f>IFERROR(ROUND(AVERAGE(C144:C148)/AVERAGE(C131:C135)*100-100,1)," ")</f>
        <v>5.5</v>
      </c>
      <c r="E148" s="9">
        <f t="shared" si="27"/>
        <v>5.9</v>
      </c>
      <c r="F148" s="9">
        <v>170.89543930339107</v>
      </c>
      <c r="G148" s="9">
        <f>IFERROR(ROUND(AVERAGE(F144:F148)/AVERAGE(F131:F135)*100-100,1)," ")</f>
        <v>3.5</v>
      </c>
      <c r="H148" s="9">
        <f t="shared" si="28"/>
        <v>5.3</v>
      </c>
      <c r="I148" s="9">
        <f t="shared" si="29"/>
        <v>1.2999999999999998</v>
      </c>
      <c r="J148" s="20"/>
      <c r="K148" s="20"/>
      <c r="L148" s="20"/>
      <c r="M148" s="20"/>
      <c r="N148" s="20"/>
      <c r="O148" s="20"/>
      <c r="P148" s="20"/>
    </row>
    <row r="149" spans="2:16">
      <c r="B149" s="2" t="s">
        <v>31</v>
      </c>
      <c r="C149" s="9">
        <f>+'Cuadro 2'!M148</f>
        <v>171.00489999999999</v>
      </c>
      <c r="D149" s="9">
        <f>IFERROR(ROUND(AVERAGE(C144:C149)/AVERAGE(C131:C136)*100-100,1)," ")</f>
        <v>5.4</v>
      </c>
      <c r="E149" s="9">
        <f t="shared" si="27"/>
        <v>4.9000000000000004</v>
      </c>
      <c r="F149" s="9">
        <v>170.52707444079869</v>
      </c>
      <c r="G149" s="9">
        <f>IFERROR(ROUND(AVERAGE(F144:F149)/AVERAGE(F131:F136)*100-100,1)," ")</f>
        <v>3.8</v>
      </c>
      <c r="H149" s="9">
        <f t="shared" si="28"/>
        <v>5.2</v>
      </c>
      <c r="I149" s="9">
        <f t="shared" si="29"/>
        <v>-9.9999999999999645E-2</v>
      </c>
      <c r="J149" s="20"/>
      <c r="K149" s="20"/>
      <c r="L149" s="20"/>
      <c r="M149" s="20"/>
      <c r="N149" s="20"/>
      <c r="O149" s="20"/>
      <c r="P149" s="20"/>
    </row>
    <row r="150" spans="2:16">
      <c r="B150" s="2" t="s">
        <v>32</v>
      </c>
      <c r="C150" s="9">
        <f>+'Cuadro 2'!M149</f>
        <v>162.529</v>
      </c>
      <c r="D150" s="9">
        <f>IFERROR(ROUND(AVERAGE(C144:C150)/AVERAGE(C131:C137)*100-100,1)," ")</f>
        <v>5.3</v>
      </c>
      <c r="E150" s="9">
        <f t="shared" si="27"/>
        <v>4.5999999999999996</v>
      </c>
      <c r="F150" s="9">
        <v>170.60003183753079</v>
      </c>
      <c r="G150" s="9">
        <f>IFERROR(ROUND(AVERAGE(F144:F150)/AVERAGE(F131:F137)*100-100,1)," ")</f>
        <v>4</v>
      </c>
      <c r="H150" s="9">
        <f t="shared" si="28"/>
        <v>5.4</v>
      </c>
      <c r="I150" s="9">
        <f t="shared" si="29"/>
        <v>0.20000000000000018</v>
      </c>
      <c r="J150" s="20"/>
      <c r="K150" s="20"/>
      <c r="L150" s="20"/>
      <c r="M150" s="20"/>
      <c r="N150" s="20"/>
      <c r="O150" s="20"/>
      <c r="P150" s="20"/>
    </row>
    <row r="151" spans="2:16">
      <c r="B151" s="2" t="s">
        <v>33</v>
      </c>
      <c r="C151" s="9">
        <f>+'Cuadro 2'!M150</f>
        <v>166.64879999999999</v>
      </c>
      <c r="D151" s="9">
        <f>IFERROR(ROUND(AVERAGE(C144:C151)/AVERAGE(C131:C138)*100-100,1)," ")</f>
        <v>5.2</v>
      </c>
      <c r="E151" s="9">
        <f t="shared" si="27"/>
        <v>4.2</v>
      </c>
      <c r="F151" s="9">
        <v>170.87665776051867</v>
      </c>
      <c r="G151" s="9">
        <f>IFERROR(ROUND(AVERAGE(F144:F151)/AVERAGE(F131:F138)*100-100,1)," ")</f>
        <v>4.2</v>
      </c>
      <c r="H151" s="9">
        <f t="shared" si="28"/>
        <v>5.5</v>
      </c>
      <c r="I151" s="9">
        <f t="shared" si="29"/>
        <v>9.9999999999999645E-2</v>
      </c>
      <c r="J151" s="20"/>
      <c r="K151" s="20"/>
      <c r="L151" s="20"/>
      <c r="M151" s="20"/>
      <c r="N151" s="20"/>
      <c r="O151" s="20"/>
      <c r="P151" s="20"/>
    </row>
    <row r="152" spans="2:16">
      <c r="B152" s="2" t="s">
        <v>34</v>
      </c>
      <c r="C152" s="9">
        <f>+'Cuadro 2'!M151</f>
        <v>175.1815</v>
      </c>
      <c r="D152" s="9">
        <f>IFERROR(ROUND(AVERAGE(C144:C152)/AVERAGE(C131:C139)*100-100,1)," ")</f>
        <v>5.8</v>
      </c>
      <c r="E152" s="9">
        <f t="shared" si="27"/>
        <v>11</v>
      </c>
      <c r="F152" s="9">
        <v>171.86630195728048</v>
      </c>
      <c r="G152" s="9">
        <f>IFERROR(ROUND(AVERAGE(F144:F152)/AVERAGE(F131:F139)*100-100,1)," ")</f>
        <v>4.4000000000000004</v>
      </c>
      <c r="H152" s="9">
        <f t="shared" si="28"/>
        <v>5.6</v>
      </c>
      <c r="I152" s="9">
        <f t="shared" si="29"/>
        <v>9.9999999999999645E-2</v>
      </c>
      <c r="J152" s="20"/>
      <c r="K152" s="20"/>
      <c r="L152" s="20"/>
      <c r="M152" s="20"/>
      <c r="N152" s="20"/>
      <c r="O152" s="20"/>
      <c r="P152" s="20"/>
    </row>
    <row r="153" spans="2:16">
      <c r="B153" s="2" t="s">
        <v>35</v>
      </c>
      <c r="C153" s="9">
        <f>+'Cuadro 2'!M152</f>
        <v>171.9956</v>
      </c>
      <c r="D153" s="9">
        <f>IFERROR(ROUND(AVERAGE(C144:C153)/AVERAGE(C131:C140)*100-100,1)," ")</f>
        <v>5.6</v>
      </c>
      <c r="E153" s="9">
        <f t="shared" si="27"/>
        <v>3.4</v>
      </c>
      <c r="F153" s="9">
        <v>173.48826977196845</v>
      </c>
      <c r="G153" s="9">
        <f>IFERROR(ROUND(AVERAGE(F144:F153)/AVERAGE(F131:F140)*100-100,1)," ")</f>
        <v>4.5</v>
      </c>
      <c r="H153" s="9">
        <f t="shared" si="28"/>
        <v>6</v>
      </c>
      <c r="I153" s="9">
        <f t="shared" si="29"/>
        <v>0.40000000000000036</v>
      </c>
      <c r="J153" s="20"/>
      <c r="K153" s="20"/>
      <c r="L153" s="20"/>
      <c r="M153" s="20"/>
      <c r="N153" s="20"/>
      <c r="O153" s="20"/>
      <c r="P153" s="20"/>
    </row>
    <row r="154" spans="2:16">
      <c r="B154" s="2" t="s">
        <v>36</v>
      </c>
      <c r="C154" s="9">
        <f>+'Cuadro 2'!M153</f>
        <v>175.47710000000001</v>
      </c>
      <c r="D154" s="9">
        <f>IFERROR(ROUND(AVERAGE(C144:C154)/AVERAGE(C131:C141)*100-100,1)," ")</f>
        <v>5.7</v>
      </c>
      <c r="E154" s="9">
        <f t="shared" si="27"/>
        <v>7</v>
      </c>
      <c r="F154" s="9">
        <v>175.46357054024992</v>
      </c>
      <c r="G154" s="9">
        <f>IFERROR(ROUND(AVERAGE(F144:F154)/AVERAGE(F131:F141)*100-100,1)," ")</f>
        <v>4.7</v>
      </c>
      <c r="H154" s="9">
        <f t="shared" si="28"/>
        <v>6.9</v>
      </c>
      <c r="I154" s="9">
        <f t="shared" si="29"/>
        <v>0.90000000000000036</v>
      </c>
      <c r="J154" s="20"/>
      <c r="K154" s="20"/>
      <c r="L154" s="20"/>
      <c r="M154" s="20"/>
      <c r="N154" s="20"/>
      <c r="O154" s="20"/>
      <c r="P154" s="20"/>
    </row>
    <row r="155" spans="2:16">
      <c r="B155" s="2" t="s">
        <v>37</v>
      </c>
      <c r="C155" s="9">
        <f>+'Cuadro 2'!M154</f>
        <v>186.8913</v>
      </c>
      <c r="D155" s="9">
        <f>IFERROR(ROUND(AVERAGE(C144:C155)/AVERAGE(C131:C142)*100-100,1)," ")</f>
        <v>5.7</v>
      </c>
      <c r="E155" s="9">
        <f t="shared" si="27"/>
        <v>6.1</v>
      </c>
      <c r="F155" s="9">
        <v>177.43107976184658</v>
      </c>
      <c r="G155" s="9">
        <f>IFERROR(ROUND(AVERAGE(F144:F155)/AVERAGE(F131:F142)*100-100,1)," ")</f>
        <v>4.9000000000000004</v>
      </c>
      <c r="H155" s="9">
        <f t="shared" si="28"/>
        <v>7.1</v>
      </c>
      <c r="I155" s="9">
        <f t="shared" si="29"/>
        <v>0.19999999999999929</v>
      </c>
      <c r="J155" s="20"/>
      <c r="K155" s="20"/>
      <c r="L155" s="20"/>
      <c r="M155" s="20"/>
      <c r="N155" s="20"/>
      <c r="O155" s="20"/>
      <c r="P155" s="20"/>
    </row>
    <row r="156" spans="2:16" ht="15">
      <c r="B156" s="3">
        <v>2011</v>
      </c>
      <c r="C156" s="9"/>
      <c r="D156" s="9"/>
      <c r="E156" s="9"/>
      <c r="F156" s="9"/>
      <c r="G156" s="9"/>
      <c r="H156" s="9"/>
      <c r="I156" s="9"/>
      <c r="J156" s="20"/>
      <c r="K156" s="20"/>
      <c r="L156" s="20"/>
      <c r="M156" s="20"/>
      <c r="N156" s="20"/>
      <c r="O156" s="20"/>
      <c r="P156" s="20"/>
    </row>
    <row r="157" spans="2:16">
      <c r="B157" s="2" t="s">
        <v>25</v>
      </c>
      <c r="C157" s="9">
        <f>+'Cuadro 2'!M156</f>
        <v>176.96029999999999</v>
      </c>
      <c r="D157" s="9">
        <f>IFERROR(ROUND(C157/C144*100-100,1)," ")</f>
        <v>7.1</v>
      </c>
      <c r="E157" s="9">
        <f>IFERROR(ROUND(C157/C144*100-100,1)," ")</f>
        <v>7.1</v>
      </c>
      <c r="F157" s="9">
        <v>179.50855617935994</v>
      </c>
      <c r="G157" s="9">
        <f>IFERROR(ROUND(F157/F144*100-100,1)," ")</f>
        <v>7.2</v>
      </c>
      <c r="H157" s="9">
        <f>IFERROR(ROUND(F157/F144*100-100,1)," ")</f>
        <v>7.2</v>
      </c>
      <c r="I157" s="9">
        <f>IFERROR(H157-H155,"")</f>
        <v>0.10000000000000053</v>
      </c>
      <c r="J157" s="20"/>
      <c r="K157" s="20"/>
      <c r="L157" s="20"/>
      <c r="M157" s="20"/>
      <c r="N157" s="20"/>
      <c r="O157" s="20"/>
      <c r="P157" s="20"/>
    </row>
    <row r="158" spans="2:16">
      <c r="B158" s="2" t="s">
        <v>27</v>
      </c>
      <c r="C158" s="9">
        <f>+'Cuadro 2'!M157</f>
        <v>179.45849999999999</v>
      </c>
      <c r="D158" s="9">
        <f>IFERROR(ROUND(AVERAGE(C157:C158)/AVERAGE(C144:C145)*100-100,1)," ")</f>
        <v>7.3</v>
      </c>
      <c r="E158" s="9">
        <f t="shared" ref="E158:E168" si="30">IFERROR(ROUND(C158/C145*100-100,1)," ")</f>
        <v>7.5</v>
      </c>
      <c r="F158" s="9">
        <v>180.48266562241432</v>
      </c>
      <c r="G158" s="9">
        <f>IFERROR(ROUND(AVERAGE(F157:F158)/AVERAGE(F144:F145)*100-100,1)," ")</f>
        <v>7</v>
      </c>
      <c r="H158" s="9">
        <f t="shared" ref="H158:H168" si="31">IFERROR(ROUND(F158/F145*100-100,1)," ")</f>
        <v>6.9</v>
      </c>
      <c r="I158" s="9">
        <f>IFERROR(H158-H157,"")</f>
        <v>-0.29999999999999982</v>
      </c>
      <c r="J158" s="20"/>
      <c r="K158" s="20"/>
      <c r="L158" s="20"/>
      <c r="M158" s="20"/>
      <c r="N158" s="20"/>
      <c r="O158" s="20"/>
      <c r="P158" s="20"/>
    </row>
    <row r="159" spans="2:16">
      <c r="B159" s="2" t="s">
        <v>28</v>
      </c>
      <c r="C159" s="9">
        <f>+'Cuadro 2'!M158</f>
        <v>190.7132</v>
      </c>
      <c r="D159" s="9">
        <f>IFERROR(ROUND(AVERAGE(C157:C159)/AVERAGE(C144:C146)*100-100,1)," ")</f>
        <v>6.8</v>
      </c>
      <c r="E159" s="9">
        <f t="shared" si="30"/>
        <v>6</v>
      </c>
      <c r="F159" s="9">
        <v>181.00591238619063</v>
      </c>
      <c r="G159" s="9">
        <f>IFERROR(ROUND(AVERAGE(F157:F159)/AVERAGE(F144:F146)*100-100,1)," ")</f>
        <v>6.8</v>
      </c>
      <c r="H159" s="9">
        <f t="shared" si="31"/>
        <v>6.5</v>
      </c>
      <c r="I159" s="9">
        <f t="shared" ref="I159:I168" si="32">IFERROR(H159-H158,"")</f>
        <v>-0.40000000000000036</v>
      </c>
      <c r="J159" s="20"/>
      <c r="K159" s="20"/>
      <c r="L159" s="20"/>
      <c r="M159" s="20"/>
      <c r="N159" s="20"/>
      <c r="O159" s="20"/>
      <c r="P159" s="20"/>
    </row>
    <row r="160" spans="2:16">
      <c r="B160" s="2" t="s">
        <v>29</v>
      </c>
      <c r="C160" s="9">
        <f>+'Cuadro 2'!M159</f>
        <v>175.18379999999999</v>
      </c>
      <c r="D160" s="9">
        <f>IFERROR(ROUND(AVERAGE(C157:C160)/AVERAGE(C144:C147)*100-100,1)," ")</f>
        <v>6.6</v>
      </c>
      <c r="E160" s="9">
        <f t="shared" si="30"/>
        <v>5.9</v>
      </c>
      <c r="F160" s="9">
        <v>181.37682494545334</v>
      </c>
      <c r="G160" s="9">
        <f>IFERROR(ROUND(AVERAGE(F157:F160)/AVERAGE(F144:F147)*100-100,1)," ")</f>
        <v>6.7</v>
      </c>
      <c r="H160" s="9">
        <f t="shared" si="31"/>
        <v>6.3</v>
      </c>
      <c r="I160" s="9">
        <f t="shared" si="32"/>
        <v>-0.20000000000000018</v>
      </c>
      <c r="J160" s="20"/>
      <c r="K160" s="20"/>
      <c r="L160" s="20"/>
      <c r="M160" s="20"/>
      <c r="N160" s="20"/>
      <c r="O160" s="20"/>
      <c r="P160" s="20"/>
    </row>
    <row r="161" spans="2:16">
      <c r="B161" s="2" t="s">
        <v>30</v>
      </c>
      <c r="C161" s="9">
        <f>+'Cuadro 2'!M160</f>
        <v>184.3049</v>
      </c>
      <c r="D161" s="9">
        <f>IFERROR(ROUND(AVERAGE(C157:C161)/AVERAGE(C144:C148)*100-100,1)," ")</f>
        <v>6.5</v>
      </c>
      <c r="E161" s="9">
        <f t="shared" si="30"/>
        <v>6</v>
      </c>
      <c r="F161" s="9">
        <v>181.87098834761153</v>
      </c>
      <c r="G161" s="9">
        <f>IFERROR(ROUND(AVERAGE(F157:F161)/AVERAGE(F144:F148)*100-100,1)," ")</f>
        <v>6.6</v>
      </c>
      <c r="H161" s="9">
        <f t="shared" si="31"/>
        <v>6.4</v>
      </c>
      <c r="I161" s="9">
        <f t="shared" si="32"/>
        <v>0.10000000000000053</v>
      </c>
      <c r="J161" s="20"/>
      <c r="K161" s="20"/>
      <c r="L161" s="20"/>
      <c r="M161" s="20"/>
      <c r="N161" s="20"/>
      <c r="O161" s="20"/>
      <c r="P161" s="20"/>
    </row>
    <row r="162" spans="2:16">
      <c r="B162" s="2" t="s">
        <v>31</v>
      </c>
      <c r="C162" s="9">
        <f>+'Cuadro 2'!M161</f>
        <v>182.33</v>
      </c>
      <c r="D162" s="9">
        <f>IFERROR(ROUND(AVERAGE(C157:C162)/AVERAGE(C144:C149)*100-100,1)," ")</f>
        <v>6.5</v>
      </c>
      <c r="E162" s="9">
        <f t="shared" si="30"/>
        <v>6.6</v>
      </c>
      <c r="F162" s="9">
        <v>182.70515528577496</v>
      </c>
      <c r="G162" s="9">
        <f>IFERROR(ROUND(AVERAGE(F157:F162)/AVERAGE(F144:F149)*100-100,1)," ")</f>
        <v>6.7</v>
      </c>
      <c r="H162" s="9">
        <f t="shared" si="31"/>
        <v>7.1</v>
      </c>
      <c r="I162" s="9">
        <f t="shared" si="32"/>
        <v>0.69999999999999929</v>
      </c>
      <c r="J162" s="20"/>
      <c r="K162" s="20"/>
      <c r="L162" s="20"/>
      <c r="M162" s="20"/>
      <c r="N162" s="20"/>
      <c r="O162" s="20"/>
      <c r="P162" s="20"/>
    </row>
    <row r="163" spans="2:16">
      <c r="B163" s="2" t="s">
        <v>32</v>
      </c>
      <c r="C163" s="9">
        <f>+'Cuadro 2'!M162</f>
        <v>175.8288</v>
      </c>
      <c r="D163" s="9">
        <f>IFERROR(ROUND(AVERAGE(C157:C163)/AVERAGE(C144:C150)*100-100,1)," ")</f>
        <v>6.7</v>
      </c>
      <c r="E163" s="9">
        <f t="shared" si="30"/>
        <v>8.1999999999999993</v>
      </c>
      <c r="F163" s="9">
        <v>183.79139460662901</v>
      </c>
      <c r="G163" s="9">
        <f>IFERROR(ROUND(AVERAGE(F157:F163)/AVERAGE(F144:F150)*100-100,1)," ")</f>
        <v>6.9</v>
      </c>
      <c r="H163" s="9">
        <f t="shared" si="31"/>
        <v>7.7</v>
      </c>
      <c r="I163" s="9">
        <f t="shared" si="32"/>
        <v>0.60000000000000053</v>
      </c>
      <c r="J163" s="20"/>
      <c r="K163" s="20"/>
      <c r="L163" s="20"/>
      <c r="M163" s="20"/>
      <c r="N163" s="20"/>
      <c r="O163" s="20"/>
      <c r="P163" s="20"/>
    </row>
    <row r="164" spans="2:16">
      <c r="B164" s="2" t="s">
        <v>33</v>
      </c>
      <c r="C164" s="9">
        <f>+'Cuadro 2'!M163</f>
        <v>185.66759999999999</v>
      </c>
      <c r="D164" s="9">
        <f>IFERROR(ROUND(AVERAGE(C157:C164)/AVERAGE(C144:C151)*100-100,1)," ")</f>
        <v>7.3</v>
      </c>
      <c r="E164" s="9">
        <f t="shared" si="30"/>
        <v>11.4</v>
      </c>
      <c r="F164" s="9">
        <v>184.84088866724559</v>
      </c>
      <c r="G164" s="9">
        <f>IFERROR(ROUND(AVERAGE(F157:F164)/AVERAGE(F144:F151)*100-100,1)," ")</f>
        <v>7</v>
      </c>
      <c r="H164" s="9">
        <f t="shared" si="31"/>
        <v>8.1999999999999993</v>
      </c>
      <c r="I164" s="9">
        <f t="shared" si="32"/>
        <v>0.49999999999999911</v>
      </c>
      <c r="J164" s="20"/>
      <c r="K164" s="20"/>
      <c r="L164" s="20"/>
      <c r="M164" s="20"/>
      <c r="N164" s="20"/>
      <c r="O164" s="20"/>
      <c r="P164" s="20"/>
    </row>
    <row r="165" spans="2:16">
      <c r="B165" s="2" t="s">
        <v>34</v>
      </c>
      <c r="C165" s="9">
        <f>+'Cuadro 2'!M164</f>
        <v>182.03200000000001</v>
      </c>
      <c r="D165" s="9">
        <f>IFERROR(ROUND(AVERAGE(C157:C165)/AVERAGE(C144:C152)*100-100,1)," ")</f>
        <v>6.9</v>
      </c>
      <c r="E165" s="9">
        <f t="shared" si="30"/>
        <v>3.9</v>
      </c>
      <c r="F165" s="9">
        <v>185.56412464220281</v>
      </c>
      <c r="G165" s="9">
        <f>IFERROR(ROUND(AVERAGE(F157:F165)/AVERAGE(F144:F152)*100-100,1)," ")</f>
        <v>7.1</v>
      </c>
      <c r="H165" s="9">
        <f t="shared" si="31"/>
        <v>8</v>
      </c>
      <c r="I165" s="9">
        <f t="shared" si="32"/>
        <v>-0.19999999999999929</v>
      </c>
      <c r="J165" s="20"/>
      <c r="K165" s="20"/>
      <c r="L165" s="20"/>
      <c r="M165" s="20"/>
      <c r="N165" s="20"/>
      <c r="O165" s="20"/>
      <c r="P165" s="20"/>
    </row>
    <row r="166" spans="2:16">
      <c r="B166" s="2" t="s">
        <v>35</v>
      </c>
      <c r="C166" s="9">
        <f>+'Cuadro 2'!M165</f>
        <v>185.8219</v>
      </c>
      <c r="D166" s="9">
        <f>IFERROR(ROUND(AVERAGE(C157:C166)/AVERAGE(C144:C153)*100-100,1)," ")</f>
        <v>7</v>
      </c>
      <c r="E166" s="9">
        <f t="shared" si="30"/>
        <v>8</v>
      </c>
      <c r="F166" s="9">
        <v>185.9073655355366</v>
      </c>
      <c r="G166" s="9">
        <f>IFERROR(ROUND(AVERAGE(F157:F166)/AVERAGE(F144:F153)*100-100,1)," ")</f>
        <v>7.1</v>
      </c>
      <c r="H166" s="9">
        <f t="shared" si="31"/>
        <v>7.2</v>
      </c>
      <c r="I166" s="9">
        <f t="shared" si="32"/>
        <v>-0.79999999999999982</v>
      </c>
      <c r="J166" s="20"/>
      <c r="K166" s="20"/>
      <c r="L166" s="20"/>
      <c r="M166" s="20"/>
      <c r="N166" s="20"/>
      <c r="O166" s="20"/>
      <c r="P166" s="20"/>
    </row>
    <row r="167" spans="2:16">
      <c r="B167" s="2" t="s">
        <v>36</v>
      </c>
      <c r="C167" s="9">
        <f>+'Cuadro 2'!M166</f>
        <v>188.18369999999999</v>
      </c>
      <c r="D167" s="9">
        <f>IFERROR(ROUND(AVERAGE(C157:C167)/AVERAGE(C144:C154)*100-100,1)," ")</f>
        <v>7.1</v>
      </c>
      <c r="E167" s="9">
        <f t="shared" si="30"/>
        <v>7.2</v>
      </c>
      <c r="F167" s="9">
        <v>186.10415908067682</v>
      </c>
      <c r="G167" s="9">
        <f>IFERROR(ROUND(AVERAGE(F157:F167)/AVERAGE(F144:F154)*100-100,1)," ")</f>
        <v>7</v>
      </c>
      <c r="H167" s="9">
        <f t="shared" si="31"/>
        <v>6.1</v>
      </c>
      <c r="I167" s="9">
        <f t="shared" si="32"/>
        <v>-1.1000000000000005</v>
      </c>
      <c r="J167" s="20"/>
      <c r="K167" s="20"/>
      <c r="L167" s="20"/>
      <c r="M167" s="20"/>
      <c r="N167" s="20"/>
      <c r="O167" s="20"/>
      <c r="P167" s="20"/>
    </row>
    <row r="168" spans="2:16">
      <c r="B168" s="2" t="s">
        <v>37</v>
      </c>
      <c r="C168" s="9">
        <f>+'Cuadro 2'!M167</f>
        <v>198.65889999999999</v>
      </c>
      <c r="D168" s="9">
        <f>IFERROR(ROUND(AVERAGE(C157:C168)/AVERAGE(C144:C155)*100-100,1)," ")</f>
        <v>7</v>
      </c>
      <c r="E168" s="9">
        <f t="shared" si="30"/>
        <v>6.3</v>
      </c>
      <c r="F168" s="9">
        <v>186.40333535149122</v>
      </c>
      <c r="G168" s="9">
        <f>IFERROR(ROUND(AVERAGE(F157:F168)/AVERAGE(F144:F155)*100-100,1)," ")</f>
        <v>6.9</v>
      </c>
      <c r="H168" s="9">
        <f t="shared" si="31"/>
        <v>5.0999999999999996</v>
      </c>
      <c r="I168" s="9">
        <f t="shared" si="32"/>
        <v>-1</v>
      </c>
      <c r="J168" s="20"/>
      <c r="K168" s="20"/>
      <c r="L168" s="20"/>
      <c r="M168" s="20"/>
      <c r="N168" s="20"/>
      <c r="O168" s="20"/>
      <c r="P168" s="20"/>
    </row>
    <row r="169" spans="2:16" ht="15">
      <c r="B169" s="3">
        <v>2012</v>
      </c>
      <c r="C169" s="9"/>
      <c r="D169" s="9"/>
      <c r="E169" s="9"/>
      <c r="F169" s="9"/>
      <c r="G169" s="9"/>
      <c r="H169" s="9"/>
      <c r="I169" s="9"/>
      <c r="J169" s="20"/>
      <c r="K169" s="20"/>
      <c r="L169" s="20"/>
      <c r="M169" s="20"/>
      <c r="N169" s="20"/>
      <c r="O169" s="20"/>
      <c r="P169" s="20"/>
    </row>
    <row r="170" spans="2:16">
      <c r="B170" s="2" t="s">
        <v>25</v>
      </c>
      <c r="C170" s="9">
        <f>+'Cuadro 2'!M169</f>
        <v>181.512</v>
      </c>
      <c r="D170" s="9">
        <f>IFERROR(ROUND(C170/C157*100-100,1)," ")</f>
        <v>2.6</v>
      </c>
      <c r="E170" s="9">
        <f>IFERROR(ROUND(C170/C157*100-100,1)," ")</f>
        <v>2.6</v>
      </c>
      <c r="F170" s="9">
        <v>187.15044682329034</v>
      </c>
      <c r="G170" s="9">
        <f>IFERROR(ROUND(F170/F157*100-100,1)," ")</f>
        <v>4.3</v>
      </c>
      <c r="H170" s="9">
        <f>IFERROR(ROUND(F170/F157*100-100,1)," ")</f>
        <v>4.3</v>
      </c>
      <c r="I170" s="9">
        <f>IFERROR(H170-H168,"")</f>
        <v>-0.79999999999999982</v>
      </c>
      <c r="J170" s="20"/>
      <c r="K170" s="20"/>
      <c r="L170" s="20"/>
      <c r="M170" s="20"/>
      <c r="N170" s="20"/>
      <c r="O170" s="20"/>
      <c r="P170" s="20"/>
    </row>
    <row r="171" spans="2:16">
      <c r="B171" s="2" t="s">
        <v>27</v>
      </c>
      <c r="C171" s="9">
        <f>+'Cuadro 2'!M170</f>
        <v>189.2533</v>
      </c>
      <c r="D171" s="9">
        <f>IFERROR(ROUND(AVERAGE(C170:C171)/AVERAGE(C157:C158)*100-100,1)," ")</f>
        <v>4</v>
      </c>
      <c r="E171" s="9">
        <f t="shared" ref="E171:E181" si="33">IFERROR(ROUND(C171/C158*100-100,1)," ")</f>
        <v>5.5</v>
      </c>
      <c r="F171" s="9">
        <v>188.20119364179803</v>
      </c>
      <c r="G171" s="9">
        <f>IFERROR(ROUND(AVERAGE(F170:F171)/AVERAGE(F157:F158)*100-100,1)," ")</f>
        <v>4.3</v>
      </c>
      <c r="H171" s="9">
        <f t="shared" ref="H171:H181" si="34">IFERROR(ROUND(F171/F158*100-100,1)," ")</f>
        <v>4.3</v>
      </c>
      <c r="I171" s="9">
        <f>IFERROR(H171-H170,"")</f>
        <v>0</v>
      </c>
      <c r="J171" s="20"/>
      <c r="K171" s="20"/>
      <c r="L171" s="20"/>
      <c r="M171" s="20"/>
      <c r="N171" s="20"/>
      <c r="O171" s="20"/>
      <c r="P171" s="20"/>
    </row>
    <row r="172" spans="2:16">
      <c r="B172" s="2" t="s">
        <v>28</v>
      </c>
      <c r="C172" s="9">
        <f>+'Cuadro 2'!M171</f>
        <v>202.52029999999999</v>
      </c>
      <c r="D172" s="9">
        <f>IFERROR(ROUND(AVERAGE(C170:C172)/AVERAGE(C157:C159)*100-100,1)," ")</f>
        <v>4.8</v>
      </c>
      <c r="E172" s="9">
        <f t="shared" si="33"/>
        <v>6.2</v>
      </c>
      <c r="F172" s="9">
        <v>189.5175783715155</v>
      </c>
      <c r="G172" s="9">
        <f>IFERROR(ROUND(AVERAGE(F170:F172)/AVERAGE(F157:F159)*100-100,1)," ")</f>
        <v>4.4000000000000004</v>
      </c>
      <c r="H172" s="9">
        <f t="shared" si="34"/>
        <v>4.7</v>
      </c>
      <c r="I172" s="9">
        <f t="shared" ref="I172:I181" si="35">IFERROR(H172-H171,"")</f>
        <v>0.40000000000000036</v>
      </c>
      <c r="J172" s="20"/>
      <c r="K172" s="20"/>
      <c r="L172" s="20"/>
      <c r="M172" s="20"/>
      <c r="N172" s="20"/>
      <c r="O172" s="20"/>
      <c r="P172" s="20"/>
    </row>
    <row r="173" spans="2:16">
      <c r="B173" s="2" t="s">
        <v>29</v>
      </c>
      <c r="C173" s="9">
        <f>+'Cuadro 2'!M172</f>
        <v>183.8135</v>
      </c>
      <c r="D173" s="9">
        <f>IFERROR(ROUND(AVERAGE(C170:C173)/AVERAGE(C157:C160)*100-100,1)," ")</f>
        <v>4.8</v>
      </c>
      <c r="E173" s="9">
        <f t="shared" si="33"/>
        <v>4.9000000000000004</v>
      </c>
      <c r="F173" s="9">
        <v>190.86818038058988</v>
      </c>
      <c r="G173" s="9">
        <f>IFERROR(ROUND(AVERAGE(F170:F173)/AVERAGE(F157:F160)*100-100,1)," ")</f>
        <v>4.5999999999999996</v>
      </c>
      <c r="H173" s="9">
        <f t="shared" si="34"/>
        <v>5.2</v>
      </c>
      <c r="I173" s="9">
        <f t="shared" si="35"/>
        <v>0.5</v>
      </c>
      <c r="J173" s="20"/>
      <c r="K173" s="20"/>
      <c r="L173" s="20"/>
      <c r="M173" s="20"/>
      <c r="N173" s="20"/>
      <c r="O173" s="20"/>
      <c r="P173" s="20"/>
    </row>
    <row r="174" spans="2:16">
      <c r="B174" s="2" t="s">
        <v>30</v>
      </c>
      <c r="C174" s="9">
        <f>+'Cuadro 2'!M173</f>
        <v>193.44929999999999</v>
      </c>
      <c r="D174" s="9">
        <f>IFERROR(ROUND(AVERAGE(C170:C174)/AVERAGE(C157:C161)*100-100,1)," ")</f>
        <v>4.8</v>
      </c>
      <c r="E174" s="9">
        <f t="shared" si="33"/>
        <v>5</v>
      </c>
      <c r="F174" s="9">
        <v>192.0951310338254</v>
      </c>
      <c r="G174" s="9">
        <f>IFERROR(ROUND(AVERAGE(F170:F174)/AVERAGE(F157:F161)*100-100,1)," ")</f>
        <v>4.8</v>
      </c>
      <c r="H174" s="9">
        <f t="shared" si="34"/>
        <v>5.6</v>
      </c>
      <c r="I174" s="9">
        <f t="shared" si="35"/>
        <v>0.39999999999999947</v>
      </c>
      <c r="J174" s="20"/>
      <c r="K174" s="20"/>
      <c r="L174" s="20"/>
      <c r="M174" s="20"/>
      <c r="N174" s="20"/>
      <c r="O174" s="20"/>
      <c r="P174" s="20"/>
    </row>
    <row r="175" spans="2:16">
      <c r="B175" s="2" t="s">
        <v>31</v>
      </c>
      <c r="C175" s="9">
        <f>+'Cuadro 2'!M174</f>
        <v>192.28059999999999</v>
      </c>
      <c r="D175" s="9">
        <f>IFERROR(ROUND(AVERAGE(C170:C175)/AVERAGE(C157:C162)*100-100,1)," ")</f>
        <v>4.9000000000000004</v>
      </c>
      <c r="E175" s="9">
        <f t="shared" si="33"/>
        <v>5.5</v>
      </c>
      <c r="F175" s="9">
        <v>193.16437796908838</v>
      </c>
      <c r="G175" s="9">
        <f>IFERROR(ROUND(AVERAGE(F170:F175)/AVERAGE(F157:F162)*100-100,1)," ")</f>
        <v>5</v>
      </c>
      <c r="H175" s="9">
        <f t="shared" si="34"/>
        <v>5.7</v>
      </c>
      <c r="I175" s="9">
        <f t="shared" si="35"/>
        <v>0.10000000000000053</v>
      </c>
      <c r="J175" s="20"/>
      <c r="K175" s="20"/>
      <c r="L175" s="20"/>
      <c r="M175" s="20"/>
      <c r="N175" s="20"/>
      <c r="O175" s="20"/>
      <c r="P175" s="20"/>
    </row>
    <row r="176" spans="2:16">
      <c r="B176" s="2" t="s">
        <v>32</v>
      </c>
      <c r="C176" s="9">
        <f>+'Cuadro 2'!M175</f>
        <v>185.88849999999999</v>
      </c>
      <c r="D176" s="9">
        <f>IFERROR(ROUND(AVERAGE(C170:C176)/AVERAGE(C157:C163)*100-100,1)," ")</f>
        <v>5.0999999999999996</v>
      </c>
      <c r="E176" s="9">
        <f t="shared" si="33"/>
        <v>5.7</v>
      </c>
      <c r="F176" s="9">
        <v>194.04449208938465</v>
      </c>
      <c r="G176" s="9">
        <f>IFERROR(ROUND(AVERAGE(F170:F176)/AVERAGE(F157:F163)*100-100,1)," ")</f>
        <v>5.0999999999999996</v>
      </c>
      <c r="H176" s="9">
        <f t="shared" si="34"/>
        <v>5.6</v>
      </c>
      <c r="I176" s="9">
        <f t="shared" si="35"/>
        <v>-0.10000000000000053</v>
      </c>
      <c r="J176" s="20"/>
      <c r="K176" s="20"/>
      <c r="L176" s="20"/>
      <c r="M176" s="20"/>
      <c r="N176" s="20"/>
      <c r="O176" s="20"/>
      <c r="P176" s="20"/>
    </row>
    <row r="177" spans="2:16">
      <c r="B177" s="2" t="s">
        <v>33</v>
      </c>
      <c r="C177" s="9">
        <f>+'Cuadro 2'!M176</f>
        <v>193.6086</v>
      </c>
      <c r="D177" s="9">
        <f>IFERROR(ROUND(AVERAGE(C170:C177)/AVERAGE(C157:C164)*100-100,1)," ")</f>
        <v>5</v>
      </c>
      <c r="E177" s="9">
        <f t="shared" si="33"/>
        <v>4.3</v>
      </c>
      <c r="F177" s="9">
        <v>194.69211912743265</v>
      </c>
      <c r="G177" s="9">
        <f>IFERROR(ROUND(AVERAGE(F170:F177)/AVERAGE(F157:F164)*100-100,1)," ")</f>
        <v>5.0999999999999996</v>
      </c>
      <c r="H177" s="9">
        <f t="shared" si="34"/>
        <v>5.3</v>
      </c>
      <c r="I177" s="9">
        <f t="shared" si="35"/>
        <v>-0.29999999999999982</v>
      </c>
      <c r="J177" s="20"/>
      <c r="K177" s="20"/>
      <c r="L177" s="20"/>
      <c r="M177" s="20"/>
      <c r="N177" s="20"/>
      <c r="O177" s="20"/>
      <c r="P177" s="20"/>
    </row>
    <row r="178" spans="2:16">
      <c r="B178" s="2" t="s">
        <v>34</v>
      </c>
      <c r="C178" s="9">
        <f>+'Cuadro 2'!M177</f>
        <v>188.785</v>
      </c>
      <c r="D178" s="9">
        <f>IFERROR(ROUND(AVERAGE(C170:C178)/AVERAGE(C157:C165)*100-100,1)," ")</f>
        <v>4.8</v>
      </c>
      <c r="E178" s="9">
        <f t="shared" si="33"/>
        <v>3.7</v>
      </c>
      <c r="F178" s="9">
        <v>195.06552210732377</v>
      </c>
      <c r="G178" s="9">
        <f>IFERROR(ROUND(AVERAGE(F170:F178)/AVERAGE(F157:F165)*100-100,1)," ")</f>
        <v>5.0999999999999996</v>
      </c>
      <c r="H178" s="9">
        <f t="shared" si="34"/>
        <v>5.0999999999999996</v>
      </c>
      <c r="I178" s="9">
        <f t="shared" si="35"/>
        <v>-0.20000000000000018</v>
      </c>
      <c r="J178" s="20"/>
      <c r="K178" s="20"/>
      <c r="L178" s="20"/>
      <c r="M178" s="20"/>
      <c r="N178" s="20"/>
      <c r="O178" s="20"/>
      <c r="P178" s="20"/>
    </row>
    <row r="179" spans="2:16">
      <c r="B179" s="2" t="s">
        <v>35</v>
      </c>
      <c r="C179" s="9">
        <f>+'Cuadro 2'!M178</f>
        <v>199.96870000000001</v>
      </c>
      <c r="D179" s="9">
        <f>IFERROR(ROUND(AVERAGE(C170:C179)/AVERAGE(C157:C166)*100-100,1)," ")</f>
        <v>5.0999999999999996</v>
      </c>
      <c r="E179" s="9">
        <f t="shared" si="33"/>
        <v>7.6</v>
      </c>
      <c r="F179" s="9">
        <v>195.13113780654965</v>
      </c>
      <c r="G179" s="9">
        <f>IFERROR(ROUND(AVERAGE(F170:F179)/AVERAGE(F157:F166)*100-100,1)," ")</f>
        <v>5.0999999999999996</v>
      </c>
      <c r="H179" s="9">
        <f t="shared" si="34"/>
        <v>5</v>
      </c>
      <c r="I179" s="9">
        <f t="shared" si="35"/>
        <v>-9.9999999999999645E-2</v>
      </c>
      <c r="J179" s="20"/>
      <c r="K179" s="20"/>
      <c r="L179" s="20"/>
      <c r="M179" s="20"/>
      <c r="N179" s="20"/>
      <c r="O179" s="20"/>
      <c r="P179" s="20"/>
    </row>
    <row r="180" spans="2:16">
      <c r="B180" s="2" t="s">
        <v>36</v>
      </c>
      <c r="C180" s="9">
        <f>+'Cuadro 2'!M179</f>
        <v>199.48240000000001</v>
      </c>
      <c r="D180" s="9">
        <f>IFERROR(ROUND(AVERAGE(C170:C180)/AVERAGE(C157:C167)*100-100,1)," ")</f>
        <v>5.2</v>
      </c>
      <c r="E180" s="9">
        <f t="shared" si="33"/>
        <v>6</v>
      </c>
      <c r="F180" s="9">
        <v>194.90797567182625</v>
      </c>
      <c r="G180" s="9">
        <f>IFERROR(ROUND(AVERAGE(F170:F180)/AVERAGE(F157:F167)*100-100,1)," ")</f>
        <v>5.0999999999999996</v>
      </c>
      <c r="H180" s="9">
        <f t="shared" si="34"/>
        <v>4.7</v>
      </c>
      <c r="I180" s="9">
        <f t="shared" si="35"/>
        <v>-0.29999999999999982</v>
      </c>
      <c r="J180" s="20"/>
      <c r="K180" s="20"/>
      <c r="L180" s="20"/>
      <c r="M180" s="20"/>
      <c r="N180" s="20"/>
      <c r="O180" s="20"/>
      <c r="P180" s="20"/>
    </row>
    <row r="181" spans="2:16">
      <c r="B181" s="2" t="s">
        <v>37</v>
      </c>
      <c r="C181" s="9">
        <f>+'Cuadro 2'!M180</f>
        <v>203.09569999999999</v>
      </c>
      <c r="D181" s="9">
        <f>IFERROR(ROUND(AVERAGE(C170:C181)/AVERAGE(C157:C168)*100-100,1)," ")</f>
        <v>4.9000000000000004</v>
      </c>
      <c r="E181" s="9">
        <f t="shared" si="33"/>
        <v>2.2000000000000002</v>
      </c>
      <c r="F181" s="9">
        <v>194.58690546157877</v>
      </c>
      <c r="G181" s="9">
        <f>IFERROR(ROUND(AVERAGE(F170:F181)/AVERAGE(F157:F168)*100-100,1)," ")</f>
        <v>5</v>
      </c>
      <c r="H181" s="9">
        <f t="shared" si="34"/>
        <v>4.4000000000000004</v>
      </c>
      <c r="I181" s="9">
        <f t="shared" si="35"/>
        <v>-0.29999999999999982</v>
      </c>
      <c r="J181" s="20"/>
      <c r="K181" s="20"/>
      <c r="L181" s="20"/>
      <c r="M181" s="20"/>
      <c r="N181" s="20"/>
      <c r="O181" s="20"/>
      <c r="P181" s="20"/>
    </row>
    <row r="182" spans="2:16" ht="15">
      <c r="B182" s="3">
        <v>2013</v>
      </c>
      <c r="C182" s="9"/>
      <c r="D182" s="9"/>
      <c r="E182" s="9"/>
      <c r="F182" s="9"/>
      <c r="G182" s="9"/>
      <c r="H182" s="9"/>
      <c r="I182" s="9"/>
      <c r="J182" s="20"/>
      <c r="K182" s="20"/>
      <c r="L182" s="20"/>
      <c r="M182" s="20"/>
      <c r="N182" s="20"/>
      <c r="O182" s="20"/>
      <c r="P182" s="20"/>
    </row>
    <row r="183" spans="2:16">
      <c r="B183" s="2" t="s">
        <v>25</v>
      </c>
      <c r="C183" s="9">
        <f>+'Cuadro 2'!M182</f>
        <v>189.67930000000001</v>
      </c>
      <c r="D183" s="9">
        <f>IFERROR(ROUND(C183/C170*100-100,1)," ")</f>
        <v>4.5</v>
      </c>
      <c r="E183" s="9">
        <f>IFERROR(ROUND(C183/C170*100-100,1)," ")</f>
        <v>4.5</v>
      </c>
      <c r="F183" s="9">
        <v>194.38242444117944</v>
      </c>
      <c r="G183" s="9">
        <f>IFERROR(ROUND(F183/F170*100-100,1)," ")</f>
        <v>3.9</v>
      </c>
      <c r="H183" s="9">
        <f>IFERROR(ROUND(F183/F170*100-100,1)," ")</f>
        <v>3.9</v>
      </c>
      <c r="I183" s="9">
        <f>IFERROR(H183-H181,"")</f>
        <v>-0.50000000000000044</v>
      </c>
      <c r="J183" s="20"/>
      <c r="K183" s="20"/>
      <c r="L183" s="20"/>
      <c r="M183" s="20"/>
      <c r="N183" s="20"/>
      <c r="O183" s="20"/>
      <c r="P183" s="20"/>
    </row>
    <row r="184" spans="2:16">
      <c r="B184" s="2" t="s">
        <v>27</v>
      </c>
      <c r="C184" s="9">
        <f>+'Cuadro 2'!M183</f>
        <v>192.65719999999999</v>
      </c>
      <c r="D184" s="9">
        <f>IFERROR(ROUND(AVERAGE(C183:C184)/AVERAGE(C170:C171)*100-100,1)," ")</f>
        <v>3.1</v>
      </c>
      <c r="E184" s="9">
        <f t="shared" ref="E184:E194" si="36">IFERROR(ROUND(C184/C171*100-100,1)," ")</f>
        <v>1.8</v>
      </c>
      <c r="F184" s="9">
        <v>194.42729981788975</v>
      </c>
      <c r="G184" s="9">
        <f>IFERROR(ROUND(AVERAGE(F183:F184)/AVERAGE(F170:F171)*100-100,1)," ")</f>
        <v>3.6</v>
      </c>
      <c r="H184" s="9">
        <f t="shared" ref="H184:H194" si="37">IFERROR(ROUND(F184/F171*100-100,1)," ")</f>
        <v>3.3</v>
      </c>
      <c r="I184" s="9">
        <f>IFERROR(H184-H183,"")</f>
        <v>-0.60000000000000009</v>
      </c>
      <c r="J184" s="20"/>
      <c r="K184" s="20"/>
      <c r="L184" s="20"/>
      <c r="M184" s="20"/>
      <c r="N184" s="20"/>
      <c r="O184" s="20"/>
      <c r="P184" s="20"/>
    </row>
    <row r="185" spans="2:16">
      <c r="B185" s="2" t="s">
        <v>28</v>
      </c>
      <c r="C185" s="9">
        <f>+'Cuadro 2'!M184</f>
        <v>196.37190000000001</v>
      </c>
      <c r="D185" s="9">
        <f>IFERROR(ROUND(AVERAGE(C183:C185)/AVERAGE(C170:C172)*100-100,1)," ")</f>
        <v>0.9</v>
      </c>
      <c r="E185" s="9">
        <f t="shared" si="36"/>
        <v>-3</v>
      </c>
      <c r="F185" s="9">
        <v>194.82557542229407</v>
      </c>
      <c r="G185" s="9">
        <f>IFERROR(ROUND(AVERAGE(F183:F185)/AVERAGE(F170:F172)*100-100,1)," ")</f>
        <v>3.3</v>
      </c>
      <c r="H185" s="9">
        <f t="shared" si="37"/>
        <v>2.8</v>
      </c>
      <c r="I185" s="9">
        <f t="shared" ref="I185:I194" si="38">IFERROR(H185-H184,"")</f>
        <v>-0.5</v>
      </c>
      <c r="J185" s="20"/>
      <c r="K185" s="20"/>
      <c r="L185" s="20"/>
      <c r="M185" s="20"/>
      <c r="N185" s="20"/>
      <c r="O185" s="20"/>
      <c r="P185" s="20"/>
    </row>
    <row r="186" spans="2:16">
      <c r="B186" s="2" t="s">
        <v>29</v>
      </c>
      <c r="C186" s="9">
        <f>+'Cuadro 2'!M185</f>
        <v>195.4881</v>
      </c>
      <c r="D186" s="9">
        <f>IFERROR(ROUND(AVERAGE(C183:C186)/AVERAGE(C170:C173)*100-100,1)," ")</f>
        <v>2.2999999999999998</v>
      </c>
      <c r="E186" s="9">
        <f t="shared" si="36"/>
        <v>6.4</v>
      </c>
      <c r="F186" s="9">
        <v>195.48939865424197</v>
      </c>
      <c r="G186" s="9">
        <f>IFERROR(ROUND(AVERAGE(F183:F186)/AVERAGE(F170:F173)*100-100,1)," ")</f>
        <v>3.1</v>
      </c>
      <c r="H186" s="9">
        <f t="shared" si="37"/>
        <v>2.4</v>
      </c>
      <c r="I186" s="9">
        <f t="shared" si="38"/>
        <v>-0.39999999999999991</v>
      </c>
      <c r="J186" s="20"/>
      <c r="K186" s="20"/>
      <c r="L186" s="20"/>
      <c r="M186" s="20"/>
      <c r="N186" s="20"/>
      <c r="O186" s="20"/>
      <c r="P186" s="20"/>
    </row>
    <row r="187" spans="2:16">
      <c r="B187" s="2" t="s">
        <v>30</v>
      </c>
      <c r="C187" s="9">
        <f>+'Cuadro 2'!M186</f>
        <v>199.00460000000001</v>
      </c>
      <c r="D187" s="9">
        <f>IFERROR(ROUND(AVERAGE(C183:C187)/AVERAGE(C170:C174)*100-100,1)," ")</f>
        <v>2.4</v>
      </c>
      <c r="E187" s="9">
        <f t="shared" si="36"/>
        <v>2.9</v>
      </c>
      <c r="F187" s="9">
        <v>196.27203527408363</v>
      </c>
      <c r="G187" s="9">
        <f>IFERROR(ROUND(AVERAGE(F183:F187)/AVERAGE(F170:F174)*100-100,1)," ")</f>
        <v>2.9</v>
      </c>
      <c r="H187" s="9">
        <f t="shared" si="37"/>
        <v>2.2000000000000002</v>
      </c>
      <c r="I187" s="9">
        <f t="shared" si="38"/>
        <v>-0.19999999999999973</v>
      </c>
      <c r="J187" s="20"/>
      <c r="K187" s="20"/>
      <c r="L187" s="20"/>
      <c r="M187" s="20"/>
      <c r="N187" s="20"/>
      <c r="O187" s="20"/>
      <c r="P187" s="20"/>
    </row>
    <row r="188" spans="2:16">
      <c r="B188" s="2" t="s">
        <v>31</v>
      </c>
      <c r="C188" s="9">
        <f>+'Cuadro 2'!M187</f>
        <v>194.3843</v>
      </c>
      <c r="D188" s="9">
        <f>IFERROR(ROUND(AVERAGE(C183:C188)/AVERAGE(C170:C175)*100-100,1)," ")</f>
        <v>2.2000000000000002</v>
      </c>
      <c r="E188" s="9">
        <f t="shared" si="36"/>
        <v>1.1000000000000001</v>
      </c>
      <c r="F188" s="9">
        <v>197.02129169941108</v>
      </c>
      <c r="G188" s="9">
        <f>IFERROR(ROUND(AVERAGE(F183:F188)/AVERAGE(F170:F175)*100-100,1)," ")</f>
        <v>2.8</v>
      </c>
      <c r="H188" s="9">
        <f t="shared" si="37"/>
        <v>2</v>
      </c>
      <c r="I188" s="9">
        <f t="shared" si="38"/>
        <v>-0.20000000000000018</v>
      </c>
      <c r="J188" s="20"/>
      <c r="K188" s="20"/>
      <c r="L188" s="20"/>
      <c r="M188" s="20"/>
      <c r="N188" s="20"/>
      <c r="O188" s="20"/>
      <c r="P188" s="20"/>
    </row>
    <row r="189" spans="2:16">
      <c r="B189" s="2" t="s">
        <v>32</v>
      </c>
      <c r="C189" s="9">
        <f>+'Cuadro 2'!M188</f>
        <v>190.4468</v>
      </c>
      <c r="D189" s="9">
        <f>IFERROR(ROUND(AVERAGE(C183:C189)/AVERAGE(C170:C176)*100-100,1)," ")</f>
        <v>2.2000000000000002</v>
      </c>
      <c r="E189" s="9">
        <f t="shared" si="36"/>
        <v>2.5</v>
      </c>
      <c r="F189" s="9">
        <v>197.63535941009351</v>
      </c>
      <c r="G189" s="9">
        <f>IFERROR(ROUND(AVERAGE(F183:F189)/AVERAGE(F170:F176)*100-100,1)," ")</f>
        <v>2.6</v>
      </c>
      <c r="H189" s="9">
        <f t="shared" si="37"/>
        <v>1.9</v>
      </c>
      <c r="I189" s="9">
        <f t="shared" si="38"/>
        <v>-0.10000000000000009</v>
      </c>
      <c r="J189" s="20"/>
      <c r="K189" s="20"/>
      <c r="L189" s="20"/>
      <c r="M189" s="20"/>
      <c r="N189" s="20"/>
      <c r="O189" s="20"/>
      <c r="P189" s="20"/>
    </row>
    <row r="190" spans="2:16">
      <c r="B190" s="2" t="s">
        <v>33</v>
      </c>
      <c r="C190" s="9">
        <f>+'Cuadro 2'!M189</f>
        <v>196.66419999999999</v>
      </c>
      <c r="D190" s="9">
        <f>IFERROR(ROUND(AVERAGE(C183:C190)/AVERAGE(C170:C177)*100-100,1)," ")</f>
        <v>2.1</v>
      </c>
      <c r="E190" s="9">
        <f t="shared" si="36"/>
        <v>1.6</v>
      </c>
      <c r="F190" s="9">
        <v>198.11989533099447</v>
      </c>
      <c r="G190" s="9">
        <f>IFERROR(ROUND(AVERAGE(F183:F190)/AVERAGE(F170:F177)*100-100,1)," ")</f>
        <v>2.5</v>
      </c>
      <c r="H190" s="9">
        <f t="shared" si="37"/>
        <v>1.8</v>
      </c>
      <c r="I190" s="9">
        <f t="shared" si="38"/>
        <v>-9.9999999999999867E-2</v>
      </c>
      <c r="J190" s="20"/>
      <c r="K190" s="20"/>
      <c r="L190" s="20"/>
      <c r="M190" s="20"/>
      <c r="N190" s="20"/>
      <c r="O190" s="20"/>
      <c r="P190" s="20"/>
    </row>
    <row r="191" spans="2:16">
      <c r="B191" s="2" t="s">
        <v>34</v>
      </c>
      <c r="C191" s="9">
        <f>+'Cuadro 2'!M190</f>
        <v>191.32259999999999</v>
      </c>
      <c r="D191" s="9">
        <f>IFERROR(ROUND(AVERAGE(C183:C191)/AVERAGE(C170:C178)*100-100,1)," ")</f>
        <v>2</v>
      </c>
      <c r="E191" s="9">
        <f t="shared" si="36"/>
        <v>1.3</v>
      </c>
      <c r="F191" s="9">
        <v>198.51571898645355</v>
      </c>
      <c r="G191" s="9">
        <f>IFERROR(ROUND(AVERAGE(F183:F191)/AVERAGE(F170:F178)*100-100,1)," ")</f>
        <v>2.4</v>
      </c>
      <c r="H191" s="9">
        <f t="shared" si="37"/>
        <v>1.8</v>
      </c>
      <c r="I191" s="9">
        <f t="shared" si="38"/>
        <v>0</v>
      </c>
      <c r="J191" s="20"/>
      <c r="K191" s="20"/>
      <c r="L191" s="20"/>
      <c r="M191" s="20"/>
      <c r="N191" s="20"/>
      <c r="O191" s="20"/>
      <c r="P191" s="20"/>
    </row>
    <row r="192" spans="2:16">
      <c r="B192" s="2" t="s">
        <v>35</v>
      </c>
      <c r="C192" s="9">
        <f>+'Cuadro 2'!M191</f>
        <v>201.79419999999999</v>
      </c>
      <c r="D192" s="9">
        <f>IFERROR(ROUND(AVERAGE(C183:C192)/AVERAGE(C170:C179)*100-100,1)," ")</f>
        <v>1.9</v>
      </c>
      <c r="E192" s="9">
        <f t="shared" si="36"/>
        <v>0.9</v>
      </c>
      <c r="F192" s="9">
        <v>198.83031158708843</v>
      </c>
      <c r="G192" s="9">
        <f>IFERROR(ROUND(AVERAGE(F183:F192)/AVERAGE(F170:F179)*100-100,1)," ")</f>
        <v>2.4</v>
      </c>
      <c r="H192" s="9">
        <f t="shared" si="37"/>
        <v>1.9</v>
      </c>
      <c r="I192" s="9">
        <f t="shared" si="38"/>
        <v>9.9999999999999867E-2</v>
      </c>
      <c r="J192" s="20"/>
      <c r="K192" s="20"/>
      <c r="L192" s="20"/>
      <c r="M192" s="20"/>
      <c r="N192" s="20"/>
      <c r="O192" s="20"/>
      <c r="P192" s="20"/>
    </row>
    <row r="193" spans="2:16">
      <c r="B193" s="2" t="s">
        <v>36</v>
      </c>
      <c r="C193" s="9">
        <f>+'Cuadro 2'!M192</f>
        <v>201.53630000000001</v>
      </c>
      <c r="D193" s="9">
        <f>IFERROR(ROUND(AVERAGE(C183:C193)/AVERAGE(C170:C180)*100-100,1)," ")</f>
        <v>1.8</v>
      </c>
      <c r="E193" s="9">
        <f t="shared" si="36"/>
        <v>1</v>
      </c>
      <c r="F193" s="9">
        <v>199.10352117074709</v>
      </c>
      <c r="G193" s="9">
        <f>IFERROR(ROUND(AVERAGE(F183:F193)/AVERAGE(F170:F180)*100-100,1)," ")</f>
        <v>2.4</v>
      </c>
      <c r="H193" s="9">
        <f t="shared" si="37"/>
        <v>2.2000000000000002</v>
      </c>
      <c r="I193" s="9">
        <f t="shared" si="38"/>
        <v>0.30000000000000027</v>
      </c>
      <c r="J193" s="20"/>
      <c r="K193" s="20"/>
      <c r="L193" s="20"/>
      <c r="M193" s="20"/>
      <c r="N193" s="20"/>
      <c r="O193" s="20"/>
      <c r="P193" s="20"/>
    </row>
    <row r="194" spans="2:16">
      <c r="B194" s="2" t="s">
        <v>37</v>
      </c>
      <c r="C194" s="9">
        <f>+'Cuadro 2'!M193</f>
        <v>213.57419999999999</v>
      </c>
      <c r="D194" s="9">
        <f>IFERROR(ROUND(AVERAGE(C183:C194)/AVERAGE(C170:C181)*100-100,1)," ")</f>
        <v>2.1</v>
      </c>
      <c r="E194" s="9">
        <f t="shared" si="36"/>
        <v>5.2</v>
      </c>
      <c r="F194" s="9">
        <v>199.41935791614506</v>
      </c>
      <c r="G194" s="9">
        <f>IFERROR(ROUND(AVERAGE(F183:F194)/AVERAGE(F170:F181)*100-100,1)," ")</f>
        <v>2.4</v>
      </c>
      <c r="H194" s="9">
        <f t="shared" si="37"/>
        <v>2.5</v>
      </c>
      <c r="I194" s="9">
        <f t="shared" si="38"/>
        <v>0.29999999999999982</v>
      </c>
      <c r="J194" s="20"/>
      <c r="K194" s="20"/>
      <c r="L194" s="20"/>
      <c r="M194" s="20"/>
      <c r="N194" s="20"/>
      <c r="O194" s="20"/>
      <c r="P194" s="20"/>
    </row>
    <row r="195" spans="2:16" ht="15">
      <c r="B195" s="3">
        <v>2014</v>
      </c>
      <c r="C195" s="9"/>
      <c r="D195" s="9"/>
      <c r="E195" s="9"/>
      <c r="F195" s="9"/>
      <c r="G195" s="9"/>
      <c r="H195" s="9"/>
      <c r="I195" s="9"/>
      <c r="J195" s="20"/>
      <c r="K195" s="20"/>
      <c r="L195" s="20"/>
      <c r="M195" s="20"/>
      <c r="N195" s="20"/>
      <c r="O195" s="20"/>
      <c r="P195" s="20"/>
    </row>
    <row r="196" spans="2:16">
      <c r="B196" s="2" t="s">
        <v>25</v>
      </c>
      <c r="C196" s="9">
        <f>+'Cuadro 2'!M195</f>
        <v>194.2047</v>
      </c>
      <c r="D196" s="9">
        <f>IFERROR(ROUND(C196/C183*100-100,1)," ")</f>
        <v>2.4</v>
      </c>
      <c r="E196" s="9">
        <f>IFERROR(ROUND(C196/C183*100-100,1)," ")</f>
        <v>2.4</v>
      </c>
      <c r="F196" s="9">
        <v>199.79302758519896</v>
      </c>
      <c r="G196" s="9">
        <f>IFERROR(ROUND(F196/F183*100-100,1)," ")</f>
        <v>2.8</v>
      </c>
      <c r="H196" s="9">
        <f>IFERROR(ROUND(F196/F183*100-100,1)," ")</f>
        <v>2.8</v>
      </c>
      <c r="I196" s="9">
        <f>IFERROR(H196-H194,"")</f>
        <v>0.29999999999999982</v>
      </c>
      <c r="J196" s="20"/>
      <c r="K196" s="20"/>
      <c r="L196" s="20"/>
      <c r="M196" s="20"/>
      <c r="N196" s="20"/>
      <c r="O196" s="20"/>
      <c r="P196" s="20"/>
    </row>
    <row r="197" spans="2:16">
      <c r="B197" s="2" t="s">
        <v>27</v>
      </c>
      <c r="C197" s="9">
        <f>+'Cuadro 2'!M196</f>
        <v>197.58</v>
      </c>
      <c r="D197" s="9">
        <f>IFERROR(ROUND(AVERAGE(C196:C197)/AVERAGE(C183:C184)*100-100,1)," ")</f>
        <v>2.5</v>
      </c>
      <c r="E197" s="9">
        <f t="shared" ref="E197:E207" si="39">IFERROR(ROUND(C197/C184*100-100,1)," ")</f>
        <v>2.6</v>
      </c>
      <c r="F197" s="9">
        <v>200.23013424176671</v>
      </c>
      <c r="G197" s="9">
        <f>IFERROR(ROUND(AVERAGE(F196:F197)/AVERAGE(F183:F184)*100-100,1)," ")</f>
        <v>2.9</v>
      </c>
      <c r="H197" s="9">
        <f t="shared" ref="H197:H207" si="40">IFERROR(ROUND(F197/F184*100-100,1)," ")</f>
        <v>3</v>
      </c>
      <c r="I197" s="9">
        <f>IFERROR(H197-H196,"")</f>
        <v>0.20000000000000018</v>
      </c>
      <c r="J197" s="20"/>
      <c r="K197" s="20"/>
      <c r="L197" s="20"/>
      <c r="M197" s="20"/>
      <c r="N197" s="20"/>
      <c r="O197" s="20"/>
      <c r="P197" s="20"/>
    </row>
    <row r="198" spans="2:16">
      <c r="B198" s="2" t="s">
        <v>28</v>
      </c>
      <c r="C198" s="9">
        <f>+'Cuadro 2'!M197</f>
        <v>205.41120000000001</v>
      </c>
      <c r="D198" s="9">
        <f>IFERROR(ROUND(AVERAGE(C196:C198)/AVERAGE(C183:C185)*100-100,1)," ")</f>
        <v>3.2</v>
      </c>
      <c r="E198" s="9">
        <f t="shared" si="39"/>
        <v>4.5999999999999996</v>
      </c>
      <c r="F198" s="9">
        <v>200.68837446325693</v>
      </c>
      <c r="G198" s="9">
        <f>IFERROR(ROUND(AVERAGE(F196:F198)/AVERAGE(F183:F185)*100-100,1)," ")</f>
        <v>2.9</v>
      </c>
      <c r="H198" s="9">
        <f t="shared" si="40"/>
        <v>3</v>
      </c>
      <c r="I198" s="9">
        <f t="shared" ref="I198:I207" si="41">IFERROR(H198-H197,"")</f>
        <v>0</v>
      </c>
      <c r="J198" s="20"/>
      <c r="K198" s="20"/>
      <c r="L198" s="20"/>
      <c r="M198" s="20"/>
      <c r="N198" s="20"/>
      <c r="O198" s="20"/>
      <c r="P198" s="20"/>
    </row>
    <row r="199" spans="2:16">
      <c r="B199" s="2" t="s">
        <v>29</v>
      </c>
      <c r="C199" s="9">
        <f>+'Cuadro 2'!M198</f>
        <v>197.3631</v>
      </c>
      <c r="D199" s="9">
        <f>IFERROR(ROUND(AVERAGE(C196:C199)/AVERAGE(C183:C186)*100-100,1)," ")</f>
        <v>2.6</v>
      </c>
      <c r="E199" s="9">
        <f t="shared" si="39"/>
        <v>1</v>
      </c>
      <c r="F199" s="9">
        <v>201.12543015618311</v>
      </c>
      <c r="G199" s="9">
        <f>IFERROR(ROUND(AVERAGE(F196:F199)/AVERAGE(F183:F186)*100-100,1)," ")</f>
        <v>2.9</v>
      </c>
      <c r="H199" s="9">
        <f t="shared" si="40"/>
        <v>2.9</v>
      </c>
      <c r="I199" s="9">
        <f t="shared" si="41"/>
        <v>-0.10000000000000009</v>
      </c>
      <c r="J199" s="20"/>
      <c r="K199" s="20"/>
      <c r="L199" s="20"/>
      <c r="M199" s="20"/>
      <c r="N199" s="20"/>
      <c r="O199" s="20"/>
      <c r="P199" s="20"/>
    </row>
    <row r="200" spans="2:16">
      <c r="B200" s="2" t="s">
        <v>30</v>
      </c>
      <c r="C200" s="9">
        <f>+'Cuadro 2'!M199</f>
        <v>207.029</v>
      </c>
      <c r="D200" s="9">
        <f>IFERROR(ROUND(AVERAGE(C196:C200)/AVERAGE(C183:C187)*100-100,1)," ")</f>
        <v>2.9</v>
      </c>
      <c r="E200" s="9">
        <f t="shared" si="39"/>
        <v>4</v>
      </c>
      <c r="F200" s="9">
        <v>201.46716022657114</v>
      </c>
      <c r="G200" s="9">
        <f>IFERROR(ROUND(AVERAGE(F196:F200)/AVERAGE(F183:F187)*100-100,1)," ")</f>
        <v>2.9</v>
      </c>
      <c r="H200" s="9">
        <f t="shared" si="40"/>
        <v>2.6</v>
      </c>
      <c r="I200" s="9">
        <f t="shared" si="41"/>
        <v>-0.29999999999999982</v>
      </c>
      <c r="J200" s="20"/>
      <c r="K200" s="20"/>
      <c r="L200" s="20"/>
      <c r="M200" s="20"/>
      <c r="N200" s="20"/>
      <c r="O200" s="20"/>
      <c r="P200" s="20"/>
    </row>
    <row r="201" spans="2:16">
      <c r="B201" s="2" t="s">
        <v>31</v>
      </c>
      <c r="C201" s="9">
        <f>+'Cuadro 2'!M200</f>
        <v>198.0916</v>
      </c>
      <c r="D201" s="9">
        <f>IFERROR(ROUND(AVERAGE(C196:C201)/AVERAGE(C183:C188)*100-100,1)," ")</f>
        <v>2.7</v>
      </c>
      <c r="E201" s="9">
        <f t="shared" si="39"/>
        <v>1.9</v>
      </c>
      <c r="F201" s="9">
        <v>201.5978126323204</v>
      </c>
      <c r="G201" s="9">
        <f>IFERROR(ROUND(AVERAGE(F196:F201)/AVERAGE(F183:F188)*100-100,1)," ")</f>
        <v>2.8</v>
      </c>
      <c r="H201" s="9">
        <f t="shared" si="40"/>
        <v>2.2999999999999998</v>
      </c>
      <c r="I201" s="9">
        <f t="shared" si="41"/>
        <v>-0.30000000000000027</v>
      </c>
      <c r="J201" s="20"/>
      <c r="K201" s="20"/>
      <c r="L201" s="20"/>
      <c r="M201" s="20"/>
      <c r="N201" s="20"/>
      <c r="O201" s="20"/>
      <c r="P201" s="20"/>
    </row>
    <row r="202" spans="2:16">
      <c r="B202" s="2" t="s">
        <v>32</v>
      </c>
      <c r="C202" s="9">
        <f>+'Cuadro 2'!M201</f>
        <v>194.1799</v>
      </c>
      <c r="D202" s="9">
        <f>IFERROR(ROUND(AVERAGE(C196:C202)/AVERAGE(C183:C189)*100-100,1)," ")</f>
        <v>2.6</v>
      </c>
      <c r="E202" s="9">
        <f t="shared" si="39"/>
        <v>2</v>
      </c>
      <c r="F202" s="9">
        <v>201.63979440741878</v>
      </c>
      <c r="G202" s="9">
        <f>IFERROR(ROUND(AVERAGE(F196:F202)/AVERAGE(F183:F189)*100-100,1)," ")</f>
        <v>2.7</v>
      </c>
      <c r="H202" s="9">
        <f t="shared" si="40"/>
        <v>2</v>
      </c>
      <c r="I202" s="9">
        <f t="shared" si="41"/>
        <v>-0.29999999999999982</v>
      </c>
      <c r="J202" s="20"/>
      <c r="K202" s="20"/>
      <c r="L202" s="20"/>
      <c r="M202" s="20"/>
      <c r="N202" s="20"/>
      <c r="O202" s="20"/>
      <c r="P202" s="20"/>
    </row>
    <row r="203" spans="2:16">
      <c r="B203" s="2" t="s">
        <v>33</v>
      </c>
      <c r="C203" s="9">
        <f>+'Cuadro 2'!M202</f>
        <v>199.2141</v>
      </c>
      <c r="D203" s="9">
        <f>IFERROR(ROUND(AVERAGE(C196:C203)/AVERAGE(C183:C190)*100-100,1)," ")</f>
        <v>2.5</v>
      </c>
      <c r="E203" s="9">
        <f t="shared" si="39"/>
        <v>1.3</v>
      </c>
      <c r="F203" s="9">
        <v>201.76335189142762</v>
      </c>
      <c r="G203" s="9">
        <f>IFERROR(ROUND(AVERAGE(F196:F203)/AVERAGE(F183:F190)*100-100,1)," ")</f>
        <v>2.6</v>
      </c>
      <c r="H203" s="9">
        <f t="shared" si="40"/>
        <v>1.8</v>
      </c>
      <c r="I203" s="9">
        <f t="shared" si="41"/>
        <v>-0.19999999999999996</v>
      </c>
      <c r="J203" s="20"/>
      <c r="K203" s="20"/>
      <c r="L203" s="20"/>
      <c r="M203" s="20"/>
      <c r="N203" s="20"/>
      <c r="O203" s="20"/>
      <c r="P203" s="20"/>
    </row>
    <row r="204" spans="2:16">
      <c r="B204" s="2" t="s">
        <v>34</v>
      </c>
      <c r="C204" s="9">
        <f>+'Cuadro 2'!M203</f>
        <v>197.73339999999999</v>
      </c>
      <c r="D204" s="9">
        <f>IFERROR(ROUND(AVERAGE(C196:C204)/AVERAGE(C183:C191)*100-100,1)," ")</f>
        <v>2.6</v>
      </c>
      <c r="E204" s="9">
        <f t="shared" si="39"/>
        <v>3.4</v>
      </c>
      <c r="F204" s="9">
        <v>202.0668938659644</v>
      </c>
      <c r="G204" s="9">
        <f>IFERROR(ROUND(AVERAGE(F196:F204)/AVERAGE(F183:F191)*100-100,1)," ")</f>
        <v>2.5</v>
      </c>
      <c r="H204" s="9">
        <f t="shared" si="40"/>
        <v>1.8</v>
      </c>
      <c r="I204" s="9">
        <f t="shared" si="41"/>
        <v>0</v>
      </c>
      <c r="J204" s="20"/>
      <c r="K204" s="20"/>
      <c r="L204" s="20"/>
      <c r="M204" s="20"/>
      <c r="N204" s="20"/>
      <c r="O204" s="20"/>
      <c r="P204" s="20"/>
    </row>
    <row r="205" spans="2:16">
      <c r="B205" s="2" t="s">
        <v>35</v>
      </c>
      <c r="C205" s="9">
        <f>+'Cuadro 2'!M204</f>
        <v>205.4973</v>
      </c>
      <c r="D205" s="9">
        <f>IFERROR(ROUND(AVERAGE(C196:C205)/AVERAGE(C183:C192)*100-100,1)," ")</f>
        <v>2.5</v>
      </c>
      <c r="E205" s="9">
        <f t="shared" si="39"/>
        <v>1.8</v>
      </c>
      <c r="F205" s="9">
        <v>202.55734620035875</v>
      </c>
      <c r="G205" s="9">
        <f>IFERROR(ROUND(AVERAGE(F196:F205)/AVERAGE(F183:F192)*100-100,1)," ")</f>
        <v>2.4</v>
      </c>
      <c r="H205" s="9">
        <f t="shared" si="40"/>
        <v>1.9</v>
      </c>
      <c r="I205" s="9">
        <f t="shared" si="41"/>
        <v>9.9999999999999867E-2</v>
      </c>
      <c r="J205" s="20"/>
      <c r="K205" s="20"/>
      <c r="L205" s="20"/>
      <c r="M205" s="20"/>
      <c r="N205" s="20"/>
      <c r="O205" s="20"/>
      <c r="P205" s="20"/>
    </row>
    <row r="206" spans="2:16">
      <c r="B206" s="2" t="s">
        <v>36</v>
      </c>
      <c r="C206" s="9">
        <f>+'Cuadro 2'!M205</f>
        <v>203.25649999999999</v>
      </c>
      <c r="D206" s="9">
        <f>IFERROR(ROUND(AVERAGE(C196:C206)/AVERAGE(C183:C193)*100-100,1)," ")</f>
        <v>2.2999999999999998</v>
      </c>
      <c r="E206" s="9">
        <f t="shared" si="39"/>
        <v>0.9</v>
      </c>
      <c r="F206" s="9">
        <v>203.31321239563573</v>
      </c>
      <c r="G206" s="9">
        <f>IFERROR(ROUND(AVERAGE(F196:F206)/AVERAGE(F183:F193)*100-100,1)," ")</f>
        <v>2.4</v>
      </c>
      <c r="H206" s="9">
        <f t="shared" si="40"/>
        <v>2.1</v>
      </c>
      <c r="I206" s="9">
        <f t="shared" si="41"/>
        <v>0.20000000000000018</v>
      </c>
      <c r="J206" s="20"/>
      <c r="K206" s="20"/>
      <c r="L206" s="20"/>
      <c r="M206" s="20"/>
      <c r="N206" s="20"/>
      <c r="O206" s="20"/>
      <c r="P206" s="20"/>
    </row>
    <row r="207" spans="2:16">
      <c r="B207" s="2" t="s">
        <v>37</v>
      </c>
      <c r="C207" s="9">
        <f>+'Cuadro 2'!M206</f>
        <v>221.71850000000001</v>
      </c>
      <c r="D207" s="9">
        <f>IFERROR(ROUND(AVERAGE(C196:C207)/AVERAGE(C183:C194)*100-100,1)," ")</f>
        <v>2.5</v>
      </c>
      <c r="E207" s="9">
        <f t="shared" si="39"/>
        <v>3.8</v>
      </c>
      <c r="F207" s="9">
        <v>204.25512655534536</v>
      </c>
      <c r="G207" s="9">
        <f>IFERROR(ROUND(AVERAGE(F196:F207)/AVERAGE(F183:F194)*100-100,1)," ")</f>
        <v>2.4</v>
      </c>
      <c r="H207" s="9">
        <f t="shared" si="40"/>
        <v>2.4</v>
      </c>
      <c r="I207" s="9">
        <f t="shared" si="41"/>
        <v>0.29999999999999982</v>
      </c>
      <c r="J207" s="20"/>
      <c r="K207" s="20"/>
      <c r="L207" s="20"/>
      <c r="M207" s="20"/>
      <c r="N207" s="20"/>
      <c r="O207" s="20"/>
      <c r="P207" s="20"/>
    </row>
    <row r="208" spans="2:16" ht="15">
      <c r="B208" s="3">
        <v>2015</v>
      </c>
      <c r="C208" s="9"/>
      <c r="D208" s="9"/>
      <c r="E208" s="9"/>
      <c r="F208" s="9"/>
      <c r="G208" s="9"/>
      <c r="H208" s="9"/>
      <c r="I208" s="9"/>
      <c r="J208" s="20"/>
      <c r="K208" s="20"/>
      <c r="L208" s="20"/>
      <c r="M208" s="20"/>
      <c r="N208" s="20"/>
      <c r="O208" s="20"/>
      <c r="P208" s="20"/>
    </row>
    <row r="209" spans="2:16">
      <c r="B209" s="2" t="s">
        <v>25</v>
      </c>
      <c r="C209" s="9">
        <f>+'Cuadro 2'!M208</f>
        <v>200.82329999999999</v>
      </c>
      <c r="D209" s="9">
        <f>IFERROR(ROUND(C209/C196*100-100,1)," ")</f>
        <v>3.4</v>
      </c>
      <c r="E209" s="9">
        <f>IFERROR(ROUND(C209/C196*100-100,1)," ")</f>
        <v>3.4</v>
      </c>
      <c r="F209" s="9">
        <v>205.24367521225849</v>
      </c>
      <c r="G209" s="9">
        <f>IFERROR(ROUND(F209/F196*100-100,1)," ")</f>
        <v>2.7</v>
      </c>
      <c r="H209" s="9">
        <f>IFERROR(ROUND(F209/F196*100-100,1)," ")</f>
        <v>2.7</v>
      </c>
      <c r="I209" s="9">
        <f>IFERROR(H209-H207,"")</f>
        <v>0.30000000000000027</v>
      </c>
      <c r="J209" s="20"/>
      <c r="K209" s="20"/>
      <c r="L209" s="20"/>
      <c r="M209" s="20"/>
      <c r="N209" s="20"/>
      <c r="O209" s="20"/>
      <c r="P209" s="20"/>
    </row>
    <row r="210" spans="2:16">
      <c r="B210" s="2" t="s">
        <v>27</v>
      </c>
      <c r="C210" s="9">
        <f>+'Cuadro 2'!M209</f>
        <v>202.01840000000001</v>
      </c>
      <c r="D210" s="9">
        <f>IFERROR(ROUND(AVERAGE(C209:C210)/AVERAGE(C196:C197)*100-100,1)," ")</f>
        <v>2.8</v>
      </c>
      <c r="E210" s="9">
        <f t="shared" ref="E210:E220" si="42">IFERROR(ROUND(C210/C197*100-100,1)," ")</f>
        <v>2.2000000000000002</v>
      </c>
      <c r="F210" s="9">
        <v>206.24790023217398</v>
      </c>
      <c r="G210" s="9">
        <f>IFERROR(ROUND(AVERAGE(F209:F210)/AVERAGE(F196:F197)*100-100,1)," ")</f>
        <v>2.9</v>
      </c>
      <c r="H210" s="9">
        <f>IFERROR(ROUND(F210/F197*100-100,1)," ")</f>
        <v>3</v>
      </c>
      <c r="I210" s="9">
        <f>IFERROR(H210-H209,"")</f>
        <v>0.29999999999999982</v>
      </c>
      <c r="J210" s="20"/>
      <c r="K210" s="20"/>
      <c r="L210" s="20"/>
      <c r="M210" s="20"/>
      <c r="N210" s="20"/>
      <c r="O210" s="20"/>
      <c r="P210" s="20"/>
    </row>
    <row r="211" spans="2:16">
      <c r="B211" s="2" t="s">
        <v>28</v>
      </c>
      <c r="C211" s="9">
        <f>+'Cuadro 2'!M210</f>
        <v>214.05789999999999</v>
      </c>
      <c r="D211" s="9">
        <f>IFERROR(ROUND(AVERAGE(C209:C211)/AVERAGE(C196:C198)*100-100,1)," ")</f>
        <v>3.3</v>
      </c>
      <c r="E211" s="9">
        <f t="shared" si="42"/>
        <v>4.2</v>
      </c>
      <c r="F211" s="9">
        <v>207.15375026996026</v>
      </c>
      <c r="G211" s="9">
        <f>IFERROR(ROUND(AVERAGE(F209:F211)/AVERAGE(F196:F198)*100-100,1)," ")</f>
        <v>3</v>
      </c>
      <c r="H211" s="9">
        <f t="shared" ref="H211:H220" si="43">IFERROR(ROUND(F211/F198*100-100,1)," ")</f>
        <v>3.2</v>
      </c>
      <c r="I211" s="9">
        <f t="shared" ref="I211:I220" si="44">IFERROR(H211-H210,"")</f>
        <v>0.20000000000000018</v>
      </c>
      <c r="J211" s="20"/>
      <c r="K211" s="20"/>
      <c r="L211" s="20"/>
      <c r="M211" s="20"/>
      <c r="N211" s="20"/>
      <c r="O211" s="20"/>
      <c r="P211" s="20"/>
    </row>
    <row r="212" spans="2:16">
      <c r="B212" s="2" t="s">
        <v>29</v>
      </c>
      <c r="C212" s="9">
        <f>+'Cuadro 2'!M211</f>
        <v>206.38579999999999</v>
      </c>
      <c r="D212" s="9">
        <f>IFERROR(ROUND(AVERAGE(C209:C212)/AVERAGE(C196:C199)*100-100,1)," ")</f>
        <v>3.6</v>
      </c>
      <c r="E212" s="9">
        <f t="shared" si="42"/>
        <v>4.5999999999999996</v>
      </c>
      <c r="F212" s="9">
        <v>207.99316317228815</v>
      </c>
      <c r="G212" s="9">
        <f>IFERROR(ROUND(AVERAGE(F209:F212)/AVERAGE(F196:F199)*100-100,1)," ")</f>
        <v>3.1</v>
      </c>
      <c r="H212" s="9">
        <f t="shared" si="43"/>
        <v>3.4</v>
      </c>
      <c r="I212" s="9">
        <f t="shared" si="44"/>
        <v>0.19999999999999973</v>
      </c>
      <c r="J212" s="20"/>
      <c r="K212" s="20"/>
      <c r="L212" s="20"/>
      <c r="M212" s="20"/>
      <c r="N212" s="20"/>
      <c r="O212" s="20"/>
      <c r="P212" s="20"/>
    </row>
    <row r="213" spans="2:16">
      <c r="B213" s="2" t="s">
        <v>30</v>
      </c>
      <c r="C213" s="9">
        <f>+'Cuadro 2'!M212</f>
        <v>206.65979999999999</v>
      </c>
      <c r="D213" s="9">
        <f>IFERROR(ROUND(AVERAGE(C209:C213)/AVERAGE(C196:C200)*100-100,1)," ")</f>
        <v>2.8</v>
      </c>
      <c r="E213" s="9">
        <f t="shared" si="42"/>
        <v>-0.2</v>
      </c>
      <c r="F213" s="9">
        <v>208.5622615491215</v>
      </c>
      <c r="G213" s="9">
        <f>IFERROR(ROUND(AVERAGE(F209:F213)/AVERAGE(F196:F200)*100-100,1)," ")</f>
        <v>3.2</v>
      </c>
      <c r="H213" s="9">
        <f t="shared" si="43"/>
        <v>3.5</v>
      </c>
      <c r="I213" s="9">
        <f>IFERROR(H213-H212,"")</f>
        <v>0.10000000000000009</v>
      </c>
      <c r="J213" s="20"/>
      <c r="K213" s="20"/>
      <c r="L213" s="20"/>
      <c r="M213" s="20"/>
      <c r="N213" s="20"/>
      <c r="O213" s="20"/>
      <c r="P213" s="20"/>
    </row>
    <row r="214" spans="2:16">
      <c r="B214" s="2" t="s">
        <v>31</v>
      </c>
      <c r="C214" s="9">
        <f>+'Cuadro 2'!M213</f>
        <v>206.13419999999999</v>
      </c>
      <c r="D214" s="9">
        <f>IFERROR(ROUND(AVERAGE(C209:C214)/AVERAGE(C196:C201)*100-100,1)," ")</f>
        <v>3</v>
      </c>
      <c r="E214" s="9">
        <f t="shared" si="42"/>
        <v>4.0999999999999996</v>
      </c>
      <c r="F214" s="9">
        <v>209.24825369186209</v>
      </c>
      <c r="G214" s="9">
        <f>IFERROR(ROUND(AVERAGE(F209:F214)/AVERAGE(F196:F201)*100-100,1)," ")</f>
        <v>3.3</v>
      </c>
      <c r="H214" s="9">
        <f t="shared" si="43"/>
        <v>3.8</v>
      </c>
      <c r="I214" s="9">
        <f t="shared" si="44"/>
        <v>0.29999999999999982</v>
      </c>
      <c r="J214" s="20"/>
      <c r="K214" s="20"/>
      <c r="L214" s="20"/>
      <c r="M214" s="20"/>
      <c r="N214" s="20"/>
      <c r="O214" s="20"/>
      <c r="P214" s="20"/>
    </row>
    <row r="215" spans="2:16">
      <c r="B215" s="2" t="s">
        <v>32</v>
      </c>
      <c r="C215" s="9">
        <f>+'Cuadro 2'!M214</f>
        <v>201.94139999999999</v>
      </c>
      <c r="D215" s="9">
        <f>IFERROR(ROUND(AVERAGE(C209:C215)/AVERAGE(C196:C202)*100-100,1)," ")</f>
        <v>3.2</v>
      </c>
      <c r="E215" s="9">
        <f t="shared" si="42"/>
        <v>4</v>
      </c>
      <c r="F215" s="9">
        <v>209.80634592924906</v>
      </c>
      <c r="G215" s="9">
        <f>IFERROR(ROUND(AVERAGE(F209:F215)/AVERAGE(F196:F202)*100-100,1)," ")</f>
        <v>3.4</v>
      </c>
      <c r="H215" s="9">
        <f t="shared" si="43"/>
        <v>4.0999999999999996</v>
      </c>
      <c r="I215" s="9">
        <f t="shared" si="44"/>
        <v>0.29999999999999982</v>
      </c>
      <c r="J215" s="20"/>
      <c r="K215" s="20"/>
      <c r="L215" s="20"/>
      <c r="M215" s="20"/>
      <c r="N215" s="20"/>
      <c r="O215" s="20"/>
      <c r="P215" s="20"/>
    </row>
    <row r="216" spans="2:16">
      <c r="B216" s="2" t="s">
        <v>33</v>
      </c>
      <c r="C216" s="9">
        <f>+'Cuadro 2'!M215</f>
        <v>207.7766</v>
      </c>
      <c r="D216" s="9">
        <f>IFERROR(ROUND(AVERAGE(C209:C216)/AVERAGE(C196:C203)*100-100,1)," ")</f>
        <v>3.3</v>
      </c>
      <c r="E216" s="9">
        <f t="shared" si="42"/>
        <v>4.3</v>
      </c>
      <c r="F216" s="9">
        <v>210.25455822364302</v>
      </c>
      <c r="G216" s="9">
        <f>IFERROR(ROUND(AVERAGE(F209:F216)/AVERAGE(F196:F203)*100-100,1)," ")</f>
        <v>3.5</v>
      </c>
      <c r="H216" s="9">
        <f t="shared" si="43"/>
        <v>4.2</v>
      </c>
      <c r="I216" s="9">
        <f t="shared" si="44"/>
        <v>0.10000000000000053</v>
      </c>
      <c r="J216" s="20"/>
      <c r="K216" s="20"/>
      <c r="L216" s="20"/>
      <c r="M216" s="20"/>
      <c r="N216" s="20"/>
      <c r="O216" s="20"/>
      <c r="P216" s="20"/>
    </row>
    <row r="217" spans="2:16">
      <c r="B217" s="2" t="s">
        <v>34</v>
      </c>
      <c r="C217" s="9">
        <f>+'Cuadro 2'!M216</f>
        <v>204.90969999999999</v>
      </c>
      <c r="D217" s="9">
        <f>IFERROR(ROUND(AVERAGE(C209:C217)/AVERAGE(C196:C204)*100-100,1)," ")</f>
        <v>3.3</v>
      </c>
      <c r="E217" s="9">
        <f t="shared" si="42"/>
        <v>3.6</v>
      </c>
      <c r="F217" s="9">
        <v>210.67848050415415</v>
      </c>
      <c r="G217" s="9">
        <f>IFERROR(ROUND(AVERAGE(F209:F217)/AVERAGE(F196:F204)*100-100,1)," ")</f>
        <v>3.6</v>
      </c>
      <c r="H217" s="9">
        <f t="shared" si="43"/>
        <v>4.3</v>
      </c>
      <c r="I217" s="9">
        <f t="shared" si="44"/>
        <v>9.9999999999999645E-2</v>
      </c>
      <c r="J217" s="20"/>
      <c r="K217" s="20"/>
      <c r="L217" s="20"/>
      <c r="M217" s="20"/>
      <c r="N217" s="20"/>
      <c r="O217" s="20"/>
      <c r="P217" s="20"/>
    </row>
    <row r="218" spans="2:16">
      <c r="B218" s="2" t="s">
        <v>35</v>
      </c>
      <c r="C218" s="9">
        <f>+'Cuadro 2'!M217</f>
        <v>213.81489999999999</v>
      </c>
      <c r="D218" s="9">
        <f>IFERROR(ROUND(AVERAGE(C209:C218)/AVERAGE(C196:C205)*100-100,1)," ")</f>
        <v>3.4</v>
      </c>
      <c r="E218" s="9">
        <f t="shared" si="42"/>
        <v>4</v>
      </c>
      <c r="F218" s="9">
        <v>211.16775927463866</v>
      </c>
      <c r="G218" s="9">
        <f>IFERROR(ROUND(AVERAGE(F209:F218)/AVERAGE(F196:F205)*100-100,1)," ")</f>
        <v>3.6</v>
      </c>
      <c r="H218" s="9">
        <f t="shared" si="43"/>
        <v>4.3</v>
      </c>
      <c r="I218" s="9">
        <f t="shared" si="44"/>
        <v>0</v>
      </c>
      <c r="J218" s="20"/>
      <c r="K218" s="20"/>
      <c r="L218" s="20"/>
      <c r="M218" s="20"/>
      <c r="N218" s="20"/>
      <c r="O218" s="20"/>
      <c r="P218" s="20"/>
    </row>
    <row r="219" spans="2:16">
      <c r="B219" s="2" t="s">
        <v>36</v>
      </c>
      <c r="C219" s="9">
        <f>+'Cuadro 2'!M218</f>
        <v>214.72710000000001</v>
      </c>
      <c r="D219" s="9">
        <f>IFERROR(ROUND(AVERAGE(C209:C219)/AVERAGE(C196:C206)*100-100,1)," ")</f>
        <v>3.6</v>
      </c>
      <c r="E219" s="9">
        <f t="shared" si="42"/>
        <v>5.6</v>
      </c>
      <c r="F219" s="9">
        <v>211.70718679007848</v>
      </c>
      <c r="G219" s="9">
        <f>IFERROR(ROUND(AVERAGE(F209:F219)/AVERAGE(F196:F206)*100-100,1)," ")</f>
        <v>3.7</v>
      </c>
      <c r="H219" s="9">
        <f t="shared" si="43"/>
        <v>4.0999999999999996</v>
      </c>
      <c r="I219" s="9">
        <f t="shared" si="44"/>
        <v>-0.20000000000000018</v>
      </c>
      <c r="J219" s="20"/>
      <c r="K219" s="20"/>
      <c r="L219" s="20"/>
      <c r="M219" s="20"/>
      <c r="N219" s="20"/>
      <c r="O219" s="20"/>
      <c r="P219" s="20"/>
    </row>
    <row r="220" spans="2:16">
      <c r="B220" s="2" t="s">
        <v>37</v>
      </c>
      <c r="C220" s="9">
        <f>+'Cuadro 2'!M219</f>
        <v>231.3972</v>
      </c>
      <c r="D220" s="9">
        <f>IFERROR(ROUND(AVERAGE(C209:C220)/AVERAGE(C196:C207)*100-100,1)," ")</f>
        <v>3.7</v>
      </c>
      <c r="E220" s="9">
        <f t="shared" si="42"/>
        <v>4.4000000000000004</v>
      </c>
      <c r="F220" s="9">
        <v>212.20081187441806</v>
      </c>
      <c r="G220" s="9">
        <f>IFERROR(ROUND(AVERAGE(F209:F220)/AVERAGE(F196:F207)*100-100,1)," ")</f>
        <v>3.7</v>
      </c>
      <c r="H220" s="9">
        <f t="shared" si="43"/>
        <v>3.9</v>
      </c>
      <c r="I220" s="9">
        <f t="shared" si="44"/>
        <v>-0.19999999999999973</v>
      </c>
      <c r="J220" s="20"/>
      <c r="K220" s="20"/>
      <c r="L220" s="20"/>
      <c r="M220" s="20"/>
      <c r="N220" s="20"/>
      <c r="O220" s="20"/>
      <c r="P220" s="20"/>
    </row>
    <row r="221" spans="2:16" ht="15">
      <c r="B221" s="3">
        <v>2016</v>
      </c>
      <c r="C221" s="9"/>
      <c r="D221" s="9"/>
      <c r="E221" s="9"/>
      <c r="F221" s="9"/>
      <c r="G221" s="9"/>
      <c r="H221" s="9"/>
      <c r="I221" s="9"/>
      <c r="J221" s="20"/>
      <c r="K221" s="20"/>
      <c r="L221" s="20"/>
      <c r="M221" s="20"/>
      <c r="N221" s="20"/>
      <c r="O221" s="20"/>
      <c r="P221" s="20"/>
    </row>
    <row r="222" spans="2:16">
      <c r="B222" s="2" t="s">
        <v>25</v>
      </c>
      <c r="C222" s="9">
        <f>+'Cuadro 2'!M221</f>
        <v>207.86799999999999</v>
      </c>
      <c r="D222" s="9">
        <f>IFERROR(ROUND(C222/C209*100-100,1)," ")</f>
        <v>3.5</v>
      </c>
      <c r="E222" s="9">
        <f>IFERROR(ROUND(C222/C209*100-100,1)," ")</f>
        <v>3.5</v>
      </c>
      <c r="F222" s="9">
        <v>212.71033915570905</v>
      </c>
      <c r="G222" s="9">
        <f>IFERROR(ROUND(F222/F209*100-100,1)," ")</f>
        <v>3.6</v>
      </c>
      <c r="H222" s="9">
        <f>IFERROR(ROUND(F222/F209*100-100,1)," ")</f>
        <v>3.6</v>
      </c>
      <c r="I222" s="9">
        <f>IFERROR(H222-H220,"")</f>
        <v>-0.29999999999999982</v>
      </c>
      <c r="J222" s="20"/>
      <c r="K222" s="20"/>
      <c r="L222" s="20"/>
      <c r="M222" s="20"/>
      <c r="N222" s="20"/>
      <c r="O222" s="20"/>
      <c r="P222" s="20"/>
    </row>
    <row r="223" spans="2:16">
      <c r="B223" s="2" t="s">
        <v>27</v>
      </c>
      <c r="C223" s="9">
        <f>+'Cuadro 2'!M222</f>
        <v>210.56229999999999</v>
      </c>
      <c r="D223" s="9">
        <f>IFERROR(ROUND(AVERAGE(C222:C223)/AVERAGE(C209:C210)*100-100,1)," ")</f>
        <v>3.9</v>
      </c>
      <c r="E223" s="9">
        <f t="shared" ref="E223:E233" si="45">IFERROR(ROUND(C223/C210*100-100,1)," ")</f>
        <v>4.2</v>
      </c>
      <c r="F223" s="9">
        <v>213.20902615473724</v>
      </c>
      <c r="G223" s="9">
        <f>IFERROR(ROUND(AVERAGE(F222:F223)/AVERAGE(F209:F210)*100-100,1)," ")</f>
        <v>3.5</v>
      </c>
      <c r="H223" s="9">
        <f t="shared" ref="H223:H233" si="46">IFERROR(ROUND(F223/F210*100-100,1)," ")</f>
        <v>3.4</v>
      </c>
      <c r="I223" s="9">
        <f>IFERROR(H223-H222,"")</f>
        <v>-0.20000000000000018</v>
      </c>
      <c r="J223" s="20"/>
      <c r="K223" s="20"/>
      <c r="L223" s="20"/>
      <c r="M223" s="20"/>
      <c r="N223" s="20"/>
      <c r="O223" s="20"/>
      <c r="P223" s="20"/>
    </row>
    <row r="224" spans="2:16">
      <c r="B224" s="2" t="s">
        <v>28</v>
      </c>
      <c r="C224" s="9">
        <f>+'Cuadro 2'!M223</f>
        <v>220.5094</v>
      </c>
      <c r="D224" s="9">
        <f>IFERROR(ROUND(AVERAGE(C222:C224)/AVERAGE(C209:C211)*100-100,1)," ")</f>
        <v>3.6</v>
      </c>
      <c r="E224" s="9">
        <f t="shared" si="45"/>
        <v>3</v>
      </c>
      <c r="F224" s="9">
        <v>213.65071543129125</v>
      </c>
      <c r="G224" s="9">
        <f>IFERROR(ROUND(AVERAGE(F222:F224)/AVERAGE(F209:F211)*100-100,1)," ")</f>
        <v>3.4</v>
      </c>
      <c r="H224" s="9">
        <f t="shared" si="46"/>
        <v>3.1</v>
      </c>
      <c r="I224" s="9">
        <f t="shared" ref="I224:I233" si="47">IFERROR(H224-H223,"")</f>
        <v>-0.29999999999999982</v>
      </c>
      <c r="J224" s="20"/>
      <c r="K224" s="20"/>
      <c r="L224" s="20"/>
      <c r="M224" s="20"/>
      <c r="N224" s="20"/>
      <c r="O224" s="20"/>
      <c r="P224" s="20"/>
    </row>
    <row r="225" spans="2:16">
      <c r="B225" s="2" t="s">
        <v>29</v>
      </c>
      <c r="C225" s="9">
        <f>+'Cuadro 2'!M224</f>
        <v>211.0718</v>
      </c>
      <c r="D225" s="9">
        <f>IFERROR(ROUND(AVERAGE(C222:C225)/AVERAGE(C209:C212)*100-100,1)," ")</f>
        <v>3.2</v>
      </c>
      <c r="E225" s="9">
        <f t="shared" si="45"/>
        <v>2.2999999999999998</v>
      </c>
      <c r="F225" s="9">
        <v>214.03341783476091</v>
      </c>
      <c r="G225" s="9">
        <f>IFERROR(ROUND(AVERAGE(F222:F225)/AVERAGE(F209:F212)*100-100,1)," ")</f>
        <v>3.3</v>
      </c>
      <c r="H225" s="9">
        <f t="shared" si="46"/>
        <v>2.9</v>
      </c>
      <c r="I225" s="9">
        <f t="shared" si="47"/>
        <v>-0.20000000000000018</v>
      </c>
      <c r="J225" s="20"/>
      <c r="K225" s="20"/>
      <c r="L225" s="20"/>
      <c r="M225" s="20"/>
      <c r="N225" s="20"/>
      <c r="O225" s="20"/>
      <c r="P225" s="20"/>
    </row>
    <row r="226" spans="2:16">
      <c r="B226" s="2" t="s">
        <v>30</v>
      </c>
      <c r="C226" s="9">
        <f>+'Cuadro 2'!M225</f>
        <v>214.4461</v>
      </c>
      <c r="D226" s="9">
        <f>IFERROR(ROUND(AVERAGE(C222:C226)/AVERAGE(C209:C213)*100-100,1)," ")</f>
        <v>3.4</v>
      </c>
      <c r="E226" s="9">
        <f t="shared" si="45"/>
        <v>3.8</v>
      </c>
      <c r="F226" s="9">
        <v>214.41482076247826</v>
      </c>
      <c r="G226" s="9">
        <f>IFERROR(ROUND(AVERAGE(F222:F226)/AVERAGE(F209:F213)*100-100,1)," ")</f>
        <v>3.2</v>
      </c>
      <c r="H226" s="9">
        <f t="shared" si="46"/>
        <v>2.8</v>
      </c>
      <c r="I226" s="9">
        <f t="shared" si="47"/>
        <v>-0.10000000000000009</v>
      </c>
      <c r="J226" s="20"/>
      <c r="K226" s="20"/>
      <c r="L226" s="20"/>
      <c r="M226" s="20"/>
      <c r="N226" s="20"/>
      <c r="O226" s="20"/>
      <c r="P226" s="20"/>
    </row>
    <row r="227" spans="2:16">
      <c r="B227" s="2" t="s">
        <v>31</v>
      </c>
      <c r="C227" s="9">
        <f>+'Cuadro 2'!M226</f>
        <v>215.99549999999999</v>
      </c>
      <c r="D227" s="9">
        <f>IFERROR(ROUND(AVERAGE(C222:C227)/AVERAGE(C209:C214)*100-100,1)," ")</f>
        <v>3.6</v>
      </c>
      <c r="E227" s="9">
        <f t="shared" si="45"/>
        <v>4.8</v>
      </c>
      <c r="F227" s="9">
        <v>214.99005575115265</v>
      </c>
      <c r="G227" s="9">
        <f>IFERROR(ROUND(AVERAGE(F222:F227)/AVERAGE(F209:F214)*100-100,1)," ")</f>
        <v>3.1</v>
      </c>
      <c r="H227" s="9">
        <f t="shared" si="46"/>
        <v>2.7</v>
      </c>
      <c r="I227" s="9">
        <f t="shared" si="47"/>
        <v>-9.9999999999999645E-2</v>
      </c>
      <c r="J227" s="20"/>
      <c r="K227" s="20"/>
      <c r="L227" s="20"/>
      <c r="M227" s="20"/>
      <c r="N227" s="20"/>
      <c r="O227" s="20"/>
      <c r="P227" s="20"/>
    </row>
    <row r="228" spans="2:16">
      <c r="B228" s="2" t="s">
        <v>32</v>
      </c>
      <c r="C228" s="9">
        <f>+'Cuadro 2'!M227</f>
        <v>205.60720000000001</v>
      </c>
      <c r="D228" s="9">
        <f>IFERROR(ROUND(AVERAGE(C222:C228)/AVERAGE(C209:C215)*100-100,1)," ")</f>
        <v>3.3</v>
      </c>
      <c r="E228" s="9">
        <f t="shared" si="45"/>
        <v>1.8</v>
      </c>
      <c r="F228" s="9">
        <v>215.83087074222891</v>
      </c>
      <c r="G228" s="9">
        <f>IFERROR(ROUND(AVERAGE(F222:F228)/AVERAGE(F209:F215)*100-100,1)," ")</f>
        <v>3.1</v>
      </c>
      <c r="H228" s="9">
        <f t="shared" si="46"/>
        <v>2.9</v>
      </c>
      <c r="I228" s="9">
        <f t="shared" si="47"/>
        <v>0.19999999999999973</v>
      </c>
      <c r="J228" s="20"/>
      <c r="K228" s="20"/>
      <c r="L228" s="20"/>
      <c r="M228" s="20"/>
      <c r="N228" s="20"/>
      <c r="O228" s="20"/>
      <c r="P228" s="20"/>
    </row>
    <row r="229" spans="2:16">
      <c r="B229" s="2" t="s">
        <v>33</v>
      </c>
      <c r="C229" s="9">
        <f>+'Cuadro 2'!M228</f>
        <v>215.97710000000001</v>
      </c>
      <c r="D229" s="9">
        <f>IFERROR(ROUND(AVERAGE(C222:C229)/AVERAGE(C209:C216)*100-100,1)," ")</f>
        <v>3.4</v>
      </c>
      <c r="E229" s="9">
        <f t="shared" si="45"/>
        <v>3.9</v>
      </c>
      <c r="F229" s="9">
        <v>216.88435060810562</v>
      </c>
      <c r="G229" s="9">
        <f>IFERROR(ROUND(AVERAGE(F222:F229)/AVERAGE(F209:F216)*100-100,1)," ")</f>
        <v>3.1</v>
      </c>
      <c r="H229" s="9">
        <f t="shared" si="46"/>
        <v>3.2</v>
      </c>
      <c r="I229" s="9">
        <f t="shared" si="47"/>
        <v>0.30000000000000027</v>
      </c>
      <c r="J229" s="20"/>
      <c r="K229" s="20"/>
      <c r="L229" s="20"/>
      <c r="M229" s="20"/>
      <c r="N229" s="20"/>
      <c r="O229" s="20"/>
      <c r="P229" s="20"/>
    </row>
    <row r="230" spans="2:16">
      <c r="B230" s="2" t="s">
        <v>34</v>
      </c>
      <c r="C230" s="9">
        <f>+'Cuadro 2'!M229</f>
        <v>212.3126</v>
      </c>
      <c r="D230" s="9">
        <f>IFERROR(ROUND(AVERAGE(C222:C230)/AVERAGE(C209:C217)*100-100,1)," ")</f>
        <v>3.4</v>
      </c>
      <c r="E230" s="9">
        <f t="shared" si="45"/>
        <v>3.6</v>
      </c>
      <c r="F230" s="9">
        <v>218.09116893965179</v>
      </c>
      <c r="G230" s="9">
        <f>IFERROR(ROUND(AVERAGE(F222:F230)/AVERAGE(F209:F217)*100-100,1)," ")</f>
        <v>3.1</v>
      </c>
      <c r="H230" s="9">
        <f t="shared" si="46"/>
        <v>3.5</v>
      </c>
      <c r="I230" s="9">
        <f t="shared" si="47"/>
        <v>0.29999999999999982</v>
      </c>
      <c r="J230" s="20"/>
      <c r="K230" s="20"/>
      <c r="L230" s="20"/>
      <c r="M230" s="20"/>
      <c r="N230" s="20"/>
      <c r="O230" s="20"/>
      <c r="P230" s="20"/>
    </row>
    <row r="231" spans="2:16">
      <c r="B231" s="2" t="s">
        <v>35</v>
      </c>
      <c r="C231" s="9">
        <f>+'Cuadro 2'!M230</f>
        <v>220.75579999999999</v>
      </c>
      <c r="D231" s="9">
        <f>IFERROR(ROUND(AVERAGE(C222:C231)/AVERAGE(C209:C218)*100-100,1)," ")</f>
        <v>3.4</v>
      </c>
      <c r="E231" s="9">
        <f t="shared" si="45"/>
        <v>3.2</v>
      </c>
      <c r="F231" s="9">
        <v>219.38014126074535</v>
      </c>
      <c r="G231" s="9">
        <f>IFERROR(ROUND(AVERAGE(F222:F231)/AVERAGE(F209:F218)*100-100,1)," ")</f>
        <v>3.2</v>
      </c>
      <c r="H231" s="9">
        <f t="shared" si="46"/>
        <v>3.9</v>
      </c>
      <c r="I231" s="9">
        <f t="shared" si="47"/>
        <v>0.39999999999999991</v>
      </c>
      <c r="J231" s="20"/>
      <c r="K231" s="20"/>
      <c r="L231" s="20"/>
      <c r="M231" s="20"/>
      <c r="N231" s="20"/>
      <c r="O231" s="20"/>
      <c r="P231" s="20"/>
    </row>
    <row r="232" spans="2:16">
      <c r="B232" s="2" t="s">
        <v>36</v>
      </c>
      <c r="C232" s="9">
        <f>+'Cuadro 2'!M231</f>
        <v>227.59119999999999</v>
      </c>
      <c r="D232" s="9">
        <f>IFERROR(ROUND(AVERAGE(C222:C232)/AVERAGE(C209:C219)*100-100,1)," ")</f>
        <v>3.7</v>
      </c>
      <c r="E232" s="9">
        <f t="shared" si="45"/>
        <v>6</v>
      </c>
      <c r="F232" s="9">
        <v>220.65180932289553</v>
      </c>
      <c r="G232" s="9">
        <f>IFERROR(ROUND(AVERAGE(F222:F232)/AVERAGE(F209:F219)*100-100,1)," ")</f>
        <v>3.3</v>
      </c>
      <c r="H232" s="9">
        <f t="shared" si="46"/>
        <v>4.2</v>
      </c>
      <c r="I232" s="9">
        <f t="shared" si="47"/>
        <v>0.30000000000000027</v>
      </c>
      <c r="J232" s="20"/>
      <c r="K232" s="20"/>
      <c r="L232" s="20"/>
      <c r="M232" s="20"/>
      <c r="N232" s="20"/>
      <c r="O232" s="20"/>
      <c r="P232" s="20"/>
    </row>
    <row r="233" spans="2:16">
      <c r="B233" s="2" t="s">
        <v>37</v>
      </c>
      <c r="C233" s="9">
        <f>+'Cuadro 2'!M232</f>
        <v>245.57990000000001</v>
      </c>
      <c r="D233" s="9">
        <f>IFERROR(ROUND(AVERAGE(C222:C233)/AVERAGE(C209:C220)*100-100,1)," ")</f>
        <v>3.9</v>
      </c>
      <c r="E233" s="9">
        <f t="shared" si="45"/>
        <v>6.1</v>
      </c>
      <c r="F233" s="9">
        <v>221.84785887115555</v>
      </c>
      <c r="G233" s="9">
        <f>IFERROR(ROUND(AVERAGE(F222:F233)/AVERAGE(F209:F220)*100-100,1)," ")</f>
        <v>3.4</v>
      </c>
      <c r="H233" s="9">
        <f t="shared" si="46"/>
        <v>4.5</v>
      </c>
      <c r="I233" s="9">
        <f t="shared" si="47"/>
        <v>0.29999999999999982</v>
      </c>
      <c r="J233" s="20"/>
      <c r="K233" s="20"/>
      <c r="L233" s="20"/>
      <c r="M233" s="20"/>
      <c r="N233" s="20"/>
      <c r="O233" s="20"/>
      <c r="P233" s="20"/>
    </row>
    <row r="234" spans="2:16" ht="15">
      <c r="B234" s="3">
        <v>2017</v>
      </c>
      <c r="C234" s="9"/>
      <c r="D234" s="9"/>
      <c r="E234" s="9"/>
      <c r="F234" s="9"/>
      <c r="G234" s="9"/>
      <c r="H234" s="9"/>
      <c r="I234" s="9"/>
      <c r="J234" s="20"/>
      <c r="K234" s="20"/>
      <c r="L234" s="20"/>
      <c r="M234" s="20"/>
      <c r="N234" s="20"/>
      <c r="O234" s="20"/>
      <c r="P234" s="20"/>
    </row>
    <row r="235" spans="2:16">
      <c r="B235" s="2" t="s">
        <v>25</v>
      </c>
      <c r="C235" s="9">
        <f>+'Cuadro 2'!M234</f>
        <v>219.3706</v>
      </c>
      <c r="D235" s="9">
        <f>IFERROR(ROUND(C235/C222*100-100,1)," ")</f>
        <v>5.5</v>
      </c>
      <c r="E235" s="9">
        <f>IFERROR(ROUND(C235/C222*100-100,1)," ")</f>
        <v>5.5</v>
      </c>
      <c r="F235" s="9">
        <v>222.94992985774013</v>
      </c>
      <c r="G235" s="9">
        <f>IFERROR(ROUND(F235/F222*100-100,1)," ")</f>
        <v>4.8</v>
      </c>
      <c r="H235" s="9">
        <f>IFERROR(ROUND(F235/F222*100-100,1)," ")</f>
        <v>4.8</v>
      </c>
      <c r="I235" s="9">
        <f>IFERROR(H235-H233,"")</f>
        <v>0.29999999999999982</v>
      </c>
      <c r="J235" s="20"/>
      <c r="K235" s="20"/>
      <c r="L235" s="20"/>
      <c r="M235" s="20"/>
      <c r="N235" s="20"/>
      <c r="O235" s="20"/>
      <c r="P235" s="20"/>
    </row>
    <row r="236" spans="2:16">
      <c r="B236" s="2" t="s">
        <v>27</v>
      </c>
      <c r="C236" s="9">
        <f>+'Cuadro 2'!M235</f>
        <v>221.501</v>
      </c>
      <c r="D236" s="9">
        <f>IFERROR(ROUND(AVERAGE(C235:C236)/AVERAGE(C222:C223)*100-100,1)," ")</f>
        <v>5.4</v>
      </c>
      <c r="E236" s="9">
        <f t="shared" ref="E236:E246" si="48">IFERROR(ROUND(C236/C223*100-100,1)," ")</f>
        <v>5.2</v>
      </c>
      <c r="F236" s="9">
        <v>223.96801415646974</v>
      </c>
      <c r="G236" s="9">
        <f>IFERROR(ROUND(AVERAGE(F235:F236)/AVERAGE(F222:F223)*100-100,1)," ")</f>
        <v>4.9000000000000004</v>
      </c>
      <c r="H236" s="9">
        <f t="shared" ref="H236:H246" si="49">IFERROR(ROUND(F236/F223*100-100,1)," ")</f>
        <v>5</v>
      </c>
      <c r="I236" s="9">
        <f>IFERROR(H236-H235,"")</f>
        <v>0.20000000000000018</v>
      </c>
      <c r="J236" s="20"/>
      <c r="K236" s="20"/>
      <c r="L236" s="20"/>
      <c r="M236" s="20"/>
      <c r="N236" s="20"/>
      <c r="O236" s="20"/>
      <c r="P236" s="20"/>
    </row>
    <row r="237" spans="2:16">
      <c r="B237" s="2" t="s">
        <v>28</v>
      </c>
      <c r="C237" s="9">
        <f>+'Cuadro 2'!M236</f>
        <v>233.93020000000001</v>
      </c>
      <c r="D237" s="9">
        <f>IFERROR(ROUND(AVERAGE(C235:C237)/AVERAGE(C222:C224)*100-100,1)," ")</f>
        <v>5.6</v>
      </c>
      <c r="E237" s="9">
        <f t="shared" si="48"/>
        <v>6.1</v>
      </c>
      <c r="F237" s="9">
        <v>224.98345053950104</v>
      </c>
      <c r="G237" s="9">
        <f>IFERROR(ROUND(AVERAGE(F235:F237)/AVERAGE(F222:F224)*100-100,1)," ")</f>
        <v>5.0999999999999996</v>
      </c>
      <c r="H237" s="9">
        <f t="shared" si="49"/>
        <v>5.3</v>
      </c>
      <c r="I237" s="9">
        <f t="shared" ref="I237:I246" si="50">IFERROR(H237-H236,"")</f>
        <v>0.29999999999999982</v>
      </c>
      <c r="J237" s="20"/>
      <c r="K237" s="20"/>
      <c r="L237" s="20"/>
      <c r="M237" s="20"/>
      <c r="N237" s="20"/>
      <c r="O237" s="20"/>
      <c r="P237" s="20"/>
    </row>
    <row r="238" spans="2:16">
      <c r="B238" s="2" t="s">
        <v>29</v>
      </c>
      <c r="C238" s="9">
        <f>+'Cuadro 2'!M237</f>
        <v>218.03020000000001</v>
      </c>
      <c r="D238" s="9">
        <f>IFERROR(ROUND(AVERAGE(C235:C238)/AVERAGE(C222:C225)*100-100,1)," ")</f>
        <v>5</v>
      </c>
      <c r="E238" s="9">
        <f t="shared" si="48"/>
        <v>3.3</v>
      </c>
      <c r="F238" s="9">
        <v>226.01530501294826</v>
      </c>
      <c r="G238" s="9">
        <f>IFERROR(ROUND(AVERAGE(F235:F238)/AVERAGE(F222:F225)*100-100,1)," ")</f>
        <v>5.2</v>
      </c>
      <c r="H238" s="9">
        <f t="shared" si="49"/>
        <v>5.6</v>
      </c>
      <c r="I238" s="9">
        <f t="shared" si="50"/>
        <v>0.29999999999999982</v>
      </c>
      <c r="J238" s="20"/>
      <c r="K238" s="20"/>
      <c r="L238" s="20"/>
      <c r="M238" s="20"/>
      <c r="N238" s="20"/>
      <c r="O238" s="20"/>
      <c r="P238" s="20"/>
    </row>
    <row r="239" spans="2:16">
      <c r="B239" s="2" t="s">
        <v>30</v>
      </c>
      <c r="C239" s="9">
        <f>+'Cuadro 2'!M238</f>
        <v>225.5325</v>
      </c>
      <c r="D239" s="9">
        <f>IFERROR(ROUND(AVERAGE(C235:C239)/AVERAGE(C222:C226)*100-100,1)," ")</f>
        <v>5.0999999999999996</v>
      </c>
      <c r="E239" s="9">
        <f t="shared" si="48"/>
        <v>5.2</v>
      </c>
      <c r="F239" s="9">
        <v>227.02153203688059</v>
      </c>
      <c r="G239" s="9">
        <f>IFERROR(ROUND(AVERAGE(F235:F239)/AVERAGE(F222:F226)*100-100,1)," ")</f>
        <v>5.3</v>
      </c>
      <c r="H239" s="9">
        <f t="shared" si="49"/>
        <v>5.9</v>
      </c>
      <c r="I239" s="9">
        <f t="shared" si="50"/>
        <v>0.30000000000000071</v>
      </c>
      <c r="J239" s="20"/>
      <c r="K239" s="20"/>
      <c r="L239" s="20"/>
      <c r="M239" s="20"/>
      <c r="N239" s="20"/>
      <c r="O239" s="20"/>
      <c r="P239" s="20"/>
    </row>
    <row r="240" spans="2:16">
      <c r="B240" s="2" t="s">
        <v>31</v>
      </c>
      <c r="C240" s="9">
        <f>+'Cuadro 2'!M239</f>
        <v>225.90430000000001</v>
      </c>
      <c r="D240" s="9">
        <f>IFERROR(ROUND(AVERAGE(C235:C240)/AVERAGE(C222:C227)*100-100,1)," ")</f>
        <v>5</v>
      </c>
      <c r="E240" s="9">
        <f t="shared" si="48"/>
        <v>4.5999999999999996</v>
      </c>
      <c r="F240" s="9">
        <v>227.93557974613702</v>
      </c>
      <c r="G240" s="9">
        <f>IFERROR(ROUND(AVERAGE(F235:F240)/AVERAGE(F222:F227)*100-100,1)," ")</f>
        <v>5.4</v>
      </c>
      <c r="H240" s="9">
        <f t="shared" si="49"/>
        <v>6</v>
      </c>
      <c r="I240" s="9">
        <f t="shared" si="50"/>
        <v>9.9999999999999645E-2</v>
      </c>
      <c r="J240" s="20"/>
      <c r="K240" s="20"/>
      <c r="L240" s="20"/>
      <c r="M240" s="20"/>
      <c r="N240" s="20"/>
      <c r="O240" s="20"/>
      <c r="P240" s="20"/>
    </row>
    <row r="241" spans="2:16">
      <c r="B241" s="2" t="s">
        <v>32</v>
      </c>
      <c r="C241" s="9">
        <f>+'Cuadro 2'!M240</f>
        <v>216.74510000000001</v>
      </c>
      <c r="D241" s="9">
        <f>IFERROR(ROUND(AVERAGE(C235:C241)/AVERAGE(C222:C228)*100-100,1)," ")</f>
        <v>5</v>
      </c>
      <c r="E241" s="9">
        <f t="shared" si="48"/>
        <v>5.4</v>
      </c>
      <c r="F241" s="9">
        <v>228.68729238203332</v>
      </c>
      <c r="G241" s="9">
        <f>IFERROR(ROUND(AVERAGE(F235:F241)/AVERAGE(F222:F228)*100-100,1)," ")</f>
        <v>5.5</v>
      </c>
      <c r="H241" s="9">
        <f t="shared" si="49"/>
        <v>6</v>
      </c>
      <c r="I241" s="9">
        <f t="shared" si="50"/>
        <v>0</v>
      </c>
      <c r="J241" s="20"/>
      <c r="K241" s="20"/>
      <c r="L241" s="20"/>
      <c r="M241" s="20"/>
      <c r="N241" s="20"/>
      <c r="O241" s="20"/>
      <c r="P241" s="20"/>
    </row>
    <row r="242" spans="2:16">
      <c r="B242" s="2" t="s">
        <v>33</v>
      </c>
      <c r="C242" s="9">
        <f>+'Cuadro 2'!M241</f>
        <v>229.07679999999999</v>
      </c>
      <c r="D242" s="9">
        <f>IFERROR(ROUND(AVERAGE(C235:C242)/AVERAGE(C222:C229)*100-100,1)," ")</f>
        <v>5.2</v>
      </c>
      <c r="E242" s="9">
        <f t="shared" si="48"/>
        <v>6.1</v>
      </c>
      <c r="F242" s="9">
        <v>229.28955816214506</v>
      </c>
      <c r="G242" s="9">
        <f>IFERROR(ROUND(AVERAGE(F235:F242)/AVERAGE(F222:F229)*100-100,1)," ")</f>
        <v>5.5</v>
      </c>
      <c r="H242" s="9">
        <f t="shared" si="49"/>
        <v>5.7</v>
      </c>
      <c r="I242" s="9">
        <f t="shared" si="50"/>
        <v>-0.29999999999999982</v>
      </c>
      <c r="J242" s="20"/>
      <c r="K242" s="20"/>
      <c r="L242" s="20"/>
      <c r="M242" s="20"/>
      <c r="N242" s="20"/>
      <c r="O242" s="20"/>
      <c r="P242" s="20"/>
    </row>
    <row r="243" spans="2:16">
      <c r="B243" s="2" t="s">
        <v>34</v>
      </c>
      <c r="C243" s="9">
        <f>+'Cuadro 2'!M242</f>
        <v>226.2576</v>
      </c>
      <c r="D243" s="9">
        <f>IFERROR(ROUND(AVERAGE(C235:C243)/AVERAGE(C222:C230)*100-100,1)," ")</f>
        <v>5.3</v>
      </c>
      <c r="E243" s="9">
        <f t="shared" si="48"/>
        <v>6.6</v>
      </c>
      <c r="F243" s="9">
        <v>229.72376900930391</v>
      </c>
      <c r="G243" s="9">
        <f>IFERROR(ROUND(AVERAGE(F235:F243)/AVERAGE(F222:F230)*100-100,1)," ")</f>
        <v>5.5</v>
      </c>
      <c r="H243" s="9">
        <f t="shared" si="49"/>
        <v>5.3</v>
      </c>
      <c r="I243" s="9">
        <f t="shared" si="50"/>
        <v>-0.40000000000000036</v>
      </c>
      <c r="J243" s="20"/>
      <c r="K243" s="20"/>
      <c r="L243" s="20"/>
      <c r="M243" s="20"/>
      <c r="N243" s="20"/>
      <c r="O243" s="20"/>
      <c r="P243" s="20"/>
    </row>
    <row r="244" spans="2:16">
      <c r="B244" s="2" t="s">
        <v>35</v>
      </c>
      <c r="C244" s="9">
        <f>+'Cuadro 2'!M243</f>
        <v>232.75299999999999</v>
      </c>
      <c r="D244" s="9">
        <f>IFERROR(ROUND(AVERAGE(C235:C244)/AVERAGE(C222:C231)*100-100,1)," ")</f>
        <v>5.3</v>
      </c>
      <c r="E244" s="9">
        <f t="shared" si="48"/>
        <v>5.4</v>
      </c>
      <c r="F244" s="9">
        <v>230.06033424060331</v>
      </c>
      <c r="G244" s="9">
        <f>IFERROR(ROUND(AVERAGE(F235:F244)/AVERAGE(F222:F231)*100-100,1)," ")</f>
        <v>5.5</v>
      </c>
      <c r="H244" s="9">
        <f t="shared" si="49"/>
        <v>4.9000000000000004</v>
      </c>
      <c r="I244" s="9">
        <f t="shared" si="50"/>
        <v>-0.39999999999999947</v>
      </c>
      <c r="J244" s="20"/>
      <c r="K244" s="20"/>
      <c r="L244" s="20"/>
      <c r="M244" s="20"/>
      <c r="N244" s="20"/>
      <c r="O244" s="20"/>
      <c r="P244" s="20"/>
    </row>
    <row r="245" spans="2:16">
      <c r="B245" s="2" t="s">
        <v>36</v>
      </c>
      <c r="C245" s="9">
        <f>+'Cuadro 2'!M244</f>
        <v>235.80340000000001</v>
      </c>
      <c r="D245" s="9">
        <f>IFERROR(ROUND(AVERAGE(C235:C245)/AVERAGE(C222:C232)*100-100,1)," ")</f>
        <v>5.2</v>
      </c>
      <c r="E245" s="9">
        <f t="shared" si="48"/>
        <v>3.6</v>
      </c>
      <c r="F245" s="9">
        <v>230.43169992002146</v>
      </c>
      <c r="G245" s="9">
        <f>IFERROR(ROUND(AVERAGE(F235:F245)/AVERAGE(F222:F232)*100-100,1)," ")</f>
        <v>5.4</v>
      </c>
      <c r="H245" s="9">
        <f t="shared" si="49"/>
        <v>4.4000000000000004</v>
      </c>
      <c r="I245" s="9">
        <f t="shared" si="50"/>
        <v>-0.5</v>
      </c>
      <c r="J245" s="20"/>
      <c r="K245" s="20"/>
      <c r="L245" s="20"/>
      <c r="M245" s="20"/>
      <c r="N245" s="20"/>
      <c r="O245" s="20"/>
      <c r="P245" s="20"/>
    </row>
    <row r="246" spans="2:16">
      <c r="B246" s="2" t="s">
        <v>37</v>
      </c>
      <c r="C246" s="9">
        <f>+'Cuadro 2'!M245</f>
        <v>251.2336</v>
      </c>
      <c r="D246" s="9">
        <f>IFERROR(ROUND(AVERAGE(C235:C246)/AVERAGE(C222:C233)*100-100,1)," ")</f>
        <v>4.9000000000000004</v>
      </c>
      <c r="E246" s="9">
        <f t="shared" si="48"/>
        <v>2.2999999999999998</v>
      </c>
      <c r="F246" s="9">
        <v>230.86108589974532</v>
      </c>
      <c r="G246" s="9">
        <f>IFERROR(ROUND(AVERAGE(F235:F246)/AVERAGE(F222:F233)*100-100,1)," ")</f>
        <v>5.2</v>
      </c>
      <c r="H246" s="9">
        <f t="shared" si="49"/>
        <v>4.0999999999999996</v>
      </c>
      <c r="I246" s="9">
        <f t="shared" si="50"/>
        <v>-0.30000000000000071</v>
      </c>
      <c r="J246" s="20"/>
      <c r="K246" s="20"/>
      <c r="L246" s="20"/>
      <c r="M246" s="20"/>
      <c r="N246" s="20"/>
      <c r="O246" s="20"/>
      <c r="P246" s="20"/>
    </row>
    <row r="247" spans="2:16" ht="17.25">
      <c r="B247" s="3" t="s">
        <v>38</v>
      </c>
      <c r="C247" s="9"/>
      <c r="D247" s="9"/>
      <c r="E247" s="9"/>
      <c r="F247" s="9"/>
      <c r="G247" s="9"/>
      <c r="H247" s="9"/>
      <c r="I247" s="9"/>
      <c r="J247" s="20"/>
      <c r="K247" s="20"/>
      <c r="L247" s="20"/>
      <c r="M247" s="20"/>
      <c r="N247" s="20"/>
      <c r="O247" s="20"/>
      <c r="P247" s="20"/>
    </row>
    <row r="248" spans="2:16">
      <c r="B248" s="2" t="s">
        <v>25</v>
      </c>
      <c r="C248" s="9">
        <f>+'Cuadro 2'!M247</f>
        <v>228.96709999999999</v>
      </c>
      <c r="D248" s="9">
        <f>IFERROR(ROUND(C248/C235*100-100,1)," ")</f>
        <v>4.4000000000000004</v>
      </c>
      <c r="E248" s="9">
        <f t="shared" ref="E248:E253" si="51">IFERROR(ROUND(C248/C235*100-100,1)," ")</f>
        <v>4.4000000000000004</v>
      </c>
      <c r="F248" s="9">
        <v>231.53039153527979</v>
      </c>
      <c r="G248" s="9">
        <f>IFERROR(ROUND(F248/F235*100-100,1)," ")</f>
        <v>3.8</v>
      </c>
      <c r="H248" s="9">
        <f>IFERROR(ROUND(F248/F235*100-100,1)," ")</f>
        <v>3.8</v>
      </c>
      <c r="I248" s="9">
        <f>IFERROR(H248-H246,"")</f>
        <v>-0.29999999999999982</v>
      </c>
      <c r="J248" s="20"/>
      <c r="K248" s="20"/>
      <c r="L248" s="20"/>
      <c r="M248" s="20"/>
      <c r="N248" s="20"/>
      <c r="O248" s="20"/>
      <c r="P248" s="20"/>
    </row>
    <row r="249" spans="2:16">
      <c r="B249" s="2" t="s">
        <v>27</v>
      </c>
      <c r="C249" s="9">
        <f>+'Cuadro 2'!M248</f>
        <v>228.1232</v>
      </c>
      <c r="D249" s="9">
        <f>IFERROR(ROUND(AVERAGE(C248:C249)/AVERAGE(C235:C236)*100-100,1)," ")</f>
        <v>3.7</v>
      </c>
      <c r="E249" s="9">
        <f t="shared" si="51"/>
        <v>3</v>
      </c>
      <c r="F249" s="9">
        <v>232.4385625304931</v>
      </c>
      <c r="G249" s="9">
        <f>IFERROR(ROUND(AVERAGE(F248:F249)/AVERAGE(F235:F236)*100-100,1)," ")</f>
        <v>3.8</v>
      </c>
      <c r="H249" s="9">
        <f t="shared" ref="H249:H251" si="52">IFERROR(ROUND(F249/F236*100-100,1)," ")</f>
        <v>3.8</v>
      </c>
      <c r="I249" s="9">
        <f>IFERROR(H249-H248,"")</f>
        <v>0</v>
      </c>
      <c r="J249" s="20"/>
      <c r="K249" s="20"/>
      <c r="L249" s="20"/>
      <c r="M249" s="20"/>
      <c r="N249" s="20"/>
      <c r="O249" s="20"/>
      <c r="P249" s="20"/>
    </row>
    <row r="250" spans="2:16">
      <c r="B250" s="2" t="s">
        <v>28</v>
      </c>
      <c r="C250" s="9">
        <f>+'Cuadro 2'!M249</f>
        <v>237.11070000000001</v>
      </c>
      <c r="D250" s="9">
        <f>IFERROR(ROUND(AVERAGE(C248:C250)/AVERAGE(C235:C237)*100-100,1)," ")</f>
        <v>2.9</v>
      </c>
      <c r="E250" s="9">
        <f t="shared" si="51"/>
        <v>1.4</v>
      </c>
      <c r="F250" s="9">
        <v>233.4843750679043</v>
      </c>
      <c r="G250" s="9">
        <f>IFERROR(ROUND(AVERAGE(F248:F250)/AVERAGE(F235:F237)*100-100,1)," ")</f>
        <v>3.8</v>
      </c>
      <c r="H250" s="9">
        <f t="shared" si="52"/>
        <v>3.8</v>
      </c>
      <c r="I250" s="9">
        <f t="shared" ref="I250:I251" si="53">IFERROR(H250-H249,"")</f>
        <v>0</v>
      </c>
      <c r="J250" s="20"/>
      <c r="K250" s="20"/>
      <c r="L250" s="20"/>
      <c r="M250" s="20"/>
      <c r="N250" s="20"/>
      <c r="O250" s="20"/>
      <c r="P250" s="20"/>
    </row>
    <row r="251" spans="2:16">
      <c r="B251" s="2" t="s">
        <v>29</v>
      </c>
      <c r="C251" s="9">
        <f>+'Cuadro 2'!M250</f>
        <v>227.1174</v>
      </c>
      <c r="D251" s="9">
        <f>IFERROR(ROUND(AVERAGE(C248:C251)/AVERAGE(C235:C238)*100-100,1)," ")</f>
        <v>3.2</v>
      </c>
      <c r="E251" s="9">
        <f t="shared" si="51"/>
        <v>4.2</v>
      </c>
      <c r="F251" s="9">
        <v>234.61277778727566</v>
      </c>
      <c r="G251" s="9">
        <f>IFERROR(ROUND(AVERAGE(F248:F251)/AVERAGE(F235:F238)*100-100,1)," ")</f>
        <v>3.8</v>
      </c>
      <c r="H251" s="9">
        <f t="shared" si="52"/>
        <v>3.8</v>
      </c>
      <c r="I251" s="9">
        <f t="shared" si="53"/>
        <v>0</v>
      </c>
      <c r="J251" s="20"/>
      <c r="K251" s="20"/>
      <c r="L251" s="20"/>
      <c r="M251" s="20"/>
      <c r="N251" s="20"/>
      <c r="O251" s="20"/>
      <c r="P251" s="20"/>
    </row>
    <row r="252" spans="2:16">
      <c r="B252" s="2" t="s">
        <v>30</v>
      </c>
      <c r="C252" s="9">
        <f>+'Cuadro 2'!M251</f>
        <v>234.88220000000001</v>
      </c>
      <c r="D252" s="9">
        <f>IFERROR(ROUND(AVERAGE(C248:C252)/AVERAGE(C235:C239)*100-100,1)," ")</f>
        <v>3.4</v>
      </c>
      <c r="E252" s="9">
        <f t="shared" si="51"/>
        <v>4.0999999999999996</v>
      </c>
      <c r="F252" s="9">
        <v>235.6655346557433</v>
      </c>
      <c r="G252" s="9">
        <f>IFERROR(ROUND(AVERAGE(F248:F252)/AVERAGE(F235:F239)*100-100,1)," ")</f>
        <v>3.8</v>
      </c>
      <c r="H252" s="9">
        <f t="shared" ref="H252:H257" si="54">IFERROR(ROUND(F252/F239*100-100,1)," ")</f>
        <v>3.8</v>
      </c>
      <c r="I252" s="9">
        <f t="shared" ref="I252:I257" si="55">IFERROR(H252-H251,"")</f>
        <v>0</v>
      </c>
      <c r="J252" s="20"/>
      <c r="K252" s="20"/>
      <c r="L252" s="20"/>
      <c r="M252" s="20"/>
      <c r="N252" s="20"/>
      <c r="O252" s="20"/>
      <c r="P252" s="20"/>
    </row>
    <row r="253" spans="2:16">
      <c r="B253" s="2" t="s">
        <v>31</v>
      </c>
      <c r="C253" s="9">
        <f>+'Cuadro 2'!M252</f>
        <v>234.02950000000001</v>
      </c>
      <c r="D253" s="9">
        <f>IFERROR(ROUND(AVERAGE(C248:C253)/AVERAGE(C235:C240)*100-100,1)," ")</f>
        <v>3.4</v>
      </c>
      <c r="E253" s="9">
        <f t="shared" si="51"/>
        <v>3.6</v>
      </c>
      <c r="F253" s="9">
        <v>236.4456322202314</v>
      </c>
      <c r="G253" s="9">
        <f>IFERROR(ROUND(AVERAGE(F248:F253)/AVERAGE(F235:F240)*100-100,1)," ")</f>
        <v>3.8</v>
      </c>
      <c r="H253" s="9">
        <f t="shared" si="54"/>
        <v>3.7</v>
      </c>
      <c r="I253" s="9">
        <f t="shared" si="55"/>
        <v>-9.9999999999999645E-2</v>
      </c>
      <c r="J253" s="20"/>
      <c r="K253" s="20"/>
      <c r="L253" s="20"/>
      <c r="M253" s="20"/>
      <c r="N253" s="20"/>
      <c r="O253" s="20"/>
      <c r="P253" s="20"/>
    </row>
    <row r="254" spans="2:16">
      <c r="B254" s="2" t="s">
        <v>32</v>
      </c>
      <c r="C254" s="9">
        <f>+'Cuadro 2'!M253</f>
        <v>225.03870000000001</v>
      </c>
      <c r="D254" s="9">
        <f>IFERROR(ROUND(AVERAGE(C248:C254)/AVERAGE(C235:C241)*100-100,1)," ")</f>
        <v>3.5</v>
      </c>
      <c r="E254" s="9">
        <f t="shared" ref="E254:E259" si="56">IFERROR(ROUND(C254/C241*100-100,1)," ")</f>
        <v>3.8</v>
      </c>
      <c r="F254" s="9">
        <v>236.996908006718</v>
      </c>
      <c r="G254" s="9">
        <f>IFERROR(ROUND(AVERAGE(F248:F254)/AVERAGE(F235:F241)*100-100,1)," ")</f>
        <v>3.8</v>
      </c>
      <c r="H254" s="9">
        <f t="shared" si="54"/>
        <v>3.6</v>
      </c>
      <c r="I254" s="9">
        <f t="shared" si="55"/>
        <v>-0.10000000000000009</v>
      </c>
      <c r="J254" s="20"/>
      <c r="K254" s="20"/>
      <c r="L254" s="20"/>
      <c r="M254" s="20"/>
      <c r="N254" s="20"/>
      <c r="O254" s="20"/>
      <c r="P254" s="20"/>
    </row>
    <row r="255" spans="2:16">
      <c r="B255" s="2" t="s">
        <v>33</v>
      </c>
      <c r="C255" s="9">
        <f>+'Cuadro 2'!M254</f>
        <v>238.6609</v>
      </c>
      <c r="D255" s="9">
        <f>IFERROR(ROUND(AVERAGE(C248:C255)/AVERAGE(C235:C242)*100-100,1)," ")</f>
        <v>3.6</v>
      </c>
      <c r="E255" s="9">
        <f t="shared" si="56"/>
        <v>4.2</v>
      </c>
      <c r="F255" s="9">
        <v>237.42510503624595</v>
      </c>
      <c r="G255" s="9">
        <f>IFERROR(ROUND(AVERAGE(F248:F255)/AVERAGE(F235:F242)*100-100,1)," ")</f>
        <v>3.7</v>
      </c>
      <c r="H255" s="9">
        <f t="shared" si="54"/>
        <v>3.5</v>
      </c>
      <c r="I255" s="9">
        <f t="shared" si="55"/>
        <v>-0.10000000000000009</v>
      </c>
      <c r="J255" s="20"/>
      <c r="K255" s="20"/>
      <c r="L255" s="20"/>
      <c r="M255" s="20"/>
      <c r="N255" s="20"/>
      <c r="O255" s="20"/>
      <c r="P255" s="20"/>
    </row>
    <row r="256" spans="2:16">
      <c r="B256" s="2" t="s">
        <v>34</v>
      </c>
      <c r="C256" s="9">
        <f>+'Cuadro 2'!M255</f>
        <v>232.55199999999999</v>
      </c>
      <c r="D256" s="9">
        <f>IFERROR(ROUND(AVERAGE(C248:C256)/AVERAGE(C235:C243)*100-100,1)," ")</f>
        <v>3.5</v>
      </c>
      <c r="E256" s="9">
        <f t="shared" si="56"/>
        <v>2.8</v>
      </c>
      <c r="F256" s="9">
        <v>237.79244857581762</v>
      </c>
      <c r="G256" s="9">
        <f>IFERROR(ROUND(AVERAGE(F248:F256)/AVERAGE(F235:F243)*100-100,1)," ")</f>
        <v>3.7</v>
      </c>
      <c r="H256" s="9">
        <f t="shared" si="54"/>
        <v>3.5</v>
      </c>
      <c r="I256" s="9">
        <f t="shared" si="55"/>
        <v>0</v>
      </c>
      <c r="J256" s="20"/>
      <c r="K256" s="20"/>
      <c r="L256" s="20"/>
      <c r="M256" s="20"/>
      <c r="N256" s="20"/>
      <c r="O256" s="20"/>
      <c r="P256" s="20"/>
    </row>
    <row r="257" spans="2:16">
      <c r="B257" s="2" t="s">
        <v>35</v>
      </c>
      <c r="C257" s="9">
        <f>+'Cuadro 2'!M256</f>
        <v>244.9342</v>
      </c>
      <c r="D257" s="9">
        <f>IFERROR(ROUND(AVERAGE(C$248:C257)/AVERAGE(C$235:C244)*100-100,1)," ")</f>
        <v>3.7</v>
      </c>
      <c r="E257" s="9">
        <f t="shared" si="56"/>
        <v>5.2</v>
      </c>
      <c r="F257" s="9">
        <v>238.18814811877743</v>
      </c>
      <c r="G257" s="9">
        <f>IFERROR(ROUND(AVERAGE(F$248:F257)/AVERAGE(F$235:F244)*100-100,1)," ")</f>
        <v>3.7</v>
      </c>
      <c r="H257" s="9">
        <f t="shared" si="54"/>
        <v>3.5</v>
      </c>
      <c r="I257" s="9">
        <f t="shared" si="55"/>
        <v>0</v>
      </c>
      <c r="J257" s="20"/>
      <c r="K257" s="20"/>
      <c r="L257" s="20"/>
      <c r="M257" s="20"/>
      <c r="N257" s="20"/>
      <c r="O257" s="20"/>
      <c r="P257" s="20"/>
    </row>
    <row r="258" spans="2:16">
      <c r="B258" s="2" t="s">
        <v>36</v>
      </c>
      <c r="C258" s="9">
        <f>+'Cuadro 2'!M257</f>
        <v>245.1628</v>
      </c>
      <c r="D258" s="9">
        <f>IFERROR(ROUND(AVERAGE(C$248:C258)/AVERAGE(C$235:C245)*100-100,1)," ")</f>
        <v>3.7</v>
      </c>
      <c r="E258" s="9">
        <f t="shared" si="56"/>
        <v>4</v>
      </c>
      <c r="F258" s="9">
        <v>238.66563946970578</v>
      </c>
      <c r="G258" s="9">
        <f>IFERROR(ROUND(AVERAGE(F$248:F258)/AVERAGE(F$235:F245)*100-100,1)," ")</f>
        <v>3.7</v>
      </c>
      <c r="H258" s="9">
        <f>IFERROR(ROUND(F258/F245*100-100,1)," ")</f>
        <v>3.6</v>
      </c>
      <c r="I258" s="9">
        <f t="shared" ref="I258" si="57">IFERROR(H258-H257,"")</f>
        <v>0.10000000000000009</v>
      </c>
      <c r="J258" s="20"/>
      <c r="K258" s="20"/>
      <c r="L258" s="20"/>
      <c r="M258" s="20"/>
      <c r="N258" s="20"/>
      <c r="O258" s="20"/>
      <c r="P258" s="20"/>
    </row>
    <row r="259" spans="2:16">
      <c r="B259" s="2" t="s">
        <v>37</v>
      </c>
      <c r="C259" s="9">
        <f>+'Cuadro 2'!M258</f>
        <v>262.4812</v>
      </c>
      <c r="D259" s="9">
        <f>IFERROR(ROUND(AVERAGE(C$248:C259)/AVERAGE(C$235:C246)*100-100,1)," ")</f>
        <v>3.8</v>
      </c>
      <c r="E259" s="9">
        <f t="shared" si="56"/>
        <v>4.5</v>
      </c>
      <c r="F259" s="9">
        <v>239.30538432608853</v>
      </c>
      <c r="G259" s="9">
        <f>IFERROR(ROUND(AVERAGE(F$248:F259)/AVERAGE(F$235:F246)*100-100,1)," ")</f>
        <v>3.7</v>
      </c>
      <c r="H259" s="9">
        <f>IFERROR(ROUND(F259/F246*100-100,1)," ")</f>
        <v>3.7</v>
      </c>
      <c r="I259" s="9">
        <f t="shared" ref="I259" si="58">IFERROR(H259-H258,"")</f>
        <v>0.10000000000000009</v>
      </c>
      <c r="J259" s="20"/>
      <c r="K259" s="20"/>
      <c r="L259" s="20"/>
      <c r="M259" s="20"/>
      <c r="N259" s="20"/>
      <c r="O259" s="20"/>
      <c r="P259" s="20"/>
    </row>
    <row r="260" spans="2:16" ht="17.25">
      <c r="B260" s="3" t="s">
        <v>39</v>
      </c>
      <c r="C260" s="9"/>
      <c r="D260" s="9"/>
      <c r="E260" s="9"/>
      <c r="F260" s="9"/>
      <c r="G260" s="9"/>
      <c r="H260" s="9"/>
      <c r="I260" s="9"/>
      <c r="J260" s="20"/>
      <c r="K260" s="20"/>
      <c r="L260" s="20"/>
      <c r="M260" s="20"/>
      <c r="N260" s="20"/>
      <c r="O260" s="20"/>
      <c r="P260" s="20"/>
    </row>
    <row r="261" spans="2:16">
      <c r="B261" s="2" t="s">
        <v>25</v>
      </c>
      <c r="C261" s="9">
        <f>+'Cuadro 2'!M260</f>
        <v>235.29990000000001</v>
      </c>
      <c r="D261" s="9">
        <f>IFERROR(ROUND(C261/C248*100-100,1)," ")</f>
        <v>2.8</v>
      </c>
      <c r="E261" s="9">
        <f t="shared" ref="E261:E266" si="59">IFERROR(ROUND(C261/C248*100-100,1)," ")</f>
        <v>2.8</v>
      </c>
      <c r="F261" s="9">
        <v>239.94456239936986</v>
      </c>
      <c r="G261" s="9">
        <f>IFERROR(ROUND(F261/F248*100-100,1)," ")</f>
        <v>3.6</v>
      </c>
      <c r="H261" s="9">
        <f t="shared" ref="H261:H266" si="60">IFERROR(ROUND(F261/F248*100-100,1)," ")</f>
        <v>3.6</v>
      </c>
      <c r="I261" s="9">
        <f>IFERROR(H261-H259,"")</f>
        <v>-0.10000000000000009</v>
      </c>
      <c r="J261" s="20"/>
      <c r="K261" s="20"/>
      <c r="L261" s="20"/>
      <c r="M261" s="20"/>
      <c r="N261" s="20"/>
      <c r="O261" s="20"/>
      <c r="P261" s="20"/>
    </row>
    <row r="262" spans="2:16">
      <c r="B262" s="2" t="s">
        <v>27</v>
      </c>
      <c r="C262" s="9">
        <f>+'Cuadro 2'!M261</f>
        <v>235.08189999999999</v>
      </c>
      <c r="D262" s="9">
        <f>IFERROR(ROUND(AVERAGE(C261:C262)/AVERAGE(C248:C249)*100-100,1)," ")</f>
        <v>2.9</v>
      </c>
      <c r="E262" s="9">
        <f t="shared" si="59"/>
        <v>3.1</v>
      </c>
      <c r="F262" s="9">
        <v>240.68569235087449</v>
      </c>
      <c r="G262" s="9">
        <f>IFERROR(ROUND(AVERAGE($F$261:F262)/AVERAGE($F$248:F249)*100-100,1)," ")</f>
        <v>3.6</v>
      </c>
      <c r="H262" s="9">
        <f t="shared" si="60"/>
        <v>3.5</v>
      </c>
      <c r="I262" s="9">
        <f>IFERROR(H262-H261,"")</f>
        <v>-0.10000000000000009</v>
      </c>
      <c r="J262" s="20"/>
      <c r="K262" s="20"/>
      <c r="L262" s="20"/>
      <c r="M262" s="20"/>
      <c r="N262" s="20"/>
      <c r="O262" s="20"/>
      <c r="P262" s="20"/>
    </row>
    <row r="263" spans="2:16">
      <c r="B263" s="2" t="s">
        <v>28</v>
      </c>
      <c r="C263" s="9">
        <f>+'Cuadro 2'!M262</f>
        <v>246.39940000000001</v>
      </c>
      <c r="D263" s="9">
        <f>IFERROR(ROUND(AVERAGE($C$261:C263)/AVERAGE($C$248:C250)*100-100,1)," ")</f>
        <v>3.3</v>
      </c>
      <c r="E263" s="9">
        <f t="shared" si="59"/>
        <v>3.9</v>
      </c>
      <c r="F263" s="9">
        <v>241.45240414845205</v>
      </c>
      <c r="G263" s="9">
        <f>IFERROR(ROUND(AVERAGE($F$261:F263)/AVERAGE($F$248:F250)*100-100,1)," ")</f>
        <v>3.5</v>
      </c>
      <c r="H263" s="9">
        <f t="shared" si="60"/>
        <v>3.4</v>
      </c>
      <c r="I263" s="9">
        <f t="shared" ref="I263:I264" si="61">IFERROR(H263-H262,"")</f>
        <v>-0.10000000000000009</v>
      </c>
      <c r="J263" s="20"/>
      <c r="K263" s="20"/>
      <c r="L263" s="20"/>
      <c r="M263" s="20"/>
      <c r="N263" s="20"/>
      <c r="O263" s="20"/>
      <c r="P263" s="20"/>
    </row>
    <row r="264" spans="2:16">
      <c r="B264" s="2" t="s">
        <v>29</v>
      </c>
      <c r="C264" s="9">
        <f>+'Cuadro 2'!M263</f>
        <v>234.80410000000001</v>
      </c>
      <c r="D264" s="9">
        <f>IFERROR(ROUND(AVERAGE($C$261:C264)/AVERAGE($C$248:C251)*100-100,1)," ")</f>
        <v>3.3</v>
      </c>
      <c r="E264" s="9">
        <f t="shared" si="59"/>
        <v>3.4</v>
      </c>
      <c r="F264" s="9">
        <v>242.17233408918474</v>
      </c>
      <c r="G264" s="9">
        <f>IFERROR(ROUND(AVERAGE($F$261:F264)/AVERAGE($F$248:F251)*100-100,1)," ")</f>
        <v>3.5</v>
      </c>
      <c r="H264" s="9">
        <f t="shared" si="60"/>
        <v>3.2</v>
      </c>
      <c r="I264" s="9">
        <f t="shared" si="61"/>
        <v>-0.19999999999999973</v>
      </c>
      <c r="J264" s="20"/>
      <c r="K264" s="20"/>
      <c r="L264" s="20"/>
      <c r="M264" s="20"/>
      <c r="N264" s="20"/>
      <c r="O264" s="20"/>
      <c r="P264" s="20"/>
    </row>
    <row r="265" spans="2:16">
      <c r="B265" s="2" t="s">
        <v>30</v>
      </c>
      <c r="C265" s="9">
        <f>+'Cuadro 2'!M264</f>
        <v>241.51009999999999</v>
      </c>
      <c r="D265" s="9">
        <f>IFERROR(ROUND(AVERAGE($C$261:C265)/AVERAGE($C$248:C252)*100-100,1)," ")</f>
        <v>3.2</v>
      </c>
      <c r="E265" s="9">
        <f t="shared" si="59"/>
        <v>2.8</v>
      </c>
      <c r="F265" s="9">
        <v>242.78508881724829</v>
      </c>
      <c r="G265" s="9">
        <f>IFERROR(ROUND(AVERAGE($F$261:F265)/AVERAGE($F$248:F252)*100-100,1)," ")</f>
        <v>3.4</v>
      </c>
      <c r="H265" s="9">
        <f t="shared" si="60"/>
        <v>3</v>
      </c>
      <c r="I265" s="9">
        <f t="shared" ref="I265" si="62">IFERROR(H265-H264,"")</f>
        <v>-0.20000000000000018</v>
      </c>
      <c r="J265" s="20"/>
      <c r="K265" s="20"/>
      <c r="L265" s="20"/>
      <c r="M265" s="20"/>
      <c r="N265" s="20"/>
      <c r="O265" s="20"/>
      <c r="P265" s="20"/>
    </row>
    <row r="266" spans="2:16">
      <c r="B266" s="2" t="s">
        <v>31</v>
      </c>
      <c r="C266" s="9">
        <f>+'Cuadro 2'!M265</f>
        <v>235.45740000000001</v>
      </c>
      <c r="D266" s="9">
        <f>IFERROR(ROUND(AVERAGE($C$261:C266)/AVERAGE($C$248:C253)*100-100,1)," ")</f>
        <v>2.8</v>
      </c>
      <c r="E266" s="9">
        <f t="shared" si="59"/>
        <v>0.6</v>
      </c>
      <c r="F266" s="9">
        <v>243.20385792957214</v>
      </c>
      <c r="G266" s="9">
        <f>IFERROR(ROUND(AVERAGE($F$261:F266)/AVERAGE($F$248:F253)*100-100,1)," ")</f>
        <v>3.3</v>
      </c>
      <c r="H266" s="9">
        <f t="shared" si="60"/>
        <v>2.9</v>
      </c>
      <c r="I266" s="9">
        <f t="shared" ref="I266" si="63">IFERROR(H266-H265,"")</f>
        <v>-0.10000000000000009</v>
      </c>
      <c r="J266" s="20"/>
      <c r="K266" s="20"/>
      <c r="L266" s="20"/>
      <c r="M266" s="20"/>
      <c r="N266" s="20"/>
      <c r="O266" s="20"/>
      <c r="P266" s="20"/>
    </row>
    <row r="267" spans="2:16">
      <c r="B267" s="2" t="s">
        <v>32</v>
      </c>
      <c r="C267" s="9">
        <f>+'Cuadro 2'!M266</f>
        <v>238.01740000000001</v>
      </c>
      <c r="D267" s="9">
        <f>IFERROR(ROUND(AVERAGE($C$261:C267)/AVERAGE($C$248:C254)*100-100,1)," ")</f>
        <v>3.2</v>
      </c>
      <c r="E267" s="9">
        <f t="shared" ref="E267" si="64">IFERROR(ROUND(C267/C254*100-100,1)," ")</f>
        <v>5.8</v>
      </c>
      <c r="F267" s="9">
        <v>243.39475418050725</v>
      </c>
      <c r="G267" s="9">
        <f>IFERROR(ROUND(AVERAGE($F$261:F267)/AVERAGE($F$248:F254)*100-100,1)," ")</f>
        <v>3.2</v>
      </c>
      <c r="H267" s="9">
        <f t="shared" ref="H267" si="65">IFERROR(ROUND(F267/F254*100-100,1)," ")</f>
        <v>2.7</v>
      </c>
      <c r="I267" s="9">
        <f t="shared" ref="I267" si="66">IFERROR(H267-H266,"")</f>
        <v>-0.19999999999999973</v>
      </c>
      <c r="J267" s="20"/>
      <c r="K267" s="20"/>
      <c r="L267" s="20"/>
      <c r="M267" s="20"/>
      <c r="N267" s="20"/>
      <c r="O267" s="20"/>
      <c r="P267" s="20"/>
    </row>
    <row r="268" spans="2:16">
      <c r="B268" s="2" t="s">
        <v>33</v>
      </c>
      <c r="C268" s="9">
        <f>+'Cuadro 2'!M267</f>
        <v>244.6525</v>
      </c>
      <c r="D268" s="9">
        <f>IFERROR(ROUND(AVERAGE($C$261:C268)/AVERAGE($C$248:C255)*100-100,1)," ")</f>
        <v>3.1</v>
      </c>
      <c r="E268" s="9">
        <f t="shared" ref="E268" si="67">IFERROR(ROUND(C268/C255*100-100,1)," ")</f>
        <v>2.5</v>
      </c>
      <c r="F268" s="9">
        <v>243.53085555787328</v>
      </c>
      <c r="G268" s="9">
        <f>IFERROR(ROUND(AVERAGE($F$261:F268)/AVERAGE($F$248:F255)*100-100,1)," ")</f>
        <v>3.1</v>
      </c>
      <c r="H268" s="9">
        <f t="shared" ref="H268" si="68">IFERROR(ROUND(F268/F255*100-100,1)," ")</f>
        <v>2.6</v>
      </c>
      <c r="I268" s="9">
        <f t="shared" ref="I268" si="69">IFERROR(H268-H267,"")</f>
        <v>-0.10000000000000009</v>
      </c>
      <c r="J268" s="20"/>
      <c r="K268" s="20"/>
      <c r="L268" s="20"/>
      <c r="M268" s="20"/>
      <c r="N268" s="20"/>
      <c r="O268" s="20"/>
      <c r="P268" s="20"/>
    </row>
    <row r="269" spans="2:16">
      <c r="B269" s="2" t="s">
        <v>34</v>
      </c>
      <c r="C269" s="9">
        <f>+'Cuadro 2'!M268</f>
        <v>239.68620000000001</v>
      </c>
      <c r="D269" s="9">
        <f>IFERROR(ROUND(AVERAGE($C$261:C269)/AVERAGE($C$248:C256)*100-100,1)," ")</f>
        <v>3.1</v>
      </c>
      <c r="E269" s="9">
        <f t="shared" ref="E269" si="70">IFERROR(ROUND(C269/C256*100-100,1)," ")</f>
        <v>3.1</v>
      </c>
      <c r="F269" s="9">
        <v>243.87912807643588</v>
      </c>
      <c r="G269" s="9">
        <f>IFERROR(ROUND(AVERAGE($F$261:F269)/AVERAGE($F$248:F256)*100-100,1)," ")</f>
        <v>3.1</v>
      </c>
      <c r="H269" s="9">
        <f t="shared" ref="H269" si="71">IFERROR(ROUND(F269/F256*100-100,1)," ")</f>
        <v>2.6</v>
      </c>
      <c r="I269" s="9">
        <f t="shared" ref="I269" si="72">IFERROR(H269-H268,"")</f>
        <v>0</v>
      </c>
      <c r="J269" s="20"/>
      <c r="K269" s="20"/>
      <c r="L269" s="20"/>
      <c r="M269" s="20"/>
      <c r="N269" s="20"/>
      <c r="O269" s="20"/>
      <c r="P269" s="20"/>
    </row>
    <row r="270" spans="2:16">
      <c r="B270" s="2" t="s">
        <v>35</v>
      </c>
      <c r="C270" s="9">
        <f>+'Cuadro 2'!M269</f>
        <v>252.72049999999999</v>
      </c>
      <c r="D270" s="9">
        <f>IFERROR(ROUND(AVERAGE($C$261:C270)/AVERAGE($C$248:C257)*100-100,1)," ")</f>
        <v>3.1</v>
      </c>
      <c r="E270" s="9">
        <f>IFERROR(ROUND(C270/C257*100-100,1)," ")</f>
        <v>3.2</v>
      </c>
      <c r="F270" s="9">
        <v>244.39385885188304</v>
      </c>
      <c r="G270" s="9">
        <f>IFERROR(ROUND(AVERAGE($F$261:F270)/AVERAGE($F$248:F257)*100-100,1)," ")</f>
        <v>3</v>
      </c>
      <c r="H270" s="9">
        <f>IFERROR(ROUND(F270/F257*100-100,1)," ")</f>
        <v>2.6</v>
      </c>
      <c r="I270" s="9">
        <f>IFERROR(H270-H269,"")</f>
        <v>0</v>
      </c>
      <c r="J270" s="20"/>
      <c r="K270" s="20"/>
      <c r="L270" s="20"/>
      <c r="M270" s="20"/>
      <c r="N270" s="20"/>
      <c r="O270" s="20"/>
      <c r="P270" s="20"/>
    </row>
    <row r="271" spans="2:16">
      <c r="B271" s="2" t="s">
        <v>36</v>
      </c>
      <c r="C271" s="9">
        <f>+'Cuadro 2'!M270</f>
        <v>250.2595</v>
      </c>
      <c r="D271" s="9">
        <f>IFERROR(ROUND(AVERAGE($C$261:C271)/AVERAGE($C$248:C258)*100-100,1)," ")</f>
        <v>3</v>
      </c>
      <c r="E271" s="9">
        <f>IFERROR(ROUND(C271/C258*100-100,1)," ")</f>
        <v>2.1</v>
      </c>
      <c r="F271" s="9">
        <v>244.86561285313542</v>
      </c>
      <c r="G271" s="9">
        <f>IFERROR(ROUND(AVERAGE($F$261:F271)/AVERAGE($F$248:F258)*100-100,1)," ")</f>
        <v>3</v>
      </c>
      <c r="H271" s="9">
        <f>IFERROR(ROUND(F271/F258*100-100,1)," ")</f>
        <v>2.6</v>
      </c>
      <c r="I271" s="9">
        <f>IFERROR(H271-H270,"")</f>
        <v>0</v>
      </c>
      <c r="J271" s="20"/>
      <c r="K271" s="20"/>
      <c r="L271" s="20"/>
      <c r="M271" s="20"/>
      <c r="N271" s="20"/>
      <c r="O271" s="20"/>
      <c r="P271" s="20"/>
    </row>
    <row r="272" spans="2:16">
      <c r="B272" s="2" t="s">
        <v>37</v>
      </c>
      <c r="C272" s="9">
        <f>+'Cuadro 2'!M271</f>
        <v>273.79579999999999</v>
      </c>
      <c r="D272" s="9">
        <f>IFERROR(ROUND(AVERAGE($C$261:C272)/AVERAGE($C$248:C259)*100-100,1)," ")</f>
        <v>3.1</v>
      </c>
      <c r="E272" s="9">
        <f>IFERROR(ROUND(C272/C259*100-100,1)," ")</f>
        <v>4.3</v>
      </c>
      <c r="F272" s="9">
        <v>245.1018456128609</v>
      </c>
      <c r="G272" s="9">
        <f>IFERROR(ROUND(AVERAGE($F$261:F272)/AVERAGE($F$248:F259)*100-100,1)," ")</f>
        <v>2.9</v>
      </c>
      <c r="H272" s="9">
        <f>IFERROR(ROUND(F272/F259*100-100,1)," ")</f>
        <v>2.4</v>
      </c>
      <c r="I272" s="9">
        <f>IFERROR(H272-H271,"")</f>
        <v>-0.20000000000000018</v>
      </c>
      <c r="J272" s="20"/>
      <c r="K272" s="20"/>
      <c r="L272" s="20"/>
      <c r="M272" s="20"/>
      <c r="N272" s="20"/>
      <c r="O272" s="20"/>
      <c r="P272" s="20"/>
    </row>
    <row r="273" spans="2:16" ht="17.25">
      <c r="B273" s="3" t="s">
        <v>40</v>
      </c>
      <c r="C273" s="9"/>
      <c r="D273" s="9"/>
      <c r="E273" s="9"/>
      <c r="F273" s="9"/>
      <c r="G273" s="9"/>
      <c r="H273" s="9"/>
      <c r="I273" s="9"/>
      <c r="J273" s="20"/>
      <c r="K273" s="20"/>
      <c r="L273" s="20"/>
      <c r="M273" s="20"/>
      <c r="N273" s="20"/>
      <c r="O273" s="20"/>
      <c r="P273" s="20"/>
    </row>
    <row r="274" spans="2:16">
      <c r="B274" s="2" t="s">
        <v>25</v>
      </c>
      <c r="C274" s="9">
        <f>+'Cuadro 2'!M273</f>
        <v>243.13849999999999</v>
      </c>
      <c r="D274" s="9">
        <f>IFERROR(ROUND(C274/C261*100-100,1)," ")</f>
        <v>3.3</v>
      </c>
      <c r="E274" s="9">
        <f t="shared" ref="E274" si="73">IFERROR(ROUND(C274/C261*100-100,1)," ")</f>
        <v>3.3</v>
      </c>
      <c r="F274" s="9">
        <v>244.70250395587121</v>
      </c>
      <c r="G274" s="9">
        <f>IFERROR(ROUND(F274/F261*100-100,1)," ")</f>
        <v>2</v>
      </c>
      <c r="H274" s="9">
        <f t="shared" ref="H274:H285" si="74">IFERROR(ROUND(F274/F261*100-100,1)," ")</f>
        <v>2</v>
      </c>
      <c r="I274" s="9">
        <f>IFERROR(H274-H272,"")</f>
        <v>-0.39999999999999991</v>
      </c>
      <c r="J274" s="20"/>
      <c r="K274" s="20"/>
      <c r="L274" s="20"/>
      <c r="M274" s="20"/>
      <c r="N274" s="20"/>
      <c r="O274" s="20"/>
      <c r="P274" s="20"/>
    </row>
    <row r="275" spans="2:16">
      <c r="B275" s="2" t="s">
        <v>27</v>
      </c>
      <c r="C275" s="9">
        <f>+'Cuadro 2'!M274</f>
        <v>242.59119999999999</v>
      </c>
      <c r="D275" s="9">
        <f>IFERROR(ROUND(AVERAGE($C$274:C275)/AVERAGE($C$261:C262)*100-100,1)," ")</f>
        <v>3.3</v>
      </c>
      <c r="E275" s="9">
        <f t="shared" ref="E275:E285" si="75">IFERROR(ROUND(C275/C262*100-100,1)," ")</f>
        <v>3.2</v>
      </c>
      <c r="F275" s="9">
        <v>244.43562651602494</v>
      </c>
      <c r="G275" s="9">
        <f>IFERROR(ROUND(AVERAGE($F$274:F275)/AVERAGE($F$261:F262)*100-100,1)," ")</f>
        <v>1.8</v>
      </c>
      <c r="H275" s="9">
        <f t="shared" si="74"/>
        <v>1.6</v>
      </c>
      <c r="I275" s="9">
        <f>IFERROR(H275-H274,"")</f>
        <v>-0.39999999999999991</v>
      </c>
      <c r="J275" s="20"/>
      <c r="K275" s="20"/>
      <c r="L275" s="20"/>
      <c r="M275" s="20"/>
      <c r="N275" s="20"/>
      <c r="O275" s="20"/>
      <c r="P275" s="20"/>
    </row>
    <row r="276" spans="2:16">
      <c r="B276" s="2" t="s">
        <v>28</v>
      </c>
      <c r="C276" s="9">
        <f>+'Cuadro 2'!M275</f>
        <v>218.14269999999999</v>
      </c>
      <c r="D276" s="9">
        <f>IFERROR(ROUND(AVERAGE($C$274:C276)/AVERAGE($C$261:C263)*100-100,1)," ")</f>
        <v>-1.8</v>
      </c>
      <c r="E276" s="9">
        <f t="shared" si="75"/>
        <v>-11.5</v>
      </c>
      <c r="F276" s="9">
        <v>217.47382583386366</v>
      </c>
      <c r="G276" s="9">
        <f>IFERROR(ROUND(AVERAGE($F$274:F276)/AVERAGE($F$261:F263)*100-100,1)," ")</f>
        <v>-2.1</v>
      </c>
      <c r="H276" s="9">
        <f t="shared" si="74"/>
        <v>-9.9</v>
      </c>
      <c r="I276" s="9">
        <f t="shared" ref="I276:I282" si="76">IFERROR(H276-H275,"")</f>
        <v>-11.5</v>
      </c>
      <c r="J276" s="20"/>
      <c r="K276" s="20"/>
      <c r="L276" s="20"/>
      <c r="M276" s="20"/>
      <c r="N276" s="20"/>
      <c r="O276" s="20"/>
      <c r="P276" s="20"/>
    </row>
    <row r="277" spans="2:16">
      <c r="B277" s="2" t="s">
        <v>29</v>
      </c>
      <c r="C277" s="9">
        <f>+'Cuadro 2'!M276</f>
        <v>186.12569999999999</v>
      </c>
      <c r="D277" s="9">
        <f>IFERROR(ROUND(AVERAGE($C$274:C277)/AVERAGE($C$261:C264)*100-100,1)," ")</f>
        <v>-6.5</v>
      </c>
      <c r="E277" s="9">
        <f t="shared" si="75"/>
        <v>-20.7</v>
      </c>
      <c r="F277" s="9">
        <v>217.76245589592577</v>
      </c>
      <c r="G277" s="9">
        <f>IFERROR(ROUND(AVERAGE($F$274:F277)/AVERAGE($F$261:F264)*100-100,1)," ")</f>
        <v>-4.0999999999999996</v>
      </c>
      <c r="H277" s="9">
        <f t="shared" si="74"/>
        <v>-10.1</v>
      </c>
      <c r="I277" s="9">
        <f t="shared" si="76"/>
        <v>-0.19999999999999929</v>
      </c>
      <c r="J277" s="20"/>
      <c r="K277" s="20"/>
      <c r="L277" s="20"/>
      <c r="M277" s="20"/>
      <c r="N277" s="20"/>
      <c r="O277" s="20"/>
      <c r="P277" s="20"/>
    </row>
    <row r="278" spans="2:16">
      <c r="B278" s="2" t="s">
        <v>30</v>
      </c>
      <c r="C278" s="9">
        <f>+'Cuadro 2'!M277</f>
        <v>188.44990000000001</v>
      </c>
      <c r="D278" s="9">
        <f>IFERROR(ROUND(AVERAGE($C$274:C278)/AVERAGE($C$261:C265)*100-100,1)," ")</f>
        <v>-9.6</v>
      </c>
      <c r="E278" s="9">
        <f t="shared" si="75"/>
        <v>-22</v>
      </c>
      <c r="F278" s="9">
        <v>218.51531705521475</v>
      </c>
      <c r="G278" s="9">
        <f>IFERROR(ROUND(AVERAGE($F$274:F278)/AVERAGE($F$261:F265)*100-100,1)," ")</f>
        <v>-5.3</v>
      </c>
      <c r="H278" s="9">
        <f t="shared" si="74"/>
        <v>-10</v>
      </c>
      <c r="I278" s="9">
        <f t="shared" si="76"/>
        <v>9.9999999999999645E-2</v>
      </c>
      <c r="J278" s="20"/>
      <c r="K278" s="20"/>
      <c r="L278" s="20"/>
      <c r="M278" s="20"/>
      <c r="N278" s="20"/>
      <c r="O278" s="20"/>
      <c r="P278" s="20"/>
    </row>
    <row r="279" spans="2:16">
      <c r="B279" s="2" t="s">
        <v>31</v>
      </c>
      <c r="C279" s="9">
        <f>+'Cuadro 2'!M278</f>
        <v>208.1927</v>
      </c>
      <c r="D279" s="9">
        <f>IFERROR(ROUND(AVERAGE($C$274:C279)/AVERAGE($C$261:C266)*100-100,1)," ")</f>
        <v>-9.9</v>
      </c>
      <c r="E279" s="9">
        <f t="shared" si="75"/>
        <v>-11.6</v>
      </c>
      <c r="F279" s="9">
        <v>221.16934938284993</v>
      </c>
      <c r="G279" s="9">
        <f>IFERROR(ROUND(AVERAGE($F$274:F279)/AVERAGE($F$261:F266)*100-100,1)," ")</f>
        <v>-5.9</v>
      </c>
      <c r="H279" s="9">
        <f>IFERROR(ROUND(F279/F266*100-100,1)," ")</f>
        <v>-9.1</v>
      </c>
      <c r="I279" s="9">
        <f>IFERROR(H279-H278,"")</f>
        <v>0.90000000000000036</v>
      </c>
      <c r="J279" s="20"/>
      <c r="K279" s="20"/>
      <c r="L279" s="20"/>
      <c r="M279" s="20"/>
      <c r="N279" s="20"/>
      <c r="O279" s="20"/>
      <c r="P279" s="20"/>
    </row>
    <row r="280" spans="2:16">
      <c r="B280" s="2" t="s">
        <v>32</v>
      </c>
      <c r="C280" s="9">
        <f>+'Cuadro 2'!M279</f>
        <v>208.8322</v>
      </c>
      <c r="D280" s="9">
        <f>IFERROR(ROUND(AVERAGE($C$274:C280)/AVERAGE($C$261:C267)*100-100,1)," ")</f>
        <v>-10.3</v>
      </c>
      <c r="E280" s="9">
        <f t="shared" si="75"/>
        <v>-12.3</v>
      </c>
      <c r="F280" s="9">
        <v>223.05459246225527</v>
      </c>
      <c r="G280" s="9">
        <f>IFERROR(ROUND(AVERAGE($F$274:F280)/AVERAGE($F$261:F267)*100-100,1)," ")</f>
        <v>-6.3</v>
      </c>
      <c r="H280" s="9">
        <f t="shared" si="74"/>
        <v>-8.4</v>
      </c>
      <c r="I280" s="9">
        <f t="shared" si="76"/>
        <v>0.69999999999999929</v>
      </c>
      <c r="J280" s="20"/>
      <c r="K280" s="20"/>
      <c r="L280" s="20"/>
      <c r="M280" s="20"/>
      <c r="N280" s="20"/>
      <c r="O280" s="20"/>
      <c r="P280" s="20"/>
    </row>
    <row r="281" spans="2:16">
      <c r="B281" s="2" t="s">
        <v>33</v>
      </c>
      <c r="C281" s="9">
        <f>+'Cuadro 2'!M280</f>
        <v>225.70140000000001</v>
      </c>
      <c r="D281" s="9">
        <f>IFERROR(ROUND(AVERAGE($C$274:C281)/AVERAGE($C$261:C268)*100-100,1)," ")</f>
        <v>-9.9</v>
      </c>
      <c r="E281" s="9">
        <f t="shared" si="75"/>
        <v>-7.7</v>
      </c>
      <c r="F281" s="9">
        <v>224.8849774553899</v>
      </c>
      <c r="G281" s="9">
        <f>IFERROR(ROUND(AVERAGE($F$274:F281)/AVERAGE($F$261:F268)*100-100,1)," ")</f>
        <v>-6.5</v>
      </c>
      <c r="H281" s="9">
        <f t="shared" si="74"/>
        <v>-7.7</v>
      </c>
      <c r="I281" s="9">
        <f t="shared" si="76"/>
        <v>0.70000000000000018</v>
      </c>
      <c r="J281" s="20"/>
      <c r="K281" s="20"/>
      <c r="L281" s="20"/>
      <c r="M281" s="20"/>
      <c r="N281" s="20"/>
      <c r="O281" s="20"/>
      <c r="P281" s="20"/>
    </row>
    <row r="282" spans="2:16">
      <c r="B282" s="2" t="s">
        <v>34</v>
      </c>
      <c r="C282" s="9">
        <f>+'Cuadro 2'!M281</f>
        <v>230.40719999999999</v>
      </c>
      <c r="D282" s="9">
        <f>IFERROR(ROUND(AVERAGE($C$274:C282)/AVERAGE($C$261:C269)*100-100,1)," ")</f>
        <v>-9.3000000000000007</v>
      </c>
      <c r="E282" s="9">
        <f t="shared" si="75"/>
        <v>-3.9</v>
      </c>
      <c r="F282" s="9">
        <v>234.12610378495302</v>
      </c>
      <c r="G282" s="9">
        <f>IFERROR(ROUND(AVERAGE($F$274:F282)/AVERAGE($F$261:F269)*100-100,1)," ")</f>
        <v>-6.2</v>
      </c>
      <c r="H282" s="9">
        <f t="shared" si="74"/>
        <v>-4</v>
      </c>
      <c r="I282" s="9">
        <f t="shared" si="76"/>
        <v>3.7</v>
      </c>
      <c r="J282" s="20"/>
      <c r="K282" s="20"/>
      <c r="L282" s="20"/>
      <c r="M282" s="20"/>
      <c r="N282" s="20"/>
      <c r="O282" s="20"/>
      <c r="P282" s="20"/>
    </row>
    <row r="283" spans="2:16">
      <c r="B283" s="2" t="s">
        <v>35</v>
      </c>
      <c r="C283" s="9">
        <f>+'Cuadro 2'!M282</f>
        <v>249.6799</v>
      </c>
      <c r="D283" s="9">
        <f>IFERROR(ROUND(AVERAGE($C$274:C283)/AVERAGE($C$261:C270)*100-100,1)," ")</f>
        <v>-8.4</v>
      </c>
      <c r="E283" s="9">
        <f t="shared" si="75"/>
        <v>-1.2</v>
      </c>
      <c r="F283" s="9">
        <v>235.30453350088777</v>
      </c>
      <c r="G283" s="9">
        <f>IFERROR(ROUND(AVERAGE($F$274:F283)/AVERAGE($F$261:F270)*100-100,1)," ")</f>
        <v>-5.9</v>
      </c>
      <c r="H283" s="9">
        <f t="shared" si="74"/>
        <v>-3.7</v>
      </c>
      <c r="I283" s="9">
        <f>IFERROR(H283-H282,"")</f>
        <v>0.29999999999999982</v>
      </c>
      <c r="J283" s="20"/>
      <c r="K283" s="20"/>
      <c r="L283" s="20"/>
      <c r="M283" s="20"/>
      <c r="N283" s="20"/>
      <c r="O283" s="20"/>
      <c r="P283" s="20"/>
    </row>
    <row r="284" spans="2:16">
      <c r="B284" s="2" t="s">
        <v>36</v>
      </c>
      <c r="C284" s="9">
        <f>+'Cuadro 2'!M283</f>
        <v>218.9898</v>
      </c>
      <c r="D284" s="9">
        <f>IFERROR(ROUND(AVERAGE($C$274:C284)/AVERAGE($C$261:C271)*100-100,1)," ")</f>
        <v>-8.8000000000000007</v>
      </c>
      <c r="E284" s="9">
        <f t="shared" si="75"/>
        <v>-12.5</v>
      </c>
      <c r="F284" s="9">
        <v>236.34499053325749</v>
      </c>
      <c r="G284" s="9">
        <f>IFERROR(ROUND(AVERAGE($F$274:F284)/AVERAGE($F$261:F271)*100-100,1)," ")</f>
        <v>-5.7</v>
      </c>
      <c r="H284" s="9">
        <f t="shared" si="74"/>
        <v>-3.5</v>
      </c>
      <c r="I284" s="9">
        <f>IFERROR(H284-H283,"")</f>
        <v>0.20000000000000018</v>
      </c>
      <c r="J284" s="20"/>
      <c r="K284" s="20"/>
      <c r="L284" s="20"/>
      <c r="M284" s="20"/>
      <c r="N284" s="20"/>
      <c r="O284" s="20"/>
      <c r="P284" s="20"/>
    </row>
    <row r="285" spans="2:16">
      <c r="B285" s="2" t="s">
        <v>37</v>
      </c>
      <c r="C285" s="9">
        <f>+'Cuadro 2'!M284</f>
        <v>257.91370000000001</v>
      </c>
      <c r="D285" s="9">
        <f>IFERROR(ROUND(AVERAGE($C$274:C285)/AVERAGE($C$261:C272)*100-100,1)," ")</f>
        <v>-8.5</v>
      </c>
      <c r="E285" s="9">
        <f t="shared" si="75"/>
        <v>-5.8</v>
      </c>
      <c r="F285" s="9">
        <v>237.47183740334054</v>
      </c>
      <c r="G285" s="9">
        <f>IFERROR(ROUND(AVERAGE($F$274:F285)/AVERAGE($F$261:F272)*100-100,1)," ")</f>
        <v>-5.5</v>
      </c>
      <c r="H285" s="9">
        <f t="shared" si="74"/>
        <v>-3.1</v>
      </c>
      <c r="I285" s="9">
        <f>IFERROR(H285-H284,"")</f>
        <v>0.39999999999999991</v>
      </c>
      <c r="J285" s="20"/>
      <c r="K285" s="20"/>
      <c r="L285" s="20"/>
      <c r="M285" s="20"/>
      <c r="N285" s="20"/>
      <c r="O285" s="20"/>
      <c r="P285" s="20"/>
    </row>
    <row r="286" spans="2:16" ht="17.25">
      <c r="B286" s="3" t="s">
        <v>41</v>
      </c>
      <c r="C286" s="9"/>
      <c r="D286" s="9"/>
      <c r="E286" s="9"/>
      <c r="F286" s="9"/>
      <c r="G286" s="9"/>
      <c r="H286" s="9"/>
      <c r="I286" s="9"/>
      <c r="J286" s="20"/>
      <c r="K286" s="20"/>
      <c r="L286" s="20"/>
      <c r="M286" s="20"/>
      <c r="N286" s="20"/>
      <c r="O286" s="20"/>
      <c r="P286" s="20"/>
    </row>
    <row r="287" spans="2:16">
      <c r="B287" s="2" t="s">
        <v>25</v>
      </c>
      <c r="C287" s="9">
        <f>+'Cuadro 2'!M286</f>
        <v>229.99700000000001</v>
      </c>
      <c r="D287" s="9">
        <f>IFERROR(ROUND(C287/C274*100-100,1)," ")</f>
        <v>-5.4</v>
      </c>
      <c r="E287" s="9">
        <f t="shared" ref="E287:E292" si="77">IFERROR(ROUND(C287/C274*100-100,1)," ")</f>
        <v>-5.4</v>
      </c>
      <c r="F287" s="9">
        <v>238.74536803075807</v>
      </c>
      <c r="G287" s="9">
        <f>IFERROR(ROUND(F287/F274*100-100,1)," ")</f>
        <v>-2.4</v>
      </c>
      <c r="H287" s="9">
        <f t="shared" ref="H287:H298" si="78">IFERROR(ROUND(F287/F274*100-100,1)," ")</f>
        <v>-2.4</v>
      </c>
      <c r="I287" s="9">
        <f>IFERROR(H287-H285,"")</f>
        <v>0.70000000000000018</v>
      </c>
      <c r="J287" s="20"/>
      <c r="K287" s="20"/>
      <c r="L287" s="20"/>
      <c r="M287" s="20"/>
      <c r="N287" s="20"/>
      <c r="O287" s="20"/>
      <c r="P287" s="20"/>
    </row>
    <row r="288" spans="2:16">
      <c r="B288" s="2" t="s">
        <v>27</v>
      </c>
      <c r="C288" s="9">
        <f>+'Cuadro 2'!M287</f>
        <v>236.15700000000001</v>
      </c>
      <c r="D288" s="9">
        <f>IFERROR(ROUND(AVERAGE($C$287:C288)/AVERAGE($C$274:C275)*100-100,1)," ")</f>
        <v>-4</v>
      </c>
      <c r="E288" s="9">
        <f t="shared" si="77"/>
        <v>-2.7</v>
      </c>
      <c r="F288" s="9">
        <v>240.31532512799185</v>
      </c>
      <c r="G288" s="9">
        <f>IFERROR(ROUND(AVERAGE($F$287:F288)/AVERAGE($F$274:F275)*100-100,1)," ")</f>
        <v>-2.1</v>
      </c>
      <c r="H288" s="9">
        <f t="shared" si="78"/>
        <v>-1.7</v>
      </c>
      <c r="I288" s="9">
        <f>IFERROR(H288-H287,"")</f>
        <v>0.7</v>
      </c>
      <c r="J288" s="20"/>
      <c r="K288" s="20"/>
      <c r="L288" s="20"/>
      <c r="M288" s="20"/>
      <c r="N288" s="20"/>
      <c r="O288" s="20"/>
      <c r="P288" s="20"/>
    </row>
    <row r="289" spans="1:16">
      <c r="B289" s="2" t="s">
        <v>28</v>
      </c>
      <c r="C289" s="9">
        <f>+'Cuadro 2'!M288</f>
        <v>248.67310000000001</v>
      </c>
      <c r="D289" s="9">
        <f>IFERROR(ROUND(AVERAGE($C$287:C289)/AVERAGE($C$274:C276)*100-100,1)," ")</f>
        <v>1.6</v>
      </c>
      <c r="E289" s="9">
        <f t="shared" si="77"/>
        <v>14</v>
      </c>
      <c r="F289" s="9">
        <v>242.09814741006778</v>
      </c>
      <c r="G289" s="9">
        <f>IFERROR(ROUND(AVERAGE($F$287:F289)/AVERAGE($F$274:F276)*100-100,1)," ")</f>
        <v>2.1</v>
      </c>
      <c r="H289" s="9">
        <f t="shared" si="78"/>
        <v>11.3</v>
      </c>
      <c r="I289" s="9">
        <f>IFERROR(H289-H288,"")</f>
        <v>13</v>
      </c>
      <c r="J289" s="20"/>
      <c r="K289" s="20"/>
      <c r="L289" s="20"/>
      <c r="M289" s="20"/>
      <c r="N289" s="20"/>
      <c r="O289" s="20"/>
      <c r="P289" s="20"/>
    </row>
    <row r="290" spans="1:16">
      <c r="B290" s="2" t="s">
        <v>29</v>
      </c>
      <c r="C290" s="9">
        <f>+'Cuadro 2'!M289</f>
        <v>235.41079999999999</v>
      </c>
      <c r="D290" s="9">
        <f>IFERROR(ROUND(AVERAGE($C$287:C290)/AVERAGE($C$274:C277)*100-100,1)," ")</f>
        <v>6.8</v>
      </c>
      <c r="E290" s="9">
        <f t="shared" si="77"/>
        <v>26.5</v>
      </c>
      <c r="F290" s="9">
        <v>243.95017213378955</v>
      </c>
      <c r="G290" s="9">
        <f>IFERROR(ROUND(AVERAGE($F$287:F290)/AVERAGE($F$274:F277)*100-100,1)," ")</f>
        <v>4.4000000000000004</v>
      </c>
      <c r="H290" s="9">
        <f t="shared" si="78"/>
        <v>12</v>
      </c>
      <c r="I290" s="9">
        <f>IFERROR(H290-H289,"")</f>
        <v>0.69999999999999929</v>
      </c>
      <c r="J290" s="20"/>
      <c r="K290" s="20"/>
      <c r="L290" s="20"/>
      <c r="M290" s="20"/>
      <c r="N290" s="20"/>
      <c r="O290" s="20"/>
      <c r="P290" s="20"/>
    </row>
    <row r="291" spans="1:16">
      <c r="B291" s="2" t="s">
        <v>30</v>
      </c>
      <c r="C291" s="9">
        <f>+'Cuadro 2'!M290</f>
        <v>243.14080000000001</v>
      </c>
      <c r="D291" s="9">
        <f>IFERROR(ROUND(AVERAGE($C$287:C291)/AVERAGE($C$274:C278)*100-100,1)," ")</f>
        <v>10.7</v>
      </c>
      <c r="E291" s="9">
        <f t="shared" si="77"/>
        <v>29</v>
      </c>
      <c r="F291" s="9">
        <v>245.7622257879664</v>
      </c>
      <c r="G291" s="9">
        <f>IFERROR(ROUND(AVERAGE($F$287:F291)/AVERAGE($F$274:F278)*100-100,1)," ")</f>
        <v>5.9</v>
      </c>
      <c r="H291" s="9">
        <f t="shared" si="78"/>
        <v>12.5</v>
      </c>
      <c r="I291" s="9">
        <f>IFERROR(H291-H290,"")</f>
        <v>0.5</v>
      </c>
      <c r="J291" s="20"/>
      <c r="K291" s="20"/>
      <c r="L291" s="20"/>
      <c r="M291" s="20"/>
      <c r="N291" s="20"/>
      <c r="O291" s="20"/>
      <c r="P291" s="20"/>
    </row>
    <row r="292" spans="1:16">
      <c r="B292" s="2" t="s">
        <v>31</v>
      </c>
      <c r="C292" s="9">
        <f>+'Cuadro 2'!M291</f>
        <v>248.16059999999999</v>
      </c>
      <c r="D292" s="9">
        <f>IFERROR(ROUND(AVERAGE($C$287:C292)/AVERAGE($C$274:C279)*100-100,1)," ")</f>
        <v>12</v>
      </c>
      <c r="E292" s="9">
        <f t="shared" si="77"/>
        <v>19.2</v>
      </c>
      <c r="F292" s="9">
        <v>247.57266474962012</v>
      </c>
      <c r="G292" s="9">
        <f>IFERROR(ROUND(AVERAGE($F$287:F292)/AVERAGE($F$274:F279)*100-100,1)," ")</f>
        <v>6.9</v>
      </c>
      <c r="H292" s="9">
        <f t="shared" si="78"/>
        <v>11.9</v>
      </c>
      <c r="I292" s="9">
        <f>IFERROR(H292-H291,"")</f>
        <v>-0.59999999999999964</v>
      </c>
      <c r="J292" s="20"/>
      <c r="K292" s="20"/>
      <c r="L292" s="20"/>
      <c r="M292" s="20"/>
      <c r="N292" s="20"/>
      <c r="O292" s="20"/>
      <c r="P292" s="20"/>
    </row>
    <row r="293" spans="1:16">
      <c r="B293" s="2" t="s">
        <v>32</v>
      </c>
      <c r="C293" s="9">
        <f>+'Cuadro 2'!M292</f>
        <v>241.76240000000001</v>
      </c>
      <c r="D293" s="9">
        <f>IFERROR(ROUND(AVERAGE($C$287:C293)/AVERAGE($C$274:C280)*100-100,1)," ")</f>
        <v>12.6</v>
      </c>
      <c r="E293" s="9">
        <f t="shared" ref="E293" si="79">IFERROR(ROUND(C293/C280*100-100,1)," ")</f>
        <v>15.8</v>
      </c>
      <c r="F293" s="9">
        <v>249.37680142360159</v>
      </c>
      <c r="G293" s="9">
        <f>IFERROR(ROUND(AVERAGE($F$287:F293)/AVERAGE($F$274:F280)*100-100,1)," ")</f>
        <v>7.6</v>
      </c>
      <c r="H293" s="9">
        <f t="shared" si="78"/>
        <v>11.8</v>
      </c>
      <c r="I293" s="9">
        <f t="shared" ref="I293" si="80">IFERROR(H293-H292,"")</f>
        <v>-9.9999999999999645E-2</v>
      </c>
      <c r="J293" s="20"/>
      <c r="K293" s="20"/>
      <c r="L293" s="20"/>
      <c r="M293" s="20"/>
      <c r="N293" s="20"/>
      <c r="O293" s="20"/>
      <c r="P293" s="20"/>
    </row>
    <row r="294" spans="1:16">
      <c r="B294" s="2" t="s">
        <v>33</v>
      </c>
      <c r="C294" s="9">
        <f>+'Cuadro 2'!M293</f>
        <v>254.93279999999999</v>
      </c>
      <c r="D294" s="9">
        <f>IFERROR(ROUND(AVERAGE($C$287:C294)/AVERAGE($C$274:C281)*100-100,1)," ")</f>
        <v>12.6</v>
      </c>
      <c r="E294" s="9">
        <f>IFERROR(ROUND(C294/C281*100-100,1)," ")</f>
        <v>13</v>
      </c>
      <c r="F294" s="9">
        <v>251.07552992392829</v>
      </c>
      <c r="G294" s="9">
        <f>IFERROR(ROUND(AVERAGE($F$287:F294)/AVERAGE($F$274:F281)*100-100,1)," ")</f>
        <v>8.1</v>
      </c>
      <c r="H294" s="9">
        <f t="shared" si="78"/>
        <v>11.6</v>
      </c>
      <c r="I294" s="9">
        <f>IFERROR(H294-H293,"")</f>
        <v>-0.20000000000000107</v>
      </c>
      <c r="J294" s="20"/>
      <c r="K294" s="20"/>
      <c r="L294" s="20"/>
      <c r="M294" s="20"/>
      <c r="N294" s="20"/>
      <c r="O294" s="20"/>
      <c r="P294" s="20"/>
    </row>
    <row r="295" spans="1:16">
      <c r="B295" s="2" t="s">
        <v>34</v>
      </c>
      <c r="C295" s="9">
        <f>+'Cuadro 2'!M294</f>
        <v>249.02940000000001</v>
      </c>
      <c r="D295" s="9">
        <f>IFERROR(ROUND(AVERAGE($C$287:C295)/AVERAGE($C$274:C282)*100-100,1)," ")</f>
        <v>12.1</v>
      </c>
      <c r="E295" s="9">
        <f>IFERROR(ROUND(C295/C282*100-100,1)," ")</f>
        <v>8.1</v>
      </c>
      <c r="F295" s="9">
        <v>252.51354301251172</v>
      </c>
      <c r="G295" s="9">
        <f>IFERROR(ROUND(AVERAGE($F$287:F295)/AVERAGE($F$274:F282)*100-100,1)," ")</f>
        <v>8.1</v>
      </c>
      <c r="H295" s="9">
        <f t="shared" si="78"/>
        <v>7.9</v>
      </c>
      <c r="I295" s="9">
        <f>IFERROR(H295-H294,"")</f>
        <v>-3.6999999999999993</v>
      </c>
      <c r="J295" s="20"/>
      <c r="K295" s="20"/>
      <c r="L295" s="20"/>
      <c r="M295" s="20"/>
      <c r="N295" s="20"/>
      <c r="O295" s="20"/>
      <c r="P295" s="20"/>
    </row>
    <row r="296" spans="1:16">
      <c r="B296" s="2" t="s">
        <v>35</v>
      </c>
      <c r="C296" s="9">
        <f>+'Cuadro 2'!M295</f>
        <v>267.59539999999998</v>
      </c>
      <c r="D296" s="9">
        <f>IFERROR(ROUND(AVERAGE($C$287:C296)/AVERAGE($C$274:C283)*100-100,1)," ")</f>
        <v>11.5</v>
      </c>
      <c r="E296" s="9">
        <f>IFERROR(ROUND(C296/C283*100-100,1)," ")</f>
        <v>7.2</v>
      </c>
      <c r="F296" s="9">
        <v>253.59202833385555</v>
      </c>
      <c r="G296" s="9">
        <f>IFERROR(ROUND(AVERAGE($F$287:F296)/AVERAGE($F$274:F283)*100-100,1)," ")</f>
        <v>8</v>
      </c>
      <c r="H296" s="9">
        <f t="shared" si="78"/>
        <v>7.8</v>
      </c>
      <c r="I296" s="9">
        <f>IFERROR(H296-H295,"")</f>
        <v>-0.10000000000000053</v>
      </c>
      <c r="J296" s="20"/>
      <c r="K296" s="20"/>
      <c r="L296" s="20"/>
      <c r="M296" s="20"/>
      <c r="N296" s="20"/>
      <c r="O296" s="20"/>
      <c r="P296" s="20"/>
    </row>
    <row r="297" spans="1:16">
      <c r="B297" s="2" t="s">
        <v>36</v>
      </c>
      <c r="C297" s="9">
        <f>+'Cuadro 2'!M296</f>
        <v>267.4889</v>
      </c>
      <c r="D297" s="9">
        <f>IFERROR(ROUND(AVERAGE($C$287:C297)/AVERAGE($C$274:C284)*100-100,1)," ")</f>
        <v>12.5</v>
      </c>
      <c r="E297" s="9">
        <f>IFERROR(ROUND(C297/C284*100-100,1)," ")</f>
        <v>22.1</v>
      </c>
      <c r="F297" s="9">
        <v>254.35808420479833</v>
      </c>
      <c r="G297" s="9">
        <f>IFERROR(ROUND(AVERAGE($F$287:F297)/AVERAGE($F$274:F284)*100-100,1)," ")</f>
        <v>8</v>
      </c>
      <c r="H297" s="9">
        <f t="shared" si="78"/>
        <v>7.6</v>
      </c>
      <c r="I297" s="9">
        <f>IFERROR(H297-H296,"")</f>
        <v>-0.20000000000000018</v>
      </c>
      <c r="J297" s="20"/>
      <c r="K297" s="20"/>
      <c r="L297" s="20"/>
      <c r="M297" s="20"/>
      <c r="N297" s="20"/>
      <c r="O297" s="20"/>
      <c r="P297" s="20"/>
    </row>
    <row r="298" spans="1:16" ht="15" thickBot="1">
      <c r="B298" s="2" t="s">
        <v>37</v>
      </c>
      <c r="C298" s="9">
        <f>+'Cuadro 2'!M297</f>
        <v>276.21190000000001</v>
      </c>
      <c r="D298" s="9">
        <f>IFERROR(ROUND(AVERAGE($C$287:C298)/AVERAGE($C$274:C285)*100-100,1)," ")</f>
        <v>12</v>
      </c>
      <c r="E298" s="9">
        <f>IFERROR(ROUND(C298/C285*100-100,1)," ")</f>
        <v>7.1</v>
      </c>
      <c r="F298" s="9">
        <v>254.93913828961612</v>
      </c>
      <c r="G298" s="9">
        <f>IFERROR(ROUND(AVERAGE($F$287:F298)/AVERAGE($F$274:F285)*100-100,1)," ")</f>
        <v>8</v>
      </c>
      <c r="H298" s="9">
        <f t="shared" si="78"/>
        <v>7.4</v>
      </c>
      <c r="I298" s="9">
        <f>IFERROR(H298-H297,"")</f>
        <v>-0.19999999999999929</v>
      </c>
      <c r="J298" s="20"/>
      <c r="K298" s="20"/>
      <c r="L298" s="20"/>
      <c r="M298" s="20"/>
      <c r="N298" s="20"/>
      <c r="O298" s="20"/>
      <c r="P298" s="20"/>
    </row>
    <row r="299" spans="1:16" ht="21.75" customHeight="1">
      <c r="A299" s="13" t="s">
        <v>42</v>
      </c>
      <c r="B299" s="33" t="s">
        <v>43</v>
      </c>
      <c r="C299" s="33"/>
      <c r="D299" s="33"/>
      <c r="E299" s="33"/>
      <c r="F299" s="33"/>
      <c r="G299" s="33"/>
      <c r="H299" s="33"/>
      <c r="I299" s="33"/>
    </row>
    <row r="300" spans="1:16">
      <c r="A300" s="12" t="s">
        <v>44</v>
      </c>
      <c r="B300" s="11" t="s">
        <v>45</v>
      </c>
      <c r="C300" s="11"/>
      <c r="D300" s="11"/>
      <c r="E300" s="11"/>
      <c r="F300" s="11"/>
      <c r="G300" s="11"/>
      <c r="H300" s="11"/>
      <c r="I300" s="11"/>
    </row>
    <row r="301" spans="1:16" ht="44.25" customHeight="1">
      <c r="A301" s="13" t="s">
        <v>46</v>
      </c>
      <c r="B301" s="34" t="s">
        <v>47</v>
      </c>
      <c r="C301" s="34"/>
      <c r="D301" s="34"/>
      <c r="E301" s="34"/>
      <c r="F301" s="34"/>
      <c r="G301" s="34"/>
      <c r="H301" s="34"/>
      <c r="I301" s="34"/>
    </row>
    <row r="302" spans="1:16">
      <c r="A302" s="12" t="s">
        <v>48</v>
      </c>
      <c r="B302" s="11" t="s">
        <v>49</v>
      </c>
      <c r="C302" s="11"/>
      <c r="D302" s="11"/>
      <c r="E302" s="11"/>
      <c r="F302" s="11"/>
      <c r="G302" s="11"/>
      <c r="H302" s="11"/>
      <c r="I302" s="11"/>
    </row>
    <row r="303" spans="1:16">
      <c r="A303" s="12" t="s">
        <v>50</v>
      </c>
      <c r="B303" s="11" t="s">
        <v>51</v>
      </c>
      <c r="C303" s="11"/>
      <c r="D303" s="11"/>
      <c r="E303" s="11"/>
      <c r="F303" s="11"/>
      <c r="G303" s="11"/>
      <c r="H303" s="11"/>
      <c r="I303" s="11"/>
    </row>
    <row r="304" spans="1:16">
      <c r="A304" s="12" t="s">
        <v>52</v>
      </c>
      <c r="B304" s="11" t="s">
        <v>53</v>
      </c>
      <c r="C304" s="11"/>
      <c r="D304" s="11"/>
      <c r="E304" s="11"/>
      <c r="F304" s="11"/>
      <c r="G304" s="11"/>
      <c r="H304" s="11"/>
      <c r="I304" s="11"/>
    </row>
  </sheetData>
  <mergeCells count="12">
    <mergeCell ref="B299:I299"/>
    <mergeCell ref="B301:I301"/>
    <mergeCell ref="C11:C12"/>
    <mergeCell ref="C10:E10"/>
    <mergeCell ref="F10:I10"/>
    <mergeCell ref="A8:I8"/>
    <mergeCell ref="B9:I9"/>
    <mergeCell ref="A10:B12"/>
    <mergeCell ref="D11:E11"/>
    <mergeCell ref="G11:H11"/>
    <mergeCell ref="F11:F12"/>
    <mergeCell ref="I11:I12"/>
  </mergeCells>
  <hyperlinks>
    <hyperlink ref="I1" location="Índice!A1" display="Volver" xr:uid="{00000000-0004-0000-0100-000000000000}"/>
  </hyperlinks>
  <pageMargins left="0.7" right="0.7" top="0.75" bottom="0.75" header="0.3" footer="0.3"/>
  <pageSetup orientation="portrait" verticalDpi="0" r:id="rId1"/>
  <ignoredErrors>
    <ignoredError sqref="D28:D38 D41:D239 D241:D251 G28:G247 G27 G248:G297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3"/>
  <sheetViews>
    <sheetView showGridLines="0" zoomScaleNormal="100" workbookViewId="0" xr3:uid="{842E5F09-E766-5B8D-85AF-A39847EA96FD}">
      <pane ySplit="11" topLeftCell="A287" activePane="bottomLeft" state="frozen"/>
      <selection pane="bottomLeft" activeCell="A10" sqref="A10:A11"/>
    </sheetView>
  </sheetViews>
  <sheetFormatPr defaultColWidth="11.42578125" defaultRowHeight="14.25"/>
  <cols>
    <col min="1" max="1" width="11.42578125" style="1" customWidth="1"/>
    <col min="2" max="2" width="12.28515625" style="1" customWidth="1"/>
    <col min="3" max="3" width="9.28515625" style="1" customWidth="1"/>
    <col min="4" max="4" width="14.140625" style="1" customWidth="1"/>
    <col min="5" max="5" width="12.140625" style="1" customWidth="1"/>
    <col min="6" max="6" width="12.5703125" style="1" customWidth="1"/>
    <col min="7" max="7" width="10.5703125" style="1" customWidth="1"/>
    <col min="8" max="8" width="13.140625" style="1" customWidth="1"/>
    <col min="9" max="9" width="11.28515625" style="1" customWidth="1"/>
    <col min="10" max="10" width="14.28515625" style="1" customWidth="1"/>
    <col min="11" max="11" width="12.140625" style="1" customWidth="1"/>
    <col min="12" max="12" width="10.7109375" style="1" customWidth="1"/>
    <col min="13" max="13" width="9.28515625" style="1" customWidth="1"/>
    <col min="14" max="16384" width="11.42578125" style="1"/>
  </cols>
  <sheetData>
    <row r="1" spans="1:16">
      <c r="M1" s="10" t="s">
        <v>13</v>
      </c>
    </row>
    <row r="7" spans="1:16" ht="17.25" customHeight="1">
      <c r="A7" s="29" t="s">
        <v>54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6" ht="14.25" customHeight="1">
      <c r="A8" s="30" t="s">
        <v>55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</row>
    <row r="9" spans="1:16" ht="15" customHeight="1">
      <c r="A9" s="30" t="s">
        <v>56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1:16" ht="16.5" customHeight="1">
      <c r="A10" s="40" t="s">
        <v>16</v>
      </c>
      <c r="B10" s="39" t="s">
        <v>57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6" ht="63.75" customHeight="1">
      <c r="A11" s="40"/>
      <c r="B11" s="14" t="s">
        <v>58</v>
      </c>
      <c r="C11" s="14" t="s">
        <v>59</v>
      </c>
      <c r="D11" s="14" t="s">
        <v>60</v>
      </c>
      <c r="E11" s="14" t="s">
        <v>61</v>
      </c>
      <c r="F11" s="14" t="s">
        <v>62</v>
      </c>
      <c r="G11" s="14" t="s">
        <v>63</v>
      </c>
      <c r="H11" s="14" t="s">
        <v>64</v>
      </c>
      <c r="I11" s="14" t="s">
        <v>65</v>
      </c>
      <c r="J11" s="14" t="s">
        <v>66</v>
      </c>
      <c r="K11" s="14" t="s">
        <v>67</v>
      </c>
      <c r="L11" s="14" t="s">
        <v>68</v>
      </c>
      <c r="M11" s="14" t="s">
        <v>69</v>
      </c>
    </row>
    <row r="12" spans="1:16" ht="15">
      <c r="A12" s="3">
        <v>2000</v>
      </c>
      <c r="M12" s="18"/>
    </row>
    <row r="13" spans="1:16" ht="15">
      <c r="A13" s="2" t="s">
        <v>25</v>
      </c>
      <c r="B13" s="9">
        <v>99.760421338056943</v>
      </c>
      <c r="C13" s="9">
        <v>122.6116</v>
      </c>
      <c r="D13" s="9">
        <v>90.862300000000005</v>
      </c>
      <c r="E13" s="9">
        <v>92.963300000000004</v>
      </c>
      <c r="F13" s="9">
        <v>129.7706</v>
      </c>
      <c r="G13" s="9">
        <v>89.704999999999998</v>
      </c>
      <c r="H13" s="9">
        <v>99.575500000000005</v>
      </c>
      <c r="I13" s="9">
        <v>92.351241048000006</v>
      </c>
      <c r="J13" s="9">
        <v>88.444599999999994</v>
      </c>
      <c r="K13" s="9">
        <v>88.004999999999995</v>
      </c>
      <c r="L13" s="9">
        <v>98.459887373550657</v>
      </c>
      <c r="M13" s="19">
        <v>96.038600000000002</v>
      </c>
      <c r="P13" s="24"/>
    </row>
    <row r="14" spans="1:16" ht="15">
      <c r="A14" s="2" t="s">
        <v>27</v>
      </c>
      <c r="B14" s="9">
        <v>107.53323001771359</v>
      </c>
      <c r="C14" s="9">
        <v>111.61750000000001</v>
      </c>
      <c r="D14" s="9">
        <v>108.4366</v>
      </c>
      <c r="E14" s="9">
        <v>88.986999999999995</v>
      </c>
      <c r="F14" s="9">
        <v>120.80329999999999</v>
      </c>
      <c r="G14" s="9">
        <v>91.535600000000002</v>
      </c>
      <c r="H14" s="9">
        <v>95.822999999999993</v>
      </c>
      <c r="I14" s="9">
        <v>98.299546575000008</v>
      </c>
      <c r="J14" s="9">
        <v>85.072199999999995</v>
      </c>
      <c r="K14" s="9">
        <v>91.131900000000002</v>
      </c>
      <c r="L14" s="9">
        <v>97.008750983028065</v>
      </c>
      <c r="M14" s="19">
        <v>100.3128</v>
      </c>
      <c r="P14" s="24"/>
    </row>
    <row r="15" spans="1:16" ht="15">
      <c r="A15" s="2" t="s">
        <v>28</v>
      </c>
      <c r="B15" s="9">
        <v>110.84310391061453</v>
      </c>
      <c r="C15" s="9">
        <v>94.447999999999993</v>
      </c>
      <c r="D15" s="9">
        <v>113.5924</v>
      </c>
      <c r="E15" s="9">
        <v>101.9978</v>
      </c>
      <c r="F15" s="9">
        <v>96.902100000000004</v>
      </c>
      <c r="G15" s="9">
        <v>98.773300000000006</v>
      </c>
      <c r="H15" s="9">
        <v>101.736</v>
      </c>
      <c r="I15" s="9">
        <v>107.149098162</v>
      </c>
      <c r="J15" s="9">
        <v>92.618099999999998</v>
      </c>
      <c r="K15" s="9">
        <v>106.26649999999999</v>
      </c>
      <c r="L15" s="9">
        <v>97.106353241472036</v>
      </c>
      <c r="M15" s="19">
        <v>103.672</v>
      </c>
      <c r="P15" s="24"/>
    </row>
    <row r="16" spans="1:16" ht="15">
      <c r="A16" s="2" t="s">
        <v>29</v>
      </c>
      <c r="B16" s="9">
        <v>88.47730842076578</v>
      </c>
      <c r="C16" s="9">
        <v>87.963300000000004</v>
      </c>
      <c r="D16" s="9">
        <v>89.321299999999994</v>
      </c>
      <c r="E16" s="9">
        <v>100.7244</v>
      </c>
      <c r="F16" s="9">
        <v>94.670900000000003</v>
      </c>
      <c r="G16" s="9">
        <v>84.158199999999994</v>
      </c>
      <c r="H16" s="9">
        <v>99.645399999999995</v>
      </c>
      <c r="I16" s="9">
        <v>98.993954722000012</v>
      </c>
      <c r="J16" s="9">
        <v>91.579599999999999</v>
      </c>
      <c r="K16" s="9">
        <v>76.0137</v>
      </c>
      <c r="L16" s="9">
        <v>96.647982376071255</v>
      </c>
      <c r="M16" s="19">
        <v>91.313699999999997</v>
      </c>
      <c r="P16" s="24"/>
    </row>
    <row r="17" spans="1:16" ht="15">
      <c r="A17" s="2" t="s">
        <v>30</v>
      </c>
      <c r="B17" s="9">
        <v>87.712891415724215</v>
      </c>
      <c r="C17" s="9">
        <v>93.284499999999994</v>
      </c>
      <c r="D17" s="9">
        <v>99.404200000000003</v>
      </c>
      <c r="E17" s="9">
        <v>109.4593</v>
      </c>
      <c r="F17" s="9">
        <v>98.7744</v>
      </c>
      <c r="G17" s="9">
        <v>99.218999999999994</v>
      </c>
      <c r="H17" s="9">
        <v>99.002300000000005</v>
      </c>
      <c r="I17" s="9">
        <v>104.00610296900001</v>
      </c>
      <c r="J17" s="9">
        <v>100.4889</v>
      </c>
      <c r="K17" s="9">
        <v>106.3115</v>
      </c>
      <c r="L17" s="9">
        <v>99.827170472189565</v>
      </c>
      <c r="M17" s="19">
        <v>98.543800000000005</v>
      </c>
      <c r="P17" s="24"/>
    </row>
    <row r="18" spans="1:16" ht="15">
      <c r="A18" s="2" t="s">
        <v>31</v>
      </c>
      <c r="B18" s="9">
        <v>93.624841136394608</v>
      </c>
      <c r="C18" s="9">
        <v>98.944999999999993</v>
      </c>
      <c r="D18" s="9">
        <v>97.605400000000003</v>
      </c>
      <c r="E18" s="9">
        <v>103.4649</v>
      </c>
      <c r="F18" s="9">
        <v>98.823099999999997</v>
      </c>
      <c r="G18" s="9">
        <v>100.9247</v>
      </c>
      <c r="H18" s="9">
        <v>104.3318</v>
      </c>
      <c r="I18" s="9">
        <v>104.137238021</v>
      </c>
      <c r="J18" s="9">
        <v>99.379300000000001</v>
      </c>
      <c r="K18" s="9">
        <v>110.59399999999999</v>
      </c>
      <c r="L18" s="9">
        <v>95.868778995126874</v>
      </c>
      <c r="M18" s="19">
        <v>98.251400000000004</v>
      </c>
      <c r="P18" s="24"/>
    </row>
    <row r="19" spans="1:16" ht="15">
      <c r="A19" s="2" t="s">
        <v>32</v>
      </c>
      <c r="B19" s="9">
        <v>67.217477871644633</v>
      </c>
      <c r="C19" s="9">
        <v>94.528499999999994</v>
      </c>
      <c r="D19" s="9">
        <v>96.276200000000003</v>
      </c>
      <c r="E19" s="9">
        <v>104.589</v>
      </c>
      <c r="F19" s="9">
        <v>96.0304</v>
      </c>
      <c r="G19" s="9">
        <v>97.810400000000001</v>
      </c>
      <c r="H19" s="9">
        <v>106.104</v>
      </c>
      <c r="I19" s="9">
        <v>95.740357280000012</v>
      </c>
      <c r="J19" s="9">
        <v>99.4803</v>
      </c>
      <c r="K19" s="9">
        <v>88.082499999999996</v>
      </c>
      <c r="L19" s="9">
        <v>98.708079640396562</v>
      </c>
      <c r="M19" s="19">
        <v>93.085499999999996</v>
      </c>
      <c r="P19" s="24"/>
    </row>
    <row r="20" spans="1:16" ht="15">
      <c r="A20" s="2" t="s">
        <v>33</v>
      </c>
      <c r="B20" s="9">
        <v>93.279110491892624</v>
      </c>
      <c r="C20" s="9">
        <v>114.315</v>
      </c>
      <c r="D20" s="9">
        <v>99.092799999999997</v>
      </c>
      <c r="E20" s="9">
        <v>104.9601</v>
      </c>
      <c r="F20" s="9">
        <v>117.91800000000001</v>
      </c>
      <c r="G20" s="9">
        <v>96.8673</v>
      </c>
      <c r="H20" s="9">
        <v>103.4862</v>
      </c>
      <c r="I20" s="9">
        <v>102.62698731900001</v>
      </c>
      <c r="J20" s="9">
        <v>107.5304</v>
      </c>
      <c r="K20" s="9">
        <v>124.7736</v>
      </c>
      <c r="L20" s="9">
        <v>101.74793162157621</v>
      </c>
      <c r="M20" s="19">
        <v>101.5335</v>
      </c>
      <c r="P20" s="24"/>
    </row>
    <row r="21" spans="1:16" ht="15">
      <c r="A21" s="2" t="s">
        <v>34</v>
      </c>
      <c r="B21" s="9">
        <v>104.73392270064042</v>
      </c>
      <c r="C21" s="9">
        <v>93.322800000000001</v>
      </c>
      <c r="D21" s="9">
        <v>95.226699999999994</v>
      </c>
      <c r="E21" s="9">
        <v>101.4162</v>
      </c>
      <c r="F21" s="9">
        <v>89.949399999999997</v>
      </c>
      <c r="G21" s="9">
        <v>95.339200000000005</v>
      </c>
      <c r="H21" s="9">
        <v>96.802599999999998</v>
      </c>
      <c r="I21" s="9">
        <v>102.71004635100002</v>
      </c>
      <c r="J21" s="9">
        <v>104.8322</v>
      </c>
      <c r="K21" s="9">
        <v>90.127700000000004</v>
      </c>
      <c r="L21" s="9">
        <v>102.77610739371536</v>
      </c>
      <c r="M21" s="19">
        <v>99.288499999999999</v>
      </c>
      <c r="P21" s="24"/>
    </row>
    <row r="22" spans="1:16" ht="15">
      <c r="A22" s="2" t="s">
        <v>35</v>
      </c>
      <c r="B22" s="9">
        <v>127.58666109824226</v>
      </c>
      <c r="C22" s="9">
        <v>93.212900000000005</v>
      </c>
      <c r="D22" s="9">
        <v>98.599400000000003</v>
      </c>
      <c r="E22" s="9">
        <v>97.591499999999996</v>
      </c>
      <c r="F22" s="9">
        <v>84.202100000000002</v>
      </c>
      <c r="G22" s="9">
        <v>103.6785</v>
      </c>
      <c r="H22" s="9">
        <v>92.422300000000007</v>
      </c>
      <c r="I22" s="9">
        <v>94.012423956000006</v>
      </c>
      <c r="J22" s="9">
        <v>105.6752</v>
      </c>
      <c r="K22" s="9">
        <v>103.0902</v>
      </c>
      <c r="L22" s="9">
        <v>104.53278772643253</v>
      </c>
      <c r="M22" s="19">
        <v>104.80249999999999</v>
      </c>
      <c r="P22" s="24"/>
    </row>
    <row r="23" spans="1:16" ht="15">
      <c r="A23" s="2" t="s">
        <v>36</v>
      </c>
      <c r="B23" s="9">
        <v>111.90178616977789</v>
      </c>
      <c r="C23" s="9">
        <v>102.1099</v>
      </c>
      <c r="D23" s="9">
        <v>102.3708</v>
      </c>
      <c r="E23" s="9">
        <v>98.721500000000006</v>
      </c>
      <c r="F23" s="9">
        <v>86.734700000000004</v>
      </c>
      <c r="G23" s="9">
        <v>107.1323</v>
      </c>
      <c r="H23" s="9">
        <v>94.325999999999993</v>
      </c>
      <c r="I23" s="9">
        <v>96.35383549300002</v>
      </c>
      <c r="J23" s="9">
        <v>109.039</v>
      </c>
      <c r="K23" s="9">
        <v>87.659300000000002</v>
      </c>
      <c r="L23" s="9">
        <v>104.4204099344648</v>
      </c>
      <c r="M23" s="19">
        <v>103.37609999999999</v>
      </c>
      <c r="P23" s="24"/>
    </row>
    <row r="24" spans="1:16" ht="15">
      <c r="A24" s="2" t="s">
        <v>37</v>
      </c>
      <c r="B24" s="9">
        <v>107.32944010083116</v>
      </c>
      <c r="C24" s="9">
        <v>93.640900000000002</v>
      </c>
      <c r="D24" s="9">
        <v>109.2119</v>
      </c>
      <c r="E24" s="9">
        <v>95.125</v>
      </c>
      <c r="F24" s="9">
        <v>85.421000000000006</v>
      </c>
      <c r="G24" s="9">
        <v>134.85659999999999</v>
      </c>
      <c r="H24" s="9">
        <v>106.7448</v>
      </c>
      <c r="I24" s="9">
        <v>103.6192594</v>
      </c>
      <c r="J24" s="9">
        <v>115.86020000000001</v>
      </c>
      <c r="K24" s="9">
        <v>127.94410000000001</v>
      </c>
      <c r="L24" s="9">
        <v>102.8957279146362</v>
      </c>
      <c r="M24" s="19">
        <v>109.7818</v>
      </c>
      <c r="P24" s="24"/>
    </row>
    <row r="25" spans="1:16" ht="15">
      <c r="A25" s="3">
        <v>2001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9"/>
    </row>
    <row r="26" spans="1:16" ht="15">
      <c r="A26" s="2" t="s">
        <v>25</v>
      </c>
      <c r="B26" s="9">
        <v>110.97810280692192</v>
      </c>
      <c r="C26" s="9">
        <v>112.8062</v>
      </c>
      <c r="D26" s="9">
        <v>97.026600000000002</v>
      </c>
      <c r="E26" s="9">
        <v>88.119</v>
      </c>
      <c r="F26" s="9">
        <v>80.1494</v>
      </c>
      <c r="G26" s="9">
        <v>103.5908</v>
      </c>
      <c r="H26" s="9">
        <v>103.5733</v>
      </c>
      <c r="I26" s="9">
        <v>108.03960773100002</v>
      </c>
      <c r="J26" s="9">
        <v>108.15519999999999</v>
      </c>
      <c r="K26" s="9">
        <v>103.2863</v>
      </c>
      <c r="L26" s="9">
        <v>96.092709682406323</v>
      </c>
      <c r="M26" s="19">
        <v>100.1418</v>
      </c>
      <c r="P26" s="25"/>
    </row>
    <row r="27" spans="1:16" ht="15">
      <c r="A27" s="2" t="s">
        <v>27</v>
      </c>
      <c r="B27" s="9">
        <v>112.53335676522687</v>
      </c>
      <c r="C27" s="9">
        <v>110.91370000000001</v>
      </c>
      <c r="D27" s="9">
        <v>110.58410000000001</v>
      </c>
      <c r="E27" s="9">
        <v>87.777600000000007</v>
      </c>
      <c r="F27" s="9">
        <v>92.160700000000006</v>
      </c>
      <c r="G27" s="9">
        <v>99.974999999999994</v>
      </c>
      <c r="H27" s="9">
        <v>94.400099999999995</v>
      </c>
      <c r="I27" s="9">
        <v>108.29846813400002</v>
      </c>
      <c r="J27" s="9">
        <v>104.11360000000001</v>
      </c>
      <c r="K27" s="9">
        <v>101.5635</v>
      </c>
      <c r="L27" s="9">
        <v>96.625908983364155</v>
      </c>
      <c r="M27" s="19">
        <v>102.896</v>
      </c>
      <c r="P27" s="25"/>
    </row>
    <row r="28" spans="1:16" ht="15">
      <c r="A28" s="2" t="s">
        <v>28</v>
      </c>
      <c r="B28" s="9">
        <v>111.25913572693827</v>
      </c>
      <c r="C28" s="9">
        <v>126.97629999999999</v>
      </c>
      <c r="D28" s="9">
        <v>119.52589999999999</v>
      </c>
      <c r="E28" s="9">
        <v>102.54170000000001</v>
      </c>
      <c r="F28" s="9">
        <v>98.872</v>
      </c>
      <c r="G28" s="9">
        <v>110.56789999999999</v>
      </c>
      <c r="H28" s="9">
        <v>104.78579999999999</v>
      </c>
      <c r="I28" s="9">
        <v>121.23817177500001</v>
      </c>
      <c r="J28" s="9">
        <v>109.01519999999999</v>
      </c>
      <c r="K28" s="9">
        <v>111.97839999999999</v>
      </c>
      <c r="L28" s="9">
        <v>99.285648980003359</v>
      </c>
      <c r="M28" s="19">
        <v>108.8777</v>
      </c>
      <c r="P28" s="25"/>
    </row>
    <row r="29" spans="1:16" ht="15">
      <c r="A29" s="2" t="s">
        <v>29</v>
      </c>
      <c r="B29" s="9">
        <v>92.670537729935958</v>
      </c>
      <c r="C29" s="9">
        <v>111.17189999999999</v>
      </c>
      <c r="D29" s="9">
        <v>100.44329999999999</v>
      </c>
      <c r="E29" s="9">
        <v>100.1151</v>
      </c>
      <c r="F29" s="9">
        <v>83.542000000000002</v>
      </c>
      <c r="G29" s="9">
        <v>101.8077</v>
      </c>
      <c r="H29" s="9">
        <v>102.3304</v>
      </c>
      <c r="I29" s="9">
        <v>107.08812363600001</v>
      </c>
      <c r="J29" s="9">
        <v>100.5381</v>
      </c>
      <c r="K29" s="9">
        <v>105.1728</v>
      </c>
      <c r="L29" s="9">
        <v>99.384208879179965</v>
      </c>
      <c r="M29" s="19">
        <v>99.086600000000004</v>
      </c>
      <c r="P29" s="25"/>
    </row>
    <row r="30" spans="1:16" ht="15">
      <c r="A30" s="2" t="s">
        <v>30</v>
      </c>
      <c r="B30" s="9">
        <v>87.539768701457973</v>
      </c>
      <c r="C30" s="9">
        <v>132.09200000000001</v>
      </c>
      <c r="D30" s="9">
        <v>111.94289999999999</v>
      </c>
      <c r="E30" s="9">
        <v>108.71339999999999</v>
      </c>
      <c r="F30" s="9">
        <v>94.815600000000003</v>
      </c>
      <c r="G30" s="9">
        <v>108.04259999999999</v>
      </c>
      <c r="H30" s="9">
        <v>100.20310000000001</v>
      </c>
      <c r="I30" s="9">
        <v>123.201413778</v>
      </c>
      <c r="J30" s="9">
        <v>113.6955</v>
      </c>
      <c r="K30" s="9">
        <v>109.0347</v>
      </c>
      <c r="L30" s="9">
        <v>101.68841910939339</v>
      </c>
      <c r="M30" s="19">
        <v>104.2303</v>
      </c>
      <c r="P30" s="25"/>
    </row>
    <row r="31" spans="1:16" ht="15">
      <c r="A31" s="2" t="s">
        <v>31</v>
      </c>
      <c r="B31" s="9">
        <v>96.241335413544064</v>
      </c>
      <c r="C31" s="9">
        <v>138.14840000000001</v>
      </c>
      <c r="D31" s="9">
        <v>102.1772</v>
      </c>
      <c r="E31" s="9">
        <v>102.60290000000001</v>
      </c>
      <c r="F31" s="9">
        <v>109.4379</v>
      </c>
      <c r="G31" s="9">
        <v>110.47969999999999</v>
      </c>
      <c r="H31" s="9">
        <v>113.56829999999999</v>
      </c>
      <c r="I31" s="9">
        <v>115.93725065000001</v>
      </c>
      <c r="J31" s="9">
        <v>109.86</v>
      </c>
      <c r="K31" s="9">
        <v>120.0158</v>
      </c>
      <c r="L31" s="9">
        <v>101.57862783397748</v>
      </c>
      <c r="M31" s="19">
        <v>104.61709999999999</v>
      </c>
      <c r="P31" s="25"/>
    </row>
    <row r="32" spans="1:16" ht="15">
      <c r="A32" s="2" t="s">
        <v>32</v>
      </c>
      <c r="B32" s="9">
        <v>66.516065376754327</v>
      </c>
      <c r="C32" s="9">
        <v>144.64670000000001</v>
      </c>
      <c r="D32" s="9">
        <v>102.5866</v>
      </c>
      <c r="E32" s="9">
        <v>95.737899999999996</v>
      </c>
      <c r="F32" s="9">
        <v>98.774699999999996</v>
      </c>
      <c r="G32" s="9">
        <v>104.23950000000001</v>
      </c>
      <c r="H32" s="9">
        <v>102.9684</v>
      </c>
      <c r="I32" s="9">
        <v>104.89056369400001</v>
      </c>
      <c r="J32" s="9">
        <v>109.49290000000001</v>
      </c>
      <c r="K32" s="9">
        <v>113.1293</v>
      </c>
      <c r="L32" s="9">
        <v>107.6201888086036</v>
      </c>
      <c r="M32" s="19">
        <v>99.750799999999998</v>
      </c>
      <c r="P32" s="25"/>
    </row>
    <row r="33" spans="1:16" ht="15">
      <c r="A33" s="2" t="s">
        <v>33</v>
      </c>
      <c r="B33" s="9">
        <v>89.594323436435474</v>
      </c>
      <c r="C33" s="9">
        <v>144.90389999999999</v>
      </c>
      <c r="D33" s="9">
        <v>97.336299999999994</v>
      </c>
      <c r="E33" s="9">
        <v>100.5043</v>
      </c>
      <c r="F33" s="9">
        <v>101.5483</v>
      </c>
      <c r="G33" s="9">
        <v>107.00409999999999</v>
      </c>
      <c r="H33" s="9">
        <v>107.1831</v>
      </c>
      <c r="I33" s="9">
        <v>118.36268182600001</v>
      </c>
      <c r="J33" s="9">
        <v>115.0655</v>
      </c>
      <c r="K33" s="9">
        <v>109.12860000000001</v>
      </c>
      <c r="L33" s="9">
        <v>106.48517839018652</v>
      </c>
      <c r="M33" s="19">
        <v>102.928</v>
      </c>
      <c r="P33" s="25"/>
    </row>
    <row r="34" spans="1:16" ht="15">
      <c r="A34" s="2" t="s">
        <v>34</v>
      </c>
      <c r="B34" s="9">
        <v>102.14132062951354</v>
      </c>
      <c r="C34" s="9">
        <v>140.31100000000001</v>
      </c>
      <c r="D34" s="9">
        <v>93.928299999999993</v>
      </c>
      <c r="E34" s="9">
        <v>96.3048</v>
      </c>
      <c r="F34" s="9">
        <v>90.539699999999996</v>
      </c>
      <c r="G34" s="9">
        <v>100.5227</v>
      </c>
      <c r="H34" s="9">
        <v>90.743799999999993</v>
      </c>
      <c r="I34" s="9">
        <v>99.567975324000003</v>
      </c>
      <c r="J34" s="9">
        <v>106.7962</v>
      </c>
      <c r="K34" s="9">
        <v>139.9152</v>
      </c>
      <c r="L34" s="9">
        <v>103.47461173248195</v>
      </c>
      <c r="M34" s="19">
        <v>101.8193</v>
      </c>
      <c r="P34" s="25"/>
    </row>
    <row r="35" spans="1:16" ht="15">
      <c r="A35" s="2" t="s">
        <v>35</v>
      </c>
      <c r="B35" s="9">
        <v>129.65393124403869</v>
      </c>
      <c r="C35" s="9">
        <v>144.58439999999999</v>
      </c>
      <c r="D35" s="9">
        <v>100.7514</v>
      </c>
      <c r="E35" s="9">
        <v>96.396900000000002</v>
      </c>
      <c r="F35" s="9">
        <v>98.502499999999998</v>
      </c>
      <c r="G35" s="9">
        <v>99.224500000000006</v>
      </c>
      <c r="H35" s="9">
        <v>92.776200000000003</v>
      </c>
      <c r="I35" s="9">
        <v>105.11332588800001</v>
      </c>
      <c r="J35" s="9">
        <v>113.1245</v>
      </c>
      <c r="K35" s="9">
        <v>136.53919999999999</v>
      </c>
      <c r="L35" s="9">
        <v>108.47871741556042</v>
      </c>
      <c r="M35" s="19">
        <v>109.29600000000001</v>
      </c>
      <c r="P35" s="25"/>
    </row>
    <row r="36" spans="1:16" ht="15">
      <c r="A36" s="2" t="s">
        <v>36</v>
      </c>
      <c r="B36" s="9">
        <v>117.80342985420357</v>
      </c>
      <c r="C36" s="9">
        <v>134.8272</v>
      </c>
      <c r="D36" s="9">
        <v>99.631699999999995</v>
      </c>
      <c r="E36" s="9">
        <v>88.677499999999995</v>
      </c>
      <c r="F36" s="9">
        <v>84.425600000000003</v>
      </c>
      <c r="G36" s="9">
        <v>111.52509999999999</v>
      </c>
      <c r="H36" s="9">
        <v>93.620900000000006</v>
      </c>
      <c r="I36" s="9">
        <v>106.10597005700001</v>
      </c>
      <c r="J36" s="9">
        <v>113.2983</v>
      </c>
      <c r="K36" s="9">
        <v>115.2561</v>
      </c>
      <c r="L36" s="9">
        <v>111.41225862208032</v>
      </c>
      <c r="M36" s="19">
        <v>107.967</v>
      </c>
      <c r="P36" s="25"/>
    </row>
    <row r="37" spans="1:16" ht="15">
      <c r="A37" s="2" t="s">
        <v>37</v>
      </c>
      <c r="B37" s="9">
        <v>111.84629662079303</v>
      </c>
      <c r="C37" s="9">
        <v>137.27510000000001</v>
      </c>
      <c r="D37" s="9">
        <v>105.9081</v>
      </c>
      <c r="E37" s="9">
        <v>89.596599999999995</v>
      </c>
      <c r="F37" s="9">
        <v>88.6374</v>
      </c>
      <c r="G37" s="9">
        <v>146.2029</v>
      </c>
      <c r="H37" s="9">
        <v>109.59439999999999</v>
      </c>
      <c r="I37" s="9">
        <v>114.78433997900001</v>
      </c>
      <c r="J37" s="9">
        <v>118.4731</v>
      </c>
      <c r="K37" s="9">
        <v>179.7201</v>
      </c>
      <c r="L37" s="9">
        <v>99.975996269534519</v>
      </c>
      <c r="M37" s="19">
        <v>113.607</v>
      </c>
      <c r="P37" s="25"/>
    </row>
    <row r="38" spans="1:16" ht="15">
      <c r="A38" s="3">
        <v>2002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19"/>
      <c r="P38" s="25"/>
    </row>
    <row r="39" spans="1:16" ht="15">
      <c r="A39" s="2" t="s">
        <v>25</v>
      </c>
      <c r="B39" s="9">
        <v>108.22788118272243</v>
      </c>
      <c r="C39" s="9">
        <v>133.07820000000001</v>
      </c>
      <c r="D39" s="9">
        <v>97.164699999999996</v>
      </c>
      <c r="E39" s="9">
        <v>92.784000000000006</v>
      </c>
      <c r="F39" s="9">
        <v>93.363500000000002</v>
      </c>
      <c r="G39" s="9">
        <v>107.5681</v>
      </c>
      <c r="H39" s="9">
        <v>101.19970000000001</v>
      </c>
      <c r="I39" s="9">
        <v>109.39399170300001</v>
      </c>
      <c r="J39" s="9">
        <v>114.94370000000001</v>
      </c>
      <c r="K39" s="9">
        <v>137.5498</v>
      </c>
      <c r="L39" s="9">
        <v>94.11139374558897</v>
      </c>
      <c r="M39" s="19">
        <v>102.32089999999999</v>
      </c>
      <c r="P39" s="25"/>
    </row>
    <row r="40" spans="1:16" ht="15">
      <c r="A40" s="2" t="s">
        <v>27</v>
      </c>
      <c r="B40" s="9">
        <v>119.13538745060634</v>
      </c>
      <c r="C40" s="9">
        <v>122.8108</v>
      </c>
      <c r="D40" s="9">
        <v>103.2026</v>
      </c>
      <c r="E40" s="9">
        <v>85.966999999999999</v>
      </c>
      <c r="F40" s="9">
        <v>87.785200000000003</v>
      </c>
      <c r="G40" s="9">
        <v>107.5271</v>
      </c>
      <c r="H40" s="9">
        <v>98.010300000000001</v>
      </c>
      <c r="I40" s="9">
        <v>108.21207872300002</v>
      </c>
      <c r="J40" s="9">
        <v>107.9884</v>
      </c>
      <c r="K40" s="9">
        <v>139.16929999999999</v>
      </c>
      <c r="L40" s="9">
        <v>94.147457896151892</v>
      </c>
      <c r="M40" s="19">
        <v>104.4319</v>
      </c>
      <c r="P40" s="25"/>
    </row>
    <row r="41" spans="1:16" ht="15">
      <c r="A41" s="2" t="s">
        <v>28</v>
      </c>
      <c r="B41" s="9">
        <v>111.08101595585229</v>
      </c>
      <c r="C41" s="9">
        <v>130.39279999999999</v>
      </c>
      <c r="D41" s="9">
        <v>108.1066</v>
      </c>
      <c r="E41" s="9">
        <v>98.890900000000002</v>
      </c>
      <c r="F41" s="9">
        <v>87.094099999999997</v>
      </c>
      <c r="G41" s="9">
        <v>114.6001</v>
      </c>
      <c r="H41" s="9">
        <v>102.6</v>
      </c>
      <c r="I41" s="9">
        <v>111.95827293200001</v>
      </c>
      <c r="J41" s="9">
        <v>109.9854</v>
      </c>
      <c r="K41" s="9">
        <v>137.84280000000001</v>
      </c>
      <c r="L41" s="9">
        <v>95.210500073937155</v>
      </c>
      <c r="M41" s="19">
        <v>106.095</v>
      </c>
      <c r="P41" s="25"/>
    </row>
    <row r="42" spans="1:16" ht="15">
      <c r="A42" s="2" t="s">
        <v>29</v>
      </c>
      <c r="B42" s="9">
        <v>92.995087205341335</v>
      </c>
      <c r="C42" s="9">
        <v>136.4255</v>
      </c>
      <c r="D42" s="9">
        <v>109.8571</v>
      </c>
      <c r="E42" s="9">
        <v>103.88890000000001</v>
      </c>
      <c r="F42" s="9">
        <v>101.73860000000001</v>
      </c>
      <c r="G42" s="9">
        <v>113.8278</v>
      </c>
      <c r="H42" s="9">
        <v>100.80889999999999</v>
      </c>
      <c r="I42" s="9">
        <v>112.56336304000001</v>
      </c>
      <c r="J42" s="9">
        <v>117.9213</v>
      </c>
      <c r="K42" s="9">
        <v>136.65280000000001</v>
      </c>
      <c r="L42" s="9">
        <v>99.596098144849606</v>
      </c>
      <c r="M42" s="19">
        <v>105.9676</v>
      </c>
      <c r="P42" s="25"/>
    </row>
    <row r="43" spans="1:16" ht="15">
      <c r="A43" s="2" t="s">
        <v>30</v>
      </c>
      <c r="B43" s="9">
        <v>101.03040752146069</v>
      </c>
      <c r="C43" s="9">
        <v>151.50620000000001</v>
      </c>
      <c r="D43" s="9">
        <v>119.9044</v>
      </c>
      <c r="E43" s="9">
        <v>103.77079999999999</v>
      </c>
      <c r="F43" s="9">
        <v>113.2123</v>
      </c>
      <c r="G43" s="9">
        <v>117.5369</v>
      </c>
      <c r="H43" s="9">
        <v>101.26909999999999</v>
      </c>
      <c r="I43" s="9">
        <v>111.35322702800001</v>
      </c>
      <c r="J43" s="9">
        <v>119.6344</v>
      </c>
      <c r="K43" s="9">
        <v>123.7717</v>
      </c>
      <c r="L43" s="9">
        <v>104.56671533859856</v>
      </c>
      <c r="M43" s="19">
        <v>111.1092</v>
      </c>
      <c r="P43" s="25"/>
    </row>
    <row r="44" spans="1:16" ht="15">
      <c r="A44" s="2" t="s">
        <v>31</v>
      </c>
      <c r="B44" s="9">
        <v>103.23722426761138</v>
      </c>
      <c r="C44" s="9">
        <v>142.98750000000001</v>
      </c>
      <c r="D44" s="9">
        <v>105.6786</v>
      </c>
      <c r="E44" s="9">
        <v>102.517</v>
      </c>
      <c r="F44" s="9">
        <v>106.9661</v>
      </c>
      <c r="G44" s="9">
        <v>119.2782</v>
      </c>
      <c r="H44" s="9">
        <v>107.8327</v>
      </c>
      <c r="I44" s="9">
        <v>107.173126147</v>
      </c>
      <c r="J44" s="9">
        <v>115.328</v>
      </c>
      <c r="K44" s="9">
        <v>139.51439999999999</v>
      </c>
      <c r="L44" s="9">
        <v>104.3094554495043</v>
      </c>
      <c r="M44" s="19">
        <v>108.88509999999999</v>
      </c>
      <c r="P44" s="25"/>
    </row>
    <row r="45" spans="1:16" ht="15">
      <c r="A45" s="2" t="s">
        <v>32</v>
      </c>
      <c r="B45" s="9">
        <v>75.151186564927102</v>
      </c>
      <c r="C45" s="9">
        <v>158.32159999999999</v>
      </c>
      <c r="D45" s="9">
        <v>114.3999</v>
      </c>
      <c r="E45" s="9">
        <v>103.68770000000001</v>
      </c>
      <c r="F45" s="9">
        <v>124.82559999999999</v>
      </c>
      <c r="G45" s="9">
        <v>112.51519999999999</v>
      </c>
      <c r="H45" s="9">
        <v>108.15779999999999</v>
      </c>
      <c r="I45" s="9">
        <v>108.33127905400001</v>
      </c>
      <c r="J45" s="9">
        <v>123.05289999999999</v>
      </c>
      <c r="K45" s="9">
        <v>139.31710000000001</v>
      </c>
      <c r="L45" s="9">
        <v>113.03205897160143</v>
      </c>
      <c r="M45" s="19">
        <v>109.4829</v>
      </c>
      <c r="P45" s="25"/>
    </row>
    <row r="46" spans="1:16" ht="15">
      <c r="A46" s="2" t="s">
        <v>33</v>
      </c>
      <c r="B46" s="9">
        <v>99.475721705954484</v>
      </c>
      <c r="C46" s="9">
        <v>144.95910000000001</v>
      </c>
      <c r="D46" s="9">
        <v>108.6533</v>
      </c>
      <c r="E46" s="9">
        <v>102.2801</v>
      </c>
      <c r="F46" s="9">
        <v>112.65519999999999</v>
      </c>
      <c r="G46" s="9">
        <v>117.3185</v>
      </c>
      <c r="H46" s="9">
        <v>110.4325</v>
      </c>
      <c r="I46" s="9">
        <v>114.64921123400001</v>
      </c>
      <c r="J46" s="9">
        <v>121.67189999999999</v>
      </c>
      <c r="K46" s="9">
        <v>140.93610000000001</v>
      </c>
      <c r="L46" s="9">
        <v>111.09081949924382</v>
      </c>
      <c r="M46" s="19">
        <v>111.6277</v>
      </c>
      <c r="P46" s="25"/>
    </row>
    <row r="47" spans="1:16" ht="15">
      <c r="A47" s="2" t="s">
        <v>34</v>
      </c>
      <c r="B47" s="9">
        <v>106.81710297043193</v>
      </c>
      <c r="C47" s="9">
        <v>148.00630000000001</v>
      </c>
      <c r="D47" s="9">
        <v>110.3668</v>
      </c>
      <c r="E47" s="9">
        <v>96.650899999999993</v>
      </c>
      <c r="F47" s="9">
        <v>108.71729999999999</v>
      </c>
      <c r="G47" s="9">
        <v>112.3656</v>
      </c>
      <c r="H47" s="9">
        <v>102.6326</v>
      </c>
      <c r="I47" s="9">
        <v>99.610227307000017</v>
      </c>
      <c r="J47" s="9">
        <v>116.9301</v>
      </c>
      <c r="K47" s="9">
        <v>157.07429999999999</v>
      </c>
      <c r="L47" s="9">
        <v>109.43548047050916</v>
      </c>
      <c r="M47" s="19">
        <v>111.4889</v>
      </c>
      <c r="P47" s="25"/>
    </row>
    <row r="48" spans="1:16" ht="15">
      <c r="A48" s="2" t="s">
        <v>35</v>
      </c>
      <c r="B48" s="9">
        <v>133.32648381250851</v>
      </c>
      <c r="C48" s="9">
        <v>141.2567</v>
      </c>
      <c r="D48" s="9">
        <v>111.4034</v>
      </c>
      <c r="E48" s="9">
        <v>98.117099999999994</v>
      </c>
      <c r="F48" s="9">
        <v>120.8732</v>
      </c>
      <c r="G48" s="9">
        <v>113.8554</v>
      </c>
      <c r="H48" s="9">
        <v>100.8323</v>
      </c>
      <c r="I48" s="9">
        <v>108.80840364800001</v>
      </c>
      <c r="J48" s="9">
        <v>122.0459</v>
      </c>
      <c r="K48" s="9">
        <v>154.14949999999999</v>
      </c>
      <c r="L48" s="9">
        <v>113.75118302806251</v>
      </c>
      <c r="M48" s="19">
        <v>117.9075</v>
      </c>
      <c r="P48" s="25"/>
    </row>
    <row r="49" spans="1:16" ht="15">
      <c r="A49" s="2" t="s">
        <v>36</v>
      </c>
      <c r="B49" s="9">
        <v>120.37229223327428</v>
      </c>
      <c r="C49" s="9">
        <v>135.8801</v>
      </c>
      <c r="D49" s="9">
        <v>106.81180000000001</v>
      </c>
      <c r="E49" s="9">
        <v>89.512600000000006</v>
      </c>
      <c r="F49" s="9">
        <v>112.3737</v>
      </c>
      <c r="G49" s="9">
        <v>125.2807</v>
      </c>
      <c r="H49" s="9">
        <v>103.04819999999999</v>
      </c>
      <c r="I49" s="9">
        <v>116.821317433</v>
      </c>
      <c r="J49" s="9">
        <v>120.15860000000001</v>
      </c>
      <c r="K49" s="9">
        <v>166.553</v>
      </c>
      <c r="L49" s="9">
        <v>116.24164744412704</v>
      </c>
      <c r="M49" s="19">
        <v>117.5262</v>
      </c>
      <c r="P49" s="25"/>
    </row>
    <row r="50" spans="1:16" ht="15">
      <c r="A50" s="2" t="s">
        <v>37</v>
      </c>
      <c r="B50" s="9">
        <v>115.67140598174137</v>
      </c>
      <c r="C50" s="9">
        <v>137.10509999999999</v>
      </c>
      <c r="D50" s="9">
        <v>115.21980000000001</v>
      </c>
      <c r="E50" s="9">
        <v>86.786600000000007</v>
      </c>
      <c r="F50" s="9">
        <v>105.9225</v>
      </c>
      <c r="G50" s="9">
        <v>153.75880000000001</v>
      </c>
      <c r="H50" s="9">
        <v>103.4372</v>
      </c>
      <c r="I50" s="9">
        <v>115.94163400100001</v>
      </c>
      <c r="J50" s="9">
        <v>131.72819999999999</v>
      </c>
      <c r="K50" s="9">
        <v>185.0146</v>
      </c>
      <c r="L50" s="9">
        <v>114.7759699210217</v>
      </c>
      <c r="M50" s="19">
        <v>122.7176</v>
      </c>
      <c r="P50" s="25"/>
    </row>
    <row r="51" spans="1:16" ht="15">
      <c r="A51" s="3">
        <v>2003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9"/>
      <c r="P51" s="25"/>
    </row>
    <row r="52" spans="1:16" ht="15">
      <c r="A52" s="2" t="s">
        <v>25</v>
      </c>
      <c r="B52" s="9">
        <v>119.83805194168143</v>
      </c>
      <c r="C52" s="9">
        <v>145.1806</v>
      </c>
      <c r="D52" s="9">
        <v>102.37739999999999</v>
      </c>
      <c r="E52" s="9">
        <v>81.3339</v>
      </c>
      <c r="F52" s="9">
        <v>107.3372</v>
      </c>
      <c r="G52" s="9">
        <v>103.0415</v>
      </c>
      <c r="H52" s="9">
        <v>106.65779999999999</v>
      </c>
      <c r="I52" s="9">
        <v>112.249289731</v>
      </c>
      <c r="J52" s="9">
        <v>127.85039999999999</v>
      </c>
      <c r="K52" s="9">
        <v>149.88509999999999</v>
      </c>
      <c r="L52" s="9">
        <v>103.93815234750463</v>
      </c>
      <c r="M52" s="19">
        <v>109.1371</v>
      </c>
      <c r="P52" s="25"/>
    </row>
    <row r="53" spans="1:16" ht="15">
      <c r="A53" s="2" t="s">
        <v>27</v>
      </c>
      <c r="B53" s="9">
        <v>116.61947768088295</v>
      </c>
      <c r="C53" s="9">
        <v>144.77590000000001</v>
      </c>
      <c r="D53" s="9">
        <v>113.93810000000001</v>
      </c>
      <c r="E53" s="9">
        <v>81.859099999999998</v>
      </c>
      <c r="F53" s="9">
        <v>122.44889999999999</v>
      </c>
      <c r="G53" s="9">
        <v>116.1656</v>
      </c>
      <c r="H53" s="9">
        <v>101.24550000000001</v>
      </c>
      <c r="I53" s="9">
        <v>104.09490668600002</v>
      </c>
      <c r="J53" s="9">
        <v>124.7734</v>
      </c>
      <c r="K53" s="9">
        <v>155.46350000000001</v>
      </c>
      <c r="L53" s="9">
        <v>100.46423967736516</v>
      </c>
      <c r="M53" s="19">
        <v>111.9761</v>
      </c>
      <c r="P53" s="25"/>
    </row>
    <row r="54" spans="1:16" ht="15">
      <c r="A54" s="2" t="s">
        <v>28</v>
      </c>
      <c r="B54" s="9">
        <v>119.62542017986101</v>
      </c>
      <c r="C54" s="9">
        <v>149.19479999999999</v>
      </c>
      <c r="D54" s="9">
        <v>126.8647</v>
      </c>
      <c r="E54" s="9">
        <v>89.581400000000002</v>
      </c>
      <c r="F54" s="9">
        <v>132.38640000000001</v>
      </c>
      <c r="G54" s="9">
        <v>124.9431</v>
      </c>
      <c r="H54" s="9">
        <v>106.5454</v>
      </c>
      <c r="I54" s="9">
        <v>123.918951155</v>
      </c>
      <c r="J54" s="9">
        <v>134.7353</v>
      </c>
      <c r="K54" s="9">
        <v>175.75659999999999</v>
      </c>
      <c r="L54" s="9">
        <v>97.936202298773324</v>
      </c>
      <c r="M54" s="19">
        <v>118.35209999999999</v>
      </c>
      <c r="P54" s="25"/>
    </row>
    <row r="55" spans="1:16" ht="15">
      <c r="A55" s="2" t="s">
        <v>29</v>
      </c>
      <c r="B55" s="9">
        <v>92.227342049325514</v>
      </c>
      <c r="C55" s="9">
        <v>127.5061</v>
      </c>
      <c r="D55" s="9">
        <v>112.3753</v>
      </c>
      <c r="E55" s="9">
        <v>79.62</v>
      </c>
      <c r="F55" s="9">
        <v>107.45350000000001</v>
      </c>
      <c r="G55" s="9">
        <v>121.1426</v>
      </c>
      <c r="H55" s="9">
        <v>102.90600000000001</v>
      </c>
      <c r="I55" s="9">
        <v>111.95378857600001</v>
      </c>
      <c r="J55" s="9">
        <v>121.8712</v>
      </c>
      <c r="K55" s="9">
        <v>160.28219999999999</v>
      </c>
      <c r="L55" s="9">
        <v>99.905134236262825</v>
      </c>
      <c r="M55" s="19">
        <v>108.2713</v>
      </c>
      <c r="P55" s="25"/>
    </row>
    <row r="56" spans="1:16" ht="15">
      <c r="A56" s="2" t="s">
        <v>30</v>
      </c>
      <c r="B56" s="9">
        <v>107.8567432211473</v>
      </c>
      <c r="C56" s="9">
        <v>157.6327</v>
      </c>
      <c r="D56" s="9">
        <v>119.848</v>
      </c>
      <c r="E56" s="9">
        <v>83.042900000000003</v>
      </c>
      <c r="F56" s="9">
        <v>131.9915</v>
      </c>
      <c r="G56" s="9">
        <v>127.81019999999999</v>
      </c>
      <c r="H56" s="9">
        <v>112.9817</v>
      </c>
      <c r="I56" s="9">
        <v>121.50707060700002</v>
      </c>
      <c r="J56" s="9">
        <v>133.73840000000001</v>
      </c>
      <c r="K56" s="9">
        <v>158.51929999999999</v>
      </c>
      <c r="L56" s="9">
        <v>104.16553067719713</v>
      </c>
      <c r="M56" s="19">
        <v>116.4152</v>
      </c>
      <c r="P56" s="25"/>
    </row>
    <row r="57" spans="1:16" ht="15">
      <c r="A57" s="2" t="s">
        <v>31</v>
      </c>
      <c r="B57" s="9">
        <v>108.74694248535222</v>
      </c>
      <c r="C57" s="9">
        <v>138.96799999999999</v>
      </c>
      <c r="D57" s="9">
        <v>116.2158</v>
      </c>
      <c r="E57" s="9">
        <v>77.860500000000002</v>
      </c>
      <c r="F57" s="9">
        <v>124.2611</v>
      </c>
      <c r="G57" s="9">
        <v>127.8242</v>
      </c>
      <c r="H57" s="9">
        <v>117.08580000000001</v>
      </c>
      <c r="I57" s="9">
        <v>113.435327285</v>
      </c>
      <c r="J57" s="9">
        <v>135.17529999999999</v>
      </c>
      <c r="K57" s="9">
        <v>180.55799999999999</v>
      </c>
      <c r="L57" s="9">
        <v>105.60878969248867</v>
      </c>
      <c r="M57" s="19">
        <v>116.62130000000001</v>
      </c>
      <c r="P57" s="25"/>
    </row>
    <row r="58" spans="1:16" ht="15">
      <c r="A58" s="2" t="s">
        <v>32</v>
      </c>
      <c r="B58" s="9">
        <v>80.372938779125221</v>
      </c>
      <c r="C58" s="9">
        <v>137.6875</v>
      </c>
      <c r="D58" s="9">
        <v>121.154</v>
      </c>
      <c r="E58" s="9">
        <v>74.6203</v>
      </c>
      <c r="F58" s="9">
        <v>121.2573</v>
      </c>
      <c r="G58" s="9">
        <v>125.6925</v>
      </c>
      <c r="H58" s="9">
        <v>121.6777</v>
      </c>
      <c r="I58" s="9">
        <v>117.30097990400002</v>
      </c>
      <c r="J58" s="9">
        <v>143.8948</v>
      </c>
      <c r="K58" s="9">
        <v>163.2587</v>
      </c>
      <c r="L58" s="9">
        <v>112.7869058611998</v>
      </c>
      <c r="M58" s="19">
        <v>114.9263</v>
      </c>
      <c r="P58" s="25"/>
    </row>
    <row r="59" spans="1:16" ht="15">
      <c r="A59" s="2" t="s">
        <v>33</v>
      </c>
      <c r="B59" s="9">
        <v>101.24407266657582</v>
      </c>
      <c r="C59" s="9">
        <v>129.8621</v>
      </c>
      <c r="D59" s="9">
        <v>112.974</v>
      </c>
      <c r="E59" s="9">
        <v>75.696399999999997</v>
      </c>
      <c r="F59" s="9">
        <v>108.8634</v>
      </c>
      <c r="G59" s="9">
        <v>124.03100000000001</v>
      </c>
      <c r="H59" s="9">
        <v>119.33540000000001</v>
      </c>
      <c r="I59" s="9">
        <v>116.97453568500001</v>
      </c>
      <c r="J59" s="9">
        <v>138.7963</v>
      </c>
      <c r="K59" s="9">
        <v>174.8809</v>
      </c>
      <c r="L59" s="9">
        <v>111.78320088052428</v>
      </c>
      <c r="M59" s="19">
        <v>115.5748</v>
      </c>
      <c r="P59" s="25"/>
    </row>
    <row r="60" spans="1:16" ht="15">
      <c r="A60" s="2" t="s">
        <v>34</v>
      </c>
      <c r="B60" s="9">
        <v>109.33371517917973</v>
      </c>
      <c r="C60" s="9">
        <v>139.92259999999999</v>
      </c>
      <c r="D60" s="9">
        <v>113.3694</v>
      </c>
      <c r="E60" s="9">
        <v>80.192300000000003</v>
      </c>
      <c r="F60" s="9">
        <v>123.23399999999999</v>
      </c>
      <c r="G60" s="9">
        <v>123.5288</v>
      </c>
      <c r="H60" s="9">
        <v>115.65949999999999</v>
      </c>
      <c r="I60" s="9">
        <v>115.83488114600003</v>
      </c>
      <c r="J60" s="9">
        <v>137.79820000000001</v>
      </c>
      <c r="K60" s="9">
        <v>171.2321</v>
      </c>
      <c r="L60" s="9">
        <v>115.43777479751304</v>
      </c>
      <c r="M60" s="19">
        <v>118.23050000000001</v>
      </c>
      <c r="P60" s="25"/>
    </row>
    <row r="61" spans="1:16" ht="15">
      <c r="A61" s="2" t="s">
        <v>35</v>
      </c>
      <c r="B61" s="9">
        <v>135.42541542444474</v>
      </c>
      <c r="C61" s="9">
        <v>143.29159999999999</v>
      </c>
      <c r="D61" s="9">
        <v>119.8141</v>
      </c>
      <c r="E61" s="9">
        <v>82.274699999999996</v>
      </c>
      <c r="F61" s="9">
        <v>124.4682</v>
      </c>
      <c r="G61" s="9">
        <v>126.372</v>
      </c>
      <c r="H61" s="9">
        <v>105.5164</v>
      </c>
      <c r="I61" s="9">
        <v>112.92157345300002</v>
      </c>
      <c r="J61" s="9">
        <v>141.84110000000001</v>
      </c>
      <c r="K61" s="9">
        <v>178.90780000000001</v>
      </c>
      <c r="L61" s="9">
        <v>124.00898713829609</v>
      </c>
      <c r="M61" s="19">
        <v>126.5874</v>
      </c>
      <c r="P61" s="25"/>
    </row>
    <row r="62" spans="1:16" ht="15">
      <c r="A62" s="2" t="s">
        <v>36</v>
      </c>
      <c r="B62" s="9">
        <v>119.50860209837852</v>
      </c>
      <c r="C62" s="9">
        <v>146.6514</v>
      </c>
      <c r="D62" s="9">
        <v>110.8231</v>
      </c>
      <c r="E62" s="9">
        <v>71.633700000000005</v>
      </c>
      <c r="F62" s="9">
        <v>127.2985</v>
      </c>
      <c r="G62" s="9">
        <v>132.249</v>
      </c>
      <c r="H62" s="9">
        <v>116.8308</v>
      </c>
      <c r="I62" s="9">
        <v>122.93666069700001</v>
      </c>
      <c r="J62" s="9">
        <v>145.2568</v>
      </c>
      <c r="K62" s="9">
        <v>187.28809999999999</v>
      </c>
      <c r="L62" s="9">
        <v>118.20573548647289</v>
      </c>
      <c r="M62" s="19">
        <v>122.44289999999999</v>
      </c>
      <c r="P62" s="25"/>
    </row>
    <row r="63" spans="1:16" ht="15">
      <c r="A63" s="2" t="s">
        <v>37</v>
      </c>
      <c r="B63" s="9">
        <v>120.66658198664668</v>
      </c>
      <c r="C63" s="9">
        <v>139.8871</v>
      </c>
      <c r="D63" s="9">
        <v>126.55629999999999</v>
      </c>
      <c r="E63" s="9">
        <v>69.752399999999994</v>
      </c>
      <c r="F63" s="9">
        <v>111.68380000000001</v>
      </c>
      <c r="G63" s="9">
        <v>173.24430000000001</v>
      </c>
      <c r="H63" s="9">
        <v>122.116</v>
      </c>
      <c r="I63" s="9">
        <v>121.69063437599999</v>
      </c>
      <c r="J63" s="9">
        <v>152.6191</v>
      </c>
      <c r="K63" s="9">
        <v>254.91810000000001</v>
      </c>
      <c r="L63" s="9">
        <v>113.27783056965214</v>
      </c>
      <c r="M63" s="19">
        <v>132.53049999999999</v>
      </c>
      <c r="P63" s="25"/>
    </row>
    <row r="64" spans="1:16" ht="15">
      <c r="A64" s="3">
        <v>2004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19"/>
      <c r="P64" s="25"/>
    </row>
    <row r="65" spans="1:16" ht="15">
      <c r="A65" s="2" t="s">
        <v>25</v>
      </c>
      <c r="B65" s="9">
        <v>119.57123997819866</v>
      </c>
      <c r="C65" s="9">
        <v>148.46369999999999</v>
      </c>
      <c r="D65" s="9">
        <v>105.8661</v>
      </c>
      <c r="E65" s="9">
        <v>69.724699999999999</v>
      </c>
      <c r="F65" s="9">
        <v>131.7859</v>
      </c>
      <c r="G65" s="9">
        <v>117.6955</v>
      </c>
      <c r="H65" s="9">
        <v>109.5979</v>
      </c>
      <c r="I65" s="9">
        <v>116.72848205700002</v>
      </c>
      <c r="J65" s="9">
        <v>161.29640000000001</v>
      </c>
      <c r="K65" s="9">
        <v>188.434</v>
      </c>
      <c r="L65" s="9">
        <v>101.48716548143169</v>
      </c>
      <c r="M65" s="19">
        <v>115.0155</v>
      </c>
      <c r="P65" s="25"/>
    </row>
    <row r="66" spans="1:16" ht="15">
      <c r="A66" s="2" t="s">
        <v>27</v>
      </c>
      <c r="B66" s="9">
        <v>128.01262843711677</v>
      </c>
      <c r="C66" s="9">
        <v>160.20830000000001</v>
      </c>
      <c r="D66" s="9">
        <v>119.8419</v>
      </c>
      <c r="E66" s="9">
        <v>66.3506</v>
      </c>
      <c r="F66" s="9">
        <v>142.67609999999999</v>
      </c>
      <c r="G66" s="9">
        <v>126.8827</v>
      </c>
      <c r="H66" s="9">
        <v>109.67400000000001</v>
      </c>
      <c r="I66" s="9">
        <v>116.33377242300003</v>
      </c>
      <c r="J66" s="9">
        <v>152.71360000000001</v>
      </c>
      <c r="K66" s="9">
        <v>182.54820000000001</v>
      </c>
      <c r="L66" s="9">
        <v>102.83864380776339</v>
      </c>
      <c r="M66" s="19">
        <v>120.48099999999999</v>
      </c>
      <c r="P66" s="25"/>
    </row>
    <row r="67" spans="1:16" ht="15">
      <c r="A67" s="2" t="s">
        <v>28</v>
      </c>
      <c r="B67" s="9">
        <v>135.950674792206</v>
      </c>
      <c r="C67" s="9">
        <v>178.6688</v>
      </c>
      <c r="D67" s="9">
        <v>142.22229999999999</v>
      </c>
      <c r="E67" s="9">
        <v>71.150400000000005</v>
      </c>
      <c r="F67" s="9">
        <v>169.244</v>
      </c>
      <c r="G67" s="9">
        <v>136.11189999999999</v>
      </c>
      <c r="H67" s="9">
        <v>114.70780000000001</v>
      </c>
      <c r="I67" s="9">
        <v>135.72261003</v>
      </c>
      <c r="J67" s="9">
        <v>171.16130000000001</v>
      </c>
      <c r="K67" s="9">
        <v>197.58879999999999</v>
      </c>
      <c r="L67" s="9">
        <v>107.14228080994792</v>
      </c>
      <c r="M67" s="19">
        <v>132.33629999999999</v>
      </c>
      <c r="P67" s="25"/>
    </row>
    <row r="68" spans="1:16" ht="15">
      <c r="A68" s="2" t="s">
        <v>29</v>
      </c>
      <c r="B68" s="9">
        <v>108.23425271835399</v>
      </c>
      <c r="C68" s="9">
        <v>163.6918</v>
      </c>
      <c r="D68" s="9">
        <v>111.53230000000001</v>
      </c>
      <c r="E68" s="9">
        <v>81.370599999999996</v>
      </c>
      <c r="F68" s="9">
        <v>166.8065</v>
      </c>
      <c r="G68" s="9">
        <v>128.15260000000001</v>
      </c>
      <c r="H68" s="9">
        <v>111.9619</v>
      </c>
      <c r="I68" s="9">
        <v>124.43497358500002</v>
      </c>
      <c r="J68" s="9">
        <v>155.70599999999999</v>
      </c>
      <c r="K68" s="9">
        <v>180.20140000000001</v>
      </c>
      <c r="L68" s="9">
        <v>104.55615119811797</v>
      </c>
      <c r="M68" s="19">
        <v>118.2144</v>
      </c>
      <c r="P68" s="25"/>
    </row>
    <row r="69" spans="1:16" ht="15">
      <c r="A69" s="2" t="s">
        <v>30</v>
      </c>
      <c r="B69" s="9">
        <v>114.94259856928737</v>
      </c>
      <c r="C69" s="9">
        <v>181.6661</v>
      </c>
      <c r="D69" s="9">
        <v>128.91849999999999</v>
      </c>
      <c r="E69" s="9">
        <v>91.315799999999996</v>
      </c>
      <c r="F69" s="9">
        <v>197.5727</v>
      </c>
      <c r="G69" s="9">
        <v>136.5779</v>
      </c>
      <c r="H69" s="9">
        <v>118.94029999999999</v>
      </c>
      <c r="I69" s="9">
        <v>123.71212053100001</v>
      </c>
      <c r="J69" s="9">
        <v>167.5926</v>
      </c>
      <c r="K69" s="9">
        <v>189.51669999999999</v>
      </c>
      <c r="L69" s="9">
        <v>111.6069758460763</v>
      </c>
      <c r="M69" s="19">
        <v>128.59110000000001</v>
      </c>
      <c r="P69" s="25"/>
    </row>
    <row r="70" spans="1:16" ht="15">
      <c r="A70" s="2" t="s">
        <v>31</v>
      </c>
      <c r="B70" s="9">
        <v>120.95100783485488</v>
      </c>
      <c r="C70" s="9">
        <v>173.98390000000001</v>
      </c>
      <c r="D70" s="9">
        <v>130.02889999999999</v>
      </c>
      <c r="E70" s="9">
        <v>80.922200000000004</v>
      </c>
      <c r="F70" s="9">
        <v>177.2182</v>
      </c>
      <c r="G70" s="9">
        <v>142.34479999999999</v>
      </c>
      <c r="H70" s="9">
        <v>125.3583</v>
      </c>
      <c r="I70" s="9">
        <v>132.88226636000002</v>
      </c>
      <c r="J70" s="9">
        <v>177.82849999999999</v>
      </c>
      <c r="K70" s="9">
        <v>204.36269999999999</v>
      </c>
      <c r="L70" s="9">
        <v>110.15573472021511</v>
      </c>
      <c r="M70" s="19">
        <v>130.54750000000001</v>
      </c>
      <c r="P70" s="25"/>
    </row>
    <row r="71" spans="1:16" ht="15">
      <c r="A71" s="2" t="s">
        <v>32</v>
      </c>
      <c r="B71" s="9">
        <v>82.780671998909924</v>
      </c>
      <c r="C71" s="9">
        <v>150.68129999999999</v>
      </c>
      <c r="D71" s="9">
        <v>126.64749999999999</v>
      </c>
      <c r="E71" s="9">
        <v>80.890500000000003</v>
      </c>
      <c r="F71" s="9">
        <v>143.36170000000001</v>
      </c>
      <c r="G71" s="9">
        <v>136.3664</v>
      </c>
      <c r="H71" s="9">
        <v>125.5966</v>
      </c>
      <c r="I71" s="9">
        <v>119.38963614799999</v>
      </c>
      <c r="J71" s="9">
        <v>185.1309</v>
      </c>
      <c r="K71" s="9">
        <v>191.3314</v>
      </c>
      <c r="L71" s="9">
        <v>116.28222832465133</v>
      </c>
      <c r="M71" s="19">
        <v>123.0381</v>
      </c>
      <c r="P71" s="25"/>
    </row>
    <row r="72" spans="1:16" ht="15">
      <c r="A72" s="2" t="s">
        <v>33</v>
      </c>
      <c r="B72" s="9">
        <v>103.89656457283009</v>
      </c>
      <c r="C72" s="9">
        <v>136.2047</v>
      </c>
      <c r="D72" s="9">
        <v>120.8177</v>
      </c>
      <c r="E72" s="9">
        <v>91.316900000000004</v>
      </c>
      <c r="F72" s="9">
        <v>112.68129999999999</v>
      </c>
      <c r="G72" s="9">
        <v>135.45089999999999</v>
      </c>
      <c r="H72" s="9">
        <v>121.9224</v>
      </c>
      <c r="I72" s="9">
        <v>131.53873252800003</v>
      </c>
      <c r="J72" s="9">
        <v>189.7655</v>
      </c>
      <c r="K72" s="9">
        <v>201.1953</v>
      </c>
      <c r="L72" s="9">
        <v>115.59063838346498</v>
      </c>
      <c r="M72" s="19">
        <v>124.6489</v>
      </c>
      <c r="P72" s="25"/>
    </row>
    <row r="73" spans="1:16" ht="15">
      <c r="A73" s="2" t="s">
        <v>34</v>
      </c>
      <c r="B73" s="9">
        <v>114.76394292137891</v>
      </c>
      <c r="C73" s="9">
        <v>118.48699999999999</v>
      </c>
      <c r="D73" s="9">
        <v>115.8759</v>
      </c>
      <c r="E73" s="9">
        <v>94.611800000000002</v>
      </c>
      <c r="F73" s="9">
        <v>105.36279999999999</v>
      </c>
      <c r="G73" s="9">
        <v>132.85040000000001</v>
      </c>
      <c r="H73" s="9">
        <v>111.1931</v>
      </c>
      <c r="I73" s="9">
        <v>115.55307195899999</v>
      </c>
      <c r="J73" s="9">
        <v>186.01480000000001</v>
      </c>
      <c r="K73" s="9">
        <v>192.82169999999999</v>
      </c>
      <c r="L73" s="9">
        <v>118.09392658712824</v>
      </c>
      <c r="M73" s="19">
        <v>123.8977</v>
      </c>
      <c r="P73" s="25"/>
    </row>
    <row r="74" spans="1:16" ht="15">
      <c r="A74" s="2" t="s">
        <v>35</v>
      </c>
      <c r="B74" s="9">
        <v>145.20888307671345</v>
      </c>
      <c r="C74" s="9">
        <v>126.895</v>
      </c>
      <c r="D74" s="9">
        <v>120.0214</v>
      </c>
      <c r="E74" s="9">
        <v>102.5609</v>
      </c>
      <c r="F74" s="9">
        <v>101.0339</v>
      </c>
      <c r="G74" s="9">
        <v>134.1431</v>
      </c>
      <c r="H74" s="9">
        <v>113.8111</v>
      </c>
      <c r="I74" s="9">
        <v>115.40667642000003</v>
      </c>
      <c r="J74" s="9">
        <v>191.08580000000001</v>
      </c>
      <c r="K74" s="9">
        <v>203.92169999999999</v>
      </c>
      <c r="L74" s="9">
        <v>119.79279911611494</v>
      </c>
      <c r="M74" s="19">
        <v>130.78200000000001</v>
      </c>
      <c r="P74" s="25"/>
    </row>
    <row r="75" spans="1:16" ht="15">
      <c r="A75" s="2" t="s">
        <v>36</v>
      </c>
      <c r="B75" s="9">
        <v>132.56944358904482</v>
      </c>
      <c r="C75" s="9">
        <v>131.7912</v>
      </c>
      <c r="D75" s="9">
        <v>127.8428</v>
      </c>
      <c r="E75" s="9">
        <v>98.850200000000001</v>
      </c>
      <c r="F75" s="9">
        <v>113.4165</v>
      </c>
      <c r="G75" s="9">
        <v>142.98159999999999</v>
      </c>
      <c r="H75" s="9">
        <v>117.0004</v>
      </c>
      <c r="I75" s="9">
        <v>122.03967418000001</v>
      </c>
      <c r="J75" s="9">
        <v>203.1397</v>
      </c>
      <c r="K75" s="9">
        <v>240.8689</v>
      </c>
      <c r="L75" s="9">
        <v>123.84393499915981</v>
      </c>
      <c r="M75" s="19">
        <v>135.8854</v>
      </c>
      <c r="P75" s="25"/>
    </row>
    <row r="76" spans="1:16" ht="15">
      <c r="A76" s="2" t="s">
        <v>37</v>
      </c>
      <c r="B76" s="9">
        <v>127.30568697370214</v>
      </c>
      <c r="C76" s="9">
        <v>144.0564</v>
      </c>
      <c r="D76" s="9">
        <v>124.9414</v>
      </c>
      <c r="E76" s="9">
        <v>105.26390000000001</v>
      </c>
      <c r="F76" s="9">
        <v>134.4314</v>
      </c>
      <c r="G76" s="9">
        <v>195.25649999999999</v>
      </c>
      <c r="H76" s="9">
        <v>162.74619999999999</v>
      </c>
      <c r="I76" s="9">
        <v>124.77938322000001</v>
      </c>
      <c r="J76" s="9">
        <v>215.77449999999999</v>
      </c>
      <c r="K76" s="9">
        <v>322.52730000000003</v>
      </c>
      <c r="L76" s="9">
        <v>120.15490128717862</v>
      </c>
      <c r="M76" s="19">
        <v>146.70820000000001</v>
      </c>
      <c r="P76" s="25"/>
    </row>
    <row r="77" spans="1:16" ht="15">
      <c r="A77" s="3">
        <v>2005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19"/>
      <c r="P77" s="25"/>
    </row>
    <row r="78" spans="1:16" ht="15">
      <c r="A78" s="2" t="s">
        <v>25</v>
      </c>
      <c r="B78" s="9">
        <v>121.59784594631421</v>
      </c>
      <c r="C78" s="9">
        <v>175.602</v>
      </c>
      <c r="D78" s="9">
        <v>119.6579</v>
      </c>
      <c r="E78" s="9">
        <v>108.12779999999999</v>
      </c>
      <c r="F78" s="9">
        <v>185.84530000000001</v>
      </c>
      <c r="G78" s="9">
        <v>130.3391</v>
      </c>
      <c r="H78" s="9">
        <v>122.741</v>
      </c>
      <c r="I78" s="9">
        <v>130.40029934099999</v>
      </c>
      <c r="J78" s="9">
        <v>194.16909999999999</v>
      </c>
      <c r="K78" s="9">
        <v>212.44069999999999</v>
      </c>
      <c r="L78" s="9">
        <v>110.13837268022182</v>
      </c>
      <c r="M78" s="19">
        <v>128.8818</v>
      </c>
      <c r="P78" s="25"/>
    </row>
    <row r="79" spans="1:16" ht="15">
      <c r="A79" s="2" t="s">
        <v>27</v>
      </c>
      <c r="B79" s="9">
        <v>123.30840230276604</v>
      </c>
      <c r="C79" s="9">
        <v>174.7038</v>
      </c>
      <c r="D79" s="9">
        <v>127.77719999999999</v>
      </c>
      <c r="E79" s="9">
        <v>103.4074</v>
      </c>
      <c r="F79" s="9">
        <v>187.04230000000001</v>
      </c>
      <c r="G79" s="9">
        <v>131.08349999999999</v>
      </c>
      <c r="H79" s="9">
        <v>116.67019999999999</v>
      </c>
      <c r="I79" s="9">
        <v>123.20195070600001</v>
      </c>
      <c r="J79" s="9">
        <v>183.0788</v>
      </c>
      <c r="K79" s="9">
        <v>231.55</v>
      </c>
      <c r="L79" s="9">
        <v>103.98649901193079</v>
      </c>
      <c r="M79" s="19">
        <v>129.077</v>
      </c>
      <c r="P79" s="25"/>
    </row>
    <row r="80" spans="1:16" ht="15">
      <c r="A80" s="2" t="s">
        <v>28</v>
      </c>
      <c r="B80" s="9">
        <v>128.06536713448699</v>
      </c>
      <c r="C80" s="9">
        <v>165.72049999999999</v>
      </c>
      <c r="D80" s="9">
        <v>126.9614</v>
      </c>
      <c r="E80" s="9">
        <v>116.9083</v>
      </c>
      <c r="F80" s="9">
        <v>176.12200000000001</v>
      </c>
      <c r="G80" s="9">
        <v>143.09129999999999</v>
      </c>
      <c r="H80" s="9">
        <v>127.0699</v>
      </c>
      <c r="I80" s="9">
        <v>140.93524948500001</v>
      </c>
      <c r="J80" s="9">
        <v>209.12899999999999</v>
      </c>
      <c r="K80" s="9">
        <v>239.74189999999999</v>
      </c>
      <c r="L80" s="9">
        <v>105.44928759200135</v>
      </c>
      <c r="M80" s="19">
        <v>133.79329999999999</v>
      </c>
      <c r="P80" s="25"/>
    </row>
    <row r="81" spans="1:16" ht="15">
      <c r="A81" s="2" t="s">
        <v>29</v>
      </c>
      <c r="B81" s="9">
        <v>123.13820220738519</v>
      </c>
      <c r="C81" s="9">
        <v>158.16970000000001</v>
      </c>
      <c r="D81" s="9">
        <v>133.05070000000001</v>
      </c>
      <c r="E81" s="9">
        <v>114.01349999999999</v>
      </c>
      <c r="F81" s="9">
        <v>159.2278</v>
      </c>
      <c r="G81" s="9">
        <v>141.05879999999999</v>
      </c>
      <c r="H81" s="9">
        <v>121.46380000000001</v>
      </c>
      <c r="I81" s="9">
        <v>144.714120772</v>
      </c>
      <c r="J81" s="9">
        <v>215.49090000000001</v>
      </c>
      <c r="K81" s="9">
        <v>226.828</v>
      </c>
      <c r="L81" s="9">
        <v>108.2836433439758</v>
      </c>
      <c r="M81" s="19">
        <v>133.79650000000001</v>
      </c>
      <c r="P81" s="25"/>
    </row>
    <row r="82" spans="1:16" ht="15">
      <c r="A82" s="2" t="s">
        <v>30</v>
      </c>
      <c r="B82" s="9">
        <v>109.25824635508924</v>
      </c>
      <c r="C82" s="9">
        <v>153.5223</v>
      </c>
      <c r="D82" s="9">
        <v>134.39949999999999</v>
      </c>
      <c r="E82" s="9">
        <v>123.285</v>
      </c>
      <c r="F82" s="9">
        <v>150.6815</v>
      </c>
      <c r="G82" s="9">
        <v>142.52449999999999</v>
      </c>
      <c r="H82" s="9">
        <v>128.1002</v>
      </c>
      <c r="I82" s="9">
        <v>136.52336185600001</v>
      </c>
      <c r="J82" s="9">
        <v>218.0428</v>
      </c>
      <c r="K82" s="9">
        <v>238.38650000000001</v>
      </c>
      <c r="L82" s="9">
        <v>111.18640560241977</v>
      </c>
      <c r="M82" s="19">
        <v>133.4967</v>
      </c>
      <c r="P82" s="25"/>
    </row>
    <row r="83" spans="1:16" ht="15">
      <c r="A83" s="2" t="s">
        <v>31</v>
      </c>
      <c r="B83" s="9">
        <v>112.16875089249216</v>
      </c>
      <c r="C83" s="9">
        <v>151.5292</v>
      </c>
      <c r="D83" s="9">
        <v>128.7312</v>
      </c>
      <c r="E83" s="9">
        <v>123.95180000000001</v>
      </c>
      <c r="F83" s="9">
        <v>139.2919</v>
      </c>
      <c r="G83" s="9">
        <v>156.786</v>
      </c>
      <c r="H83" s="9">
        <v>138.7141</v>
      </c>
      <c r="I83" s="9">
        <v>129.338486058</v>
      </c>
      <c r="J83" s="9">
        <v>220.3278</v>
      </c>
      <c r="K83" s="9">
        <v>264.24540000000002</v>
      </c>
      <c r="L83" s="9">
        <v>113.46694807595362</v>
      </c>
      <c r="M83" s="19">
        <v>136.10409999999999</v>
      </c>
      <c r="P83" s="25"/>
    </row>
    <row r="84" spans="1:16" ht="15">
      <c r="A84" s="2" t="s">
        <v>32</v>
      </c>
      <c r="B84" s="9">
        <v>88.808668878593807</v>
      </c>
      <c r="C84" s="9">
        <v>154.2801</v>
      </c>
      <c r="D84" s="9">
        <v>128.81960000000001</v>
      </c>
      <c r="E84" s="9">
        <v>130.20249999999999</v>
      </c>
      <c r="F84" s="9">
        <v>151.53469999999999</v>
      </c>
      <c r="G84" s="9">
        <v>148.71340000000001</v>
      </c>
      <c r="H84" s="9">
        <v>137.86619999999999</v>
      </c>
      <c r="I84" s="9">
        <v>134.31435993700001</v>
      </c>
      <c r="J84" s="9">
        <v>228.72710000000001</v>
      </c>
      <c r="K84" s="9">
        <v>240.16130000000001</v>
      </c>
      <c r="L84" s="9">
        <v>115.62074255419259</v>
      </c>
      <c r="M84" s="19">
        <v>132.30459999999999</v>
      </c>
      <c r="P84" s="25"/>
    </row>
    <row r="85" spans="1:16" ht="15">
      <c r="A85" s="2" t="s">
        <v>33</v>
      </c>
      <c r="B85" s="9">
        <v>103.87170850252078</v>
      </c>
      <c r="C85" s="9">
        <v>166.92339999999999</v>
      </c>
      <c r="D85" s="9">
        <v>124.7946</v>
      </c>
      <c r="E85" s="9">
        <v>136.11969999999999</v>
      </c>
      <c r="F85" s="9">
        <v>173.8312</v>
      </c>
      <c r="G85" s="9">
        <v>150.3913</v>
      </c>
      <c r="H85" s="9">
        <v>131.00470000000001</v>
      </c>
      <c r="I85" s="9">
        <v>117.65186862700001</v>
      </c>
      <c r="J85" s="9">
        <v>234.67439999999999</v>
      </c>
      <c r="K85" s="9">
        <v>254.029</v>
      </c>
      <c r="L85" s="9">
        <v>119.15086827087885</v>
      </c>
      <c r="M85" s="19">
        <v>136.08699999999999</v>
      </c>
      <c r="P85" s="25"/>
    </row>
    <row r="86" spans="1:16" ht="15">
      <c r="A86" s="2" t="s">
        <v>34</v>
      </c>
      <c r="B86" s="9">
        <v>120.14219861016485</v>
      </c>
      <c r="C86" s="9">
        <v>151.8646</v>
      </c>
      <c r="D86" s="9">
        <v>127.31270000000001</v>
      </c>
      <c r="E86" s="9">
        <v>130.3006</v>
      </c>
      <c r="F86" s="9">
        <v>156.2954</v>
      </c>
      <c r="G86" s="9">
        <v>145.1463</v>
      </c>
      <c r="H86" s="9">
        <v>124.38249999999999</v>
      </c>
      <c r="I86" s="9">
        <v>125.01166339300001</v>
      </c>
      <c r="J86" s="9">
        <v>227.44200000000001</v>
      </c>
      <c r="K86" s="9">
        <v>266.60899999999998</v>
      </c>
      <c r="L86" s="9">
        <v>119.56258188539741</v>
      </c>
      <c r="M86" s="19">
        <v>138.01759999999999</v>
      </c>
      <c r="P86" s="25"/>
    </row>
    <row r="87" spans="1:16" ht="15">
      <c r="A87" s="2" t="s">
        <v>35</v>
      </c>
      <c r="B87" s="9">
        <v>145.94308351274015</v>
      </c>
      <c r="C87" s="9">
        <v>132.52449999999999</v>
      </c>
      <c r="D87" s="9">
        <v>128.06479999999999</v>
      </c>
      <c r="E87" s="9">
        <v>132.5823</v>
      </c>
      <c r="F87" s="9">
        <v>127.0065</v>
      </c>
      <c r="G87" s="9">
        <v>145.52019999999999</v>
      </c>
      <c r="H87" s="9">
        <v>122.65349999999999</v>
      </c>
      <c r="I87" s="9">
        <v>131.19593400400001</v>
      </c>
      <c r="J87" s="9">
        <v>241.46299999999999</v>
      </c>
      <c r="K87" s="9">
        <v>265.51729999999998</v>
      </c>
      <c r="L87" s="9">
        <v>121.3210567904554</v>
      </c>
      <c r="M87" s="19">
        <v>142.06129999999999</v>
      </c>
      <c r="P87" s="25"/>
    </row>
    <row r="88" spans="1:16" ht="15">
      <c r="A88" s="2" t="s">
        <v>36</v>
      </c>
      <c r="B88" s="9">
        <v>125.89116537675432</v>
      </c>
      <c r="C88" s="9">
        <v>137.24090000000001</v>
      </c>
      <c r="D88" s="9">
        <v>124.15300000000001</v>
      </c>
      <c r="E88" s="9">
        <v>122.0341</v>
      </c>
      <c r="F88" s="9">
        <v>131.11770000000001</v>
      </c>
      <c r="G88" s="9">
        <v>153.5968</v>
      </c>
      <c r="H88" s="9">
        <v>135.55119999999999</v>
      </c>
      <c r="I88" s="9">
        <v>118.30958643600002</v>
      </c>
      <c r="J88" s="9">
        <v>262.61930000000001</v>
      </c>
      <c r="K88" s="9">
        <v>272.3467</v>
      </c>
      <c r="L88" s="9">
        <v>124.32743174928584</v>
      </c>
      <c r="M88" s="19">
        <v>141.10400000000001</v>
      </c>
      <c r="P88" s="25"/>
    </row>
    <row r="89" spans="1:16" ht="15">
      <c r="A89" s="2" t="s">
        <v>37</v>
      </c>
      <c r="B89" s="9">
        <v>107.91109596675297</v>
      </c>
      <c r="C89" s="9">
        <v>162.6464</v>
      </c>
      <c r="D89" s="9">
        <v>123.8869</v>
      </c>
      <c r="E89" s="9">
        <v>128.12790000000001</v>
      </c>
      <c r="F89" s="9">
        <v>163.601</v>
      </c>
      <c r="G89" s="9">
        <v>214.43450000000001</v>
      </c>
      <c r="H89" s="9">
        <v>169.2782</v>
      </c>
      <c r="I89" s="9">
        <v>141.68710069000002</v>
      </c>
      <c r="J89" s="9">
        <v>276.64060000000001</v>
      </c>
      <c r="K89" s="9">
        <v>336.05959999999999</v>
      </c>
      <c r="L89" s="9">
        <v>124.93762368005378</v>
      </c>
      <c r="M89" s="19">
        <v>153.1155</v>
      </c>
      <c r="P89" s="25"/>
    </row>
    <row r="90" spans="1:16" ht="15">
      <c r="A90" s="3">
        <v>2006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19"/>
      <c r="P90" s="25"/>
    </row>
    <row r="91" spans="1:16" ht="15">
      <c r="A91" s="2" t="s">
        <v>25</v>
      </c>
      <c r="B91" s="9">
        <v>125.03599990461916</v>
      </c>
      <c r="C91" s="9">
        <v>192.90090000000001</v>
      </c>
      <c r="D91" s="9">
        <v>124.7698</v>
      </c>
      <c r="E91" s="9">
        <v>124.60039999999999</v>
      </c>
      <c r="F91" s="9">
        <v>219.7347</v>
      </c>
      <c r="G91" s="9">
        <v>142.5129</v>
      </c>
      <c r="H91" s="9">
        <v>132.04310000000001</v>
      </c>
      <c r="I91" s="9">
        <v>137.44293563799999</v>
      </c>
      <c r="J91" s="9">
        <v>244.97559999999999</v>
      </c>
      <c r="K91" s="9">
        <v>278.00889999999998</v>
      </c>
      <c r="L91" s="9">
        <v>109.60537850445303</v>
      </c>
      <c r="M91" s="19">
        <v>139.3228</v>
      </c>
      <c r="P91" s="25"/>
    </row>
    <row r="92" spans="1:16" ht="15">
      <c r="A92" s="2" t="s">
        <v>27</v>
      </c>
      <c r="B92" s="9">
        <v>134.90321437525549</v>
      </c>
      <c r="C92" s="9">
        <v>200.2105</v>
      </c>
      <c r="D92" s="9">
        <v>125.48520000000001</v>
      </c>
      <c r="E92" s="9">
        <v>115.50490000000001</v>
      </c>
      <c r="F92" s="9">
        <v>230.5068</v>
      </c>
      <c r="G92" s="9">
        <v>143.20820000000001</v>
      </c>
      <c r="H92" s="9">
        <v>126.1991</v>
      </c>
      <c r="I92" s="9">
        <v>131.921858732</v>
      </c>
      <c r="J92" s="9">
        <v>238.82499999999999</v>
      </c>
      <c r="K92" s="9">
        <v>265.91320000000002</v>
      </c>
      <c r="L92" s="9">
        <v>105.00348788102838</v>
      </c>
      <c r="M92" s="19">
        <v>138.6567</v>
      </c>
      <c r="P92" s="25"/>
    </row>
    <row r="93" spans="1:16" ht="15">
      <c r="A93" s="2" t="s">
        <v>28</v>
      </c>
      <c r="B93" s="9">
        <v>130.50220625425806</v>
      </c>
      <c r="C93" s="9">
        <v>216.6087</v>
      </c>
      <c r="D93" s="9">
        <v>145.9265</v>
      </c>
      <c r="E93" s="9">
        <v>134.31909999999999</v>
      </c>
      <c r="F93" s="9">
        <v>241.64340000000001</v>
      </c>
      <c r="G93" s="9">
        <v>160.49440000000001</v>
      </c>
      <c r="H93" s="9">
        <v>137.7586</v>
      </c>
      <c r="I93" s="9">
        <v>147.84765656100004</v>
      </c>
      <c r="J93" s="9">
        <v>275.48110000000003</v>
      </c>
      <c r="K93" s="9">
        <v>305.84399999999999</v>
      </c>
      <c r="L93" s="9">
        <v>104.67243212569316</v>
      </c>
      <c r="M93" s="19">
        <v>149.63640000000001</v>
      </c>
      <c r="P93" s="25"/>
    </row>
    <row r="94" spans="1:16" ht="15">
      <c r="A94" s="2" t="s">
        <v>29</v>
      </c>
      <c r="B94" s="9">
        <v>108.75325371303992</v>
      </c>
      <c r="C94" s="9">
        <v>159.88</v>
      </c>
      <c r="D94" s="9">
        <v>115.2779</v>
      </c>
      <c r="E94" s="9">
        <v>129.66550000000001</v>
      </c>
      <c r="F94" s="9">
        <v>178.20760000000001</v>
      </c>
      <c r="G94" s="9">
        <v>148.8245</v>
      </c>
      <c r="H94" s="9">
        <v>139.50729999999999</v>
      </c>
      <c r="I94" s="9">
        <v>141.54287427</v>
      </c>
      <c r="J94" s="9">
        <v>268.4821</v>
      </c>
      <c r="K94" s="9">
        <v>277.95639999999997</v>
      </c>
      <c r="L94" s="9">
        <v>106.70842377415559</v>
      </c>
      <c r="M94" s="19">
        <v>134.51179999999999</v>
      </c>
      <c r="P94" s="25"/>
    </row>
    <row r="95" spans="1:16" ht="15">
      <c r="A95" s="2" t="s">
        <v>30</v>
      </c>
      <c r="B95" s="9">
        <v>128.63387296634417</v>
      </c>
      <c r="C95" s="9">
        <v>173.06469999999999</v>
      </c>
      <c r="D95" s="9">
        <v>134.54769999999999</v>
      </c>
      <c r="E95" s="9">
        <v>141.86330000000001</v>
      </c>
      <c r="F95" s="9">
        <v>182.1678</v>
      </c>
      <c r="G95" s="9">
        <v>167.20330000000001</v>
      </c>
      <c r="H95" s="9">
        <v>145.48990000000001</v>
      </c>
      <c r="I95" s="9">
        <v>146.29384496399999</v>
      </c>
      <c r="J95" s="9">
        <v>305.02159999999998</v>
      </c>
      <c r="K95" s="9">
        <v>301.48660000000001</v>
      </c>
      <c r="L95" s="9">
        <v>112.54546503444797</v>
      </c>
      <c r="M95" s="19">
        <v>148.9384</v>
      </c>
      <c r="P95" s="25"/>
    </row>
    <row r="96" spans="1:16" ht="15">
      <c r="A96" s="2" t="s">
        <v>31</v>
      </c>
      <c r="B96" s="9">
        <v>122.53053560430575</v>
      </c>
      <c r="C96" s="9">
        <v>162.6293</v>
      </c>
      <c r="D96" s="9">
        <v>137.96860000000001</v>
      </c>
      <c r="E96" s="9">
        <v>135.00550000000001</v>
      </c>
      <c r="F96" s="9">
        <v>167.1645</v>
      </c>
      <c r="G96" s="9">
        <v>177.26759999999999</v>
      </c>
      <c r="H96" s="9">
        <v>151.39420000000001</v>
      </c>
      <c r="I96" s="9">
        <v>148.52178459300004</v>
      </c>
      <c r="J96" s="9">
        <v>301.81049999999999</v>
      </c>
      <c r="K96" s="9">
        <v>312.971</v>
      </c>
      <c r="L96" s="9">
        <v>115.34957813476727</v>
      </c>
      <c r="M96" s="19">
        <v>150.71520000000001</v>
      </c>
      <c r="P96" s="25"/>
    </row>
    <row r="97" spans="1:16" ht="15">
      <c r="A97" s="2" t="s">
        <v>32</v>
      </c>
      <c r="B97" s="9">
        <v>87.590253181632377</v>
      </c>
      <c r="C97" s="9">
        <v>152.2817</v>
      </c>
      <c r="D97" s="9">
        <v>127.4025</v>
      </c>
      <c r="E97" s="9">
        <v>140.9967</v>
      </c>
      <c r="F97" s="9">
        <v>168.7654</v>
      </c>
      <c r="G97" s="9">
        <v>165.43879999999999</v>
      </c>
      <c r="H97" s="9">
        <v>153.80170000000001</v>
      </c>
      <c r="I97" s="9">
        <v>157.830417471</v>
      </c>
      <c r="J97" s="9">
        <v>314.57859999999999</v>
      </c>
      <c r="K97" s="9">
        <v>313.2321</v>
      </c>
      <c r="L97" s="9">
        <v>116.5212778827088</v>
      </c>
      <c r="M97" s="19">
        <v>143.35220000000001</v>
      </c>
      <c r="P97" s="25"/>
    </row>
    <row r="98" spans="1:16" ht="15">
      <c r="A98" s="2" t="s">
        <v>33</v>
      </c>
      <c r="B98" s="9">
        <v>112.6739719852841</v>
      </c>
      <c r="C98" s="9">
        <v>179.66040000000001</v>
      </c>
      <c r="D98" s="9">
        <v>131.4813</v>
      </c>
      <c r="E98" s="9">
        <v>143.1395</v>
      </c>
      <c r="F98" s="9">
        <v>205.7706</v>
      </c>
      <c r="G98" s="9">
        <v>166.59469999999999</v>
      </c>
      <c r="H98" s="9">
        <v>147.96289999999999</v>
      </c>
      <c r="I98" s="9">
        <v>148.99913310000002</v>
      </c>
      <c r="J98" s="9">
        <v>322.67529999999999</v>
      </c>
      <c r="K98" s="9">
        <v>308.39330000000001</v>
      </c>
      <c r="L98" s="9">
        <v>115.40556548479248</v>
      </c>
      <c r="M98" s="19">
        <v>148.89879999999999</v>
      </c>
      <c r="P98" s="25"/>
    </row>
    <row r="99" spans="1:16" ht="15">
      <c r="A99" s="2" t="s">
        <v>34</v>
      </c>
      <c r="B99" s="9">
        <v>123.82365382204659</v>
      </c>
      <c r="C99" s="9">
        <v>177.27520000000001</v>
      </c>
      <c r="D99" s="9">
        <v>125.02760000000001</v>
      </c>
      <c r="E99" s="9">
        <v>138.83770000000001</v>
      </c>
      <c r="F99" s="9">
        <v>202.71629999999999</v>
      </c>
      <c r="G99" s="9">
        <v>161.39680000000001</v>
      </c>
      <c r="H99" s="9">
        <v>141.19380000000001</v>
      </c>
      <c r="I99" s="9">
        <v>144.211893207</v>
      </c>
      <c r="J99" s="9">
        <v>316.78050000000002</v>
      </c>
      <c r="K99" s="9">
        <v>322.86559999999997</v>
      </c>
      <c r="L99" s="9">
        <v>117.44009711645103</v>
      </c>
      <c r="M99" s="19">
        <v>149.01329999999999</v>
      </c>
      <c r="P99" s="25"/>
    </row>
    <row r="100" spans="1:16" ht="15">
      <c r="A100" s="2" t="s">
        <v>35</v>
      </c>
      <c r="B100" s="9">
        <v>151.95441704591906</v>
      </c>
      <c r="C100" s="9">
        <v>184.6558</v>
      </c>
      <c r="D100" s="9">
        <v>134.06399999999999</v>
      </c>
      <c r="E100" s="9">
        <v>142.65979999999999</v>
      </c>
      <c r="F100" s="9">
        <v>215.81219999999999</v>
      </c>
      <c r="G100" s="9">
        <v>163.6095</v>
      </c>
      <c r="H100" s="9">
        <v>135.5318</v>
      </c>
      <c r="I100" s="9">
        <v>149.81652934500002</v>
      </c>
      <c r="J100" s="9">
        <v>334.18040000000002</v>
      </c>
      <c r="K100" s="9">
        <v>348.18560000000002</v>
      </c>
      <c r="L100" s="9">
        <v>121.01918568980003</v>
      </c>
      <c r="M100" s="19">
        <v>158.99799999999999</v>
      </c>
      <c r="P100" s="25"/>
    </row>
    <row r="101" spans="1:16" ht="15">
      <c r="A101" s="2" t="s">
        <v>36</v>
      </c>
      <c r="B101" s="9">
        <v>143.96630681291728</v>
      </c>
      <c r="C101" s="9">
        <v>207.02680000000001</v>
      </c>
      <c r="D101" s="9">
        <v>133.309</v>
      </c>
      <c r="E101" s="9">
        <v>132.8321</v>
      </c>
      <c r="F101" s="9">
        <v>238.6182</v>
      </c>
      <c r="G101" s="9">
        <v>180.59800000000001</v>
      </c>
      <c r="H101" s="9">
        <v>145.82560000000001</v>
      </c>
      <c r="I101" s="9">
        <v>148.65315174599999</v>
      </c>
      <c r="J101" s="9">
        <v>340.74630000000002</v>
      </c>
      <c r="K101" s="9">
        <v>370.91399999999999</v>
      </c>
      <c r="L101" s="9">
        <v>124.41632292723909</v>
      </c>
      <c r="M101" s="19">
        <v>163.10669999999999</v>
      </c>
      <c r="P101" s="25"/>
    </row>
    <row r="102" spans="1:16" ht="15">
      <c r="A102" s="2" t="s">
        <v>37</v>
      </c>
      <c r="B102" s="9">
        <v>118.99007588227278</v>
      </c>
      <c r="C102" s="9">
        <v>187.9057</v>
      </c>
      <c r="D102" s="9">
        <v>123.312</v>
      </c>
      <c r="E102" s="9">
        <v>134.93360000000001</v>
      </c>
      <c r="F102" s="9">
        <v>207.0393</v>
      </c>
      <c r="G102" s="9">
        <v>243.54830000000001</v>
      </c>
      <c r="H102" s="9">
        <v>173.24199999999999</v>
      </c>
      <c r="I102" s="9">
        <v>152.65247988600001</v>
      </c>
      <c r="J102" s="9">
        <v>384.68299999999999</v>
      </c>
      <c r="K102" s="9">
        <v>423.11649999999997</v>
      </c>
      <c r="L102" s="9">
        <v>115.88891417240802</v>
      </c>
      <c r="M102" s="19">
        <v>166.51169999999999</v>
      </c>
      <c r="P102" s="25"/>
    </row>
    <row r="103" spans="1:16" ht="15">
      <c r="A103" s="3">
        <v>2007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9"/>
      <c r="P103" s="25"/>
    </row>
    <row r="104" spans="1:16" ht="15">
      <c r="A104" s="2" t="s">
        <v>25</v>
      </c>
      <c r="B104" s="9">
        <v>123.92952894127265</v>
      </c>
      <c r="C104" s="9">
        <v>218.49959999999999</v>
      </c>
      <c r="D104" s="9">
        <v>118.7221</v>
      </c>
      <c r="E104" s="9">
        <v>135.2895</v>
      </c>
      <c r="F104" s="9">
        <v>272.54969999999997</v>
      </c>
      <c r="G104" s="9">
        <v>166.5359</v>
      </c>
      <c r="H104" s="9">
        <v>143.43180000000001</v>
      </c>
      <c r="I104" s="9">
        <v>147.96505427800003</v>
      </c>
      <c r="J104" s="9">
        <v>335.75729999999999</v>
      </c>
      <c r="K104" s="9">
        <v>369.53620000000001</v>
      </c>
      <c r="L104" s="9">
        <v>103.06643204503445</v>
      </c>
      <c r="M104" s="19">
        <v>150.07830000000001</v>
      </c>
      <c r="P104" s="25"/>
    </row>
    <row r="105" spans="1:16" ht="15">
      <c r="A105" s="2" t="s">
        <v>27</v>
      </c>
      <c r="B105" s="9">
        <v>153.42954154516966</v>
      </c>
      <c r="C105" s="9">
        <v>232.29409999999999</v>
      </c>
      <c r="D105" s="9">
        <v>133.01740000000001</v>
      </c>
      <c r="E105" s="9">
        <v>126.7394</v>
      </c>
      <c r="F105" s="9">
        <v>279.17160000000001</v>
      </c>
      <c r="G105" s="9">
        <v>162.88489999999999</v>
      </c>
      <c r="H105" s="9">
        <v>142.6944</v>
      </c>
      <c r="I105" s="9">
        <v>164.90754868000002</v>
      </c>
      <c r="J105" s="9">
        <v>294.34550000000002</v>
      </c>
      <c r="K105" s="9">
        <v>375.91399999999999</v>
      </c>
      <c r="L105" s="9">
        <v>103.10605994958831</v>
      </c>
      <c r="M105" s="19">
        <v>156.3861</v>
      </c>
      <c r="P105" s="25"/>
    </row>
    <row r="106" spans="1:16" ht="15">
      <c r="A106" s="2" t="s">
        <v>28</v>
      </c>
      <c r="B106" s="9">
        <v>143.51877855293637</v>
      </c>
      <c r="C106" s="9">
        <v>225.99250000000001</v>
      </c>
      <c r="D106" s="9">
        <v>151.85400000000001</v>
      </c>
      <c r="E106" s="9">
        <v>140.14709999999999</v>
      </c>
      <c r="F106" s="9">
        <v>279.20519999999999</v>
      </c>
      <c r="G106" s="9">
        <v>182.19460000000001</v>
      </c>
      <c r="H106" s="9">
        <v>162.84569999999999</v>
      </c>
      <c r="I106" s="9">
        <v>165.21873631500003</v>
      </c>
      <c r="J106" s="9">
        <v>330.38369999999998</v>
      </c>
      <c r="K106" s="9">
        <v>381.89830000000001</v>
      </c>
      <c r="L106" s="9">
        <v>104.96492300453706</v>
      </c>
      <c r="M106" s="19">
        <v>164.39490000000001</v>
      </c>
      <c r="P106" s="25"/>
    </row>
    <row r="107" spans="1:16" ht="15">
      <c r="A107" s="2" t="s">
        <v>29</v>
      </c>
      <c r="B107" s="9">
        <v>128.03594654585092</v>
      </c>
      <c r="C107" s="9">
        <v>174.3109</v>
      </c>
      <c r="D107" s="9">
        <v>125.4599</v>
      </c>
      <c r="E107" s="9">
        <v>141.09989999999999</v>
      </c>
      <c r="F107" s="9">
        <v>211.24959999999999</v>
      </c>
      <c r="G107" s="9">
        <v>164.11250000000001</v>
      </c>
      <c r="H107" s="9">
        <v>151.72370000000001</v>
      </c>
      <c r="I107" s="9">
        <v>159.94447070600003</v>
      </c>
      <c r="J107" s="9">
        <v>326.63459999999998</v>
      </c>
      <c r="K107" s="9">
        <v>374.0018</v>
      </c>
      <c r="L107" s="9">
        <v>104.04011211897159</v>
      </c>
      <c r="M107" s="19">
        <v>150.2028</v>
      </c>
      <c r="P107" s="25"/>
    </row>
    <row r="108" spans="1:16" ht="15">
      <c r="A108" s="2" t="s">
        <v>30</v>
      </c>
      <c r="B108" s="9">
        <v>129.83571150020438</v>
      </c>
      <c r="C108" s="9">
        <v>176.6078</v>
      </c>
      <c r="D108" s="9">
        <v>146.7628</v>
      </c>
      <c r="E108" s="9">
        <v>153.97030000000001</v>
      </c>
      <c r="F108" s="9">
        <v>219.05529999999999</v>
      </c>
      <c r="G108" s="9">
        <v>183.7413</v>
      </c>
      <c r="H108" s="9">
        <v>150.34289999999999</v>
      </c>
      <c r="I108" s="9">
        <v>164.42869253000001</v>
      </c>
      <c r="J108" s="9">
        <v>353.77609999999999</v>
      </c>
      <c r="K108" s="9">
        <v>391.68439999999998</v>
      </c>
      <c r="L108" s="9">
        <v>109.31079883044868</v>
      </c>
      <c r="M108" s="19">
        <v>161.64830000000001</v>
      </c>
      <c r="P108" s="25"/>
    </row>
    <row r="109" spans="1:16" ht="15">
      <c r="A109" s="2" t="s">
        <v>31</v>
      </c>
      <c r="B109" s="9">
        <v>128.30503158468457</v>
      </c>
      <c r="C109" s="9">
        <v>169.20410000000001</v>
      </c>
      <c r="D109" s="9">
        <v>136.7458</v>
      </c>
      <c r="E109" s="9">
        <v>146.9787</v>
      </c>
      <c r="F109" s="9">
        <v>186.81960000000001</v>
      </c>
      <c r="G109" s="9">
        <v>190.017</v>
      </c>
      <c r="H109" s="9">
        <v>170.15180000000001</v>
      </c>
      <c r="I109" s="9">
        <v>157.46569662600001</v>
      </c>
      <c r="J109" s="9">
        <v>345.45179999999999</v>
      </c>
      <c r="K109" s="9">
        <v>406.23079999999999</v>
      </c>
      <c r="L109" s="9">
        <v>114.67448454377417</v>
      </c>
      <c r="M109" s="19">
        <v>160.8724</v>
      </c>
      <c r="P109" s="25"/>
    </row>
    <row r="110" spans="1:16" ht="15">
      <c r="A110" s="2" t="s">
        <v>32</v>
      </c>
      <c r="B110" s="9">
        <v>89.741017686333294</v>
      </c>
      <c r="C110" s="9">
        <v>175.5052</v>
      </c>
      <c r="D110" s="9">
        <v>140.11359999999999</v>
      </c>
      <c r="E110" s="9">
        <v>148.73820000000001</v>
      </c>
      <c r="F110" s="9">
        <v>206.33879999999999</v>
      </c>
      <c r="G110" s="9">
        <v>180.99469999999999</v>
      </c>
      <c r="H110" s="9">
        <v>165.44329999999999</v>
      </c>
      <c r="I110" s="9">
        <v>161.10648452400002</v>
      </c>
      <c r="J110" s="9">
        <v>370.47120000000001</v>
      </c>
      <c r="K110" s="9">
        <v>410.26080000000002</v>
      </c>
      <c r="L110" s="9">
        <v>117.71944746429173</v>
      </c>
      <c r="M110" s="19">
        <v>157.72370000000001</v>
      </c>
      <c r="P110" s="25"/>
    </row>
    <row r="111" spans="1:16" ht="15">
      <c r="A111" s="2" t="s">
        <v>33</v>
      </c>
      <c r="B111" s="9">
        <v>122.55260482354545</v>
      </c>
      <c r="C111" s="9">
        <v>185.82499999999999</v>
      </c>
      <c r="D111" s="9">
        <v>140.80170000000001</v>
      </c>
      <c r="E111" s="9">
        <v>149.364</v>
      </c>
      <c r="F111" s="9">
        <v>224.5103</v>
      </c>
      <c r="G111" s="9">
        <v>187.01240000000001</v>
      </c>
      <c r="H111" s="9">
        <v>161.7886</v>
      </c>
      <c r="I111" s="9">
        <v>165.75234163400003</v>
      </c>
      <c r="J111" s="9">
        <v>372.60860000000002</v>
      </c>
      <c r="K111" s="9">
        <v>408.45620000000002</v>
      </c>
      <c r="L111" s="9">
        <v>116.54150328012099</v>
      </c>
      <c r="M111" s="19">
        <v>163.92599999999999</v>
      </c>
      <c r="P111" s="25"/>
    </row>
    <row r="112" spans="1:16" ht="15">
      <c r="A112" s="2" t="s">
        <v>34</v>
      </c>
      <c r="B112" s="9">
        <v>130.03848111459325</v>
      </c>
      <c r="C112" s="9">
        <v>181.2294</v>
      </c>
      <c r="D112" s="9">
        <v>126.70180000000001</v>
      </c>
      <c r="E112" s="9">
        <v>140.6397</v>
      </c>
      <c r="F112" s="9">
        <v>225.63659999999999</v>
      </c>
      <c r="G112" s="9">
        <v>177.58240000000001</v>
      </c>
      <c r="H112" s="9">
        <v>144.21299999999999</v>
      </c>
      <c r="I112" s="9">
        <v>149.25636598900002</v>
      </c>
      <c r="J112" s="9">
        <v>368.90890000000002</v>
      </c>
      <c r="K112" s="9">
        <v>412.08699999999999</v>
      </c>
      <c r="L112" s="9">
        <v>112.71739650142831</v>
      </c>
      <c r="M112" s="19">
        <v>158.49019999999999</v>
      </c>
      <c r="P112" s="25"/>
    </row>
    <row r="113" spans="1:16" ht="15">
      <c r="A113" s="2" t="s">
        <v>35</v>
      </c>
      <c r="B113" s="9">
        <v>158.56512548031068</v>
      </c>
      <c r="C113" s="9">
        <v>185.16249999999999</v>
      </c>
      <c r="D113" s="9">
        <v>128.82830000000001</v>
      </c>
      <c r="E113" s="9">
        <v>146.2414</v>
      </c>
      <c r="F113" s="9">
        <v>245.44499999999999</v>
      </c>
      <c r="G113" s="9">
        <v>183.31059999999999</v>
      </c>
      <c r="H113" s="9">
        <v>142.5804</v>
      </c>
      <c r="I113" s="9">
        <v>159.04871290800003</v>
      </c>
      <c r="J113" s="9">
        <v>372.04899999999998</v>
      </c>
      <c r="K113" s="9">
        <v>432.53449999999998</v>
      </c>
      <c r="L113" s="9">
        <v>116.3901960410015</v>
      </c>
      <c r="M113" s="19">
        <v>167.3081</v>
      </c>
      <c r="P113" s="25"/>
    </row>
    <row r="114" spans="1:16" ht="15">
      <c r="A114" s="2" t="s">
        <v>36</v>
      </c>
      <c r="B114" s="9">
        <v>146.9148730072217</v>
      </c>
      <c r="C114" s="9">
        <v>199.6446</v>
      </c>
      <c r="D114" s="9">
        <v>127.3723</v>
      </c>
      <c r="E114" s="9">
        <v>133.03639999999999</v>
      </c>
      <c r="F114" s="9">
        <v>261.47019999999998</v>
      </c>
      <c r="G114" s="9">
        <v>190.4194</v>
      </c>
      <c r="H114" s="9">
        <v>150.69300000000001</v>
      </c>
      <c r="I114" s="9">
        <v>154.99295328900001</v>
      </c>
      <c r="J114" s="9">
        <v>365.34649999999999</v>
      </c>
      <c r="K114" s="9">
        <v>417.4819</v>
      </c>
      <c r="L114" s="9">
        <v>117.20170723911946</v>
      </c>
      <c r="M114" s="19">
        <v>165.822</v>
      </c>
      <c r="P114" s="25"/>
    </row>
    <row r="115" spans="1:16" ht="15">
      <c r="A115" s="2" t="s">
        <v>37</v>
      </c>
      <c r="B115" s="9">
        <v>130.23820243902438</v>
      </c>
      <c r="C115" s="9">
        <v>188.8374</v>
      </c>
      <c r="D115" s="9">
        <v>127.73260000000001</v>
      </c>
      <c r="E115" s="9">
        <v>129.79730000000001</v>
      </c>
      <c r="F115" s="9">
        <v>234.42670000000001</v>
      </c>
      <c r="G115" s="9">
        <v>261.83280000000002</v>
      </c>
      <c r="H115" s="9">
        <v>182.458</v>
      </c>
      <c r="I115" s="9">
        <v>158.52116148000002</v>
      </c>
      <c r="J115" s="9">
        <v>425.70580000000001</v>
      </c>
      <c r="K115" s="9">
        <v>483.34050000000002</v>
      </c>
      <c r="L115" s="9">
        <v>118.92621100655353</v>
      </c>
      <c r="M115" s="19">
        <v>178.19900000000001</v>
      </c>
      <c r="P115" s="25"/>
    </row>
    <row r="116" spans="1:16" ht="15">
      <c r="A116" s="3">
        <v>2008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9"/>
      <c r="P116" s="25"/>
    </row>
    <row r="117" spans="1:16" ht="15">
      <c r="A117" s="2" t="s">
        <v>25</v>
      </c>
      <c r="B117" s="9">
        <v>143.59047721760459</v>
      </c>
      <c r="C117" s="9">
        <v>205.06460000000001</v>
      </c>
      <c r="D117" s="9">
        <v>122.2392</v>
      </c>
      <c r="E117" s="9">
        <v>134.77330000000001</v>
      </c>
      <c r="F117" s="9">
        <v>276.48410000000001</v>
      </c>
      <c r="G117" s="9">
        <v>175.18860000000001</v>
      </c>
      <c r="H117" s="9">
        <v>149.9494</v>
      </c>
      <c r="I117" s="9">
        <v>157.35944750600001</v>
      </c>
      <c r="J117" s="9">
        <v>403.65980000000002</v>
      </c>
      <c r="K117" s="9">
        <v>435.28559999999999</v>
      </c>
      <c r="L117" s="9">
        <v>107.7211041236767</v>
      </c>
      <c r="M117" s="19">
        <v>162.63040000000001</v>
      </c>
      <c r="P117" s="25"/>
    </row>
    <row r="118" spans="1:16" ht="15">
      <c r="A118" s="2" t="s">
        <v>27</v>
      </c>
      <c r="B118" s="9">
        <v>154.8507797520098</v>
      </c>
      <c r="C118" s="9">
        <v>216.50069999999999</v>
      </c>
      <c r="D118" s="9">
        <v>144.2697</v>
      </c>
      <c r="E118" s="9">
        <v>138.345</v>
      </c>
      <c r="F118" s="9">
        <v>279.41809999999998</v>
      </c>
      <c r="G118" s="9">
        <v>185.083</v>
      </c>
      <c r="H118" s="9">
        <v>149.74709999999999</v>
      </c>
      <c r="I118" s="9">
        <v>166.03987624199999</v>
      </c>
      <c r="J118" s="9">
        <v>385.74650000000003</v>
      </c>
      <c r="K118" s="9">
        <v>443.59210000000002</v>
      </c>
      <c r="L118" s="9">
        <v>105.22336864728618</v>
      </c>
      <c r="M118" s="19">
        <v>169.68170000000001</v>
      </c>
      <c r="P118" s="25"/>
    </row>
    <row r="119" spans="1:16" ht="15">
      <c r="A119" s="2" t="s">
        <v>28</v>
      </c>
      <c r="B119" s="9">
        <v>149.26698309033927</v>
      </c>
      <c r="C119" s="9">
        <v>215.9571</v>
      </c>
      <c r="D119" s="9">
        <v>142.53829999999999</v>
      </c>
      <c r="E119" s="9">
        <v>140.65180000000001</v>
      </c>
      <c r="F119" s="9">
        <v>284.73680000000002</v>
      </c>
      <c r="G119" s="9">
        <v>193.16370000000001</v>
      </c>
      <c r="H119" s="9">
        <v>160.95179999999999</v>
      </c>
      <c r="I119" s="9">
        <v>163.49544619200003</v>
      </c>
      <c r="J119" s="9">
        <v>405.97149999999999</v>
      </c>
      <c r="K119" s="9">
        <v>478.76710000000003</v>
      </c>
      <c r="L119" s="9">
        <v>104.36618518568309</v>
      </c>
      <c r="M119" s="19">
        <v>172.20949999999999</v>
      </c>
      <c r="P119" s="25"/>
    </row>
    <row r="120" spans="1:16" ht="15">
      <c r="A120" s="2" t="s">
        <v>29</v>
      </c>
      <c r="B120" s="9">
        <v>117.82738251805424</v>
      </c>
      <c r="C120" s="9">
        <v>233.71080000000001</v>
      </c>
      <c r="D120" s="9">
        <v>150.1174</v>
      </c>
      <c r="E120" s="9">
        <v>150.43430000000001</v>
      </c>
      <c r="F120" s="9">
        <v>312.87650000000002</v>
      </c>
      <c r="G120" s="9">
        <v>188.2379</v>
      </c>
      <c r="H120" s="9">
        <v>151.08459999999999</v>
      </c>
      <c r="I120" s="9">
        <v>169.34971950500002</v>
      </c>
      <c r="J120" s="9">
        <v>396.97410000000002</v>
      </c>
      <c r="K120" s="9">
        <v>392.0849</v>
      </c>
      <c r="L120" s="9">
        <v>121.68819856494707</v>
      </c>
      <c r="M120" s="19">
        <v>170.5427</v>
      </c>
      <c r="P120" s="25"/>
    </row>
    <row r="121" spans="1:16" ht="15">
      <c r="A121" s="2" t="s">
        <v>30</v>
      </c>
      <c r="B121" s="9">
        <v>118.03551032838261</v>
      </c>
      <c r="C121" s="9">
        <v>237.16460000000001</v>
      </c>
      <c r="D121" s="9">
        <v>148.09899999999999</v>
      </c>
      <c r="E121" s="9">
        <v>158.2456</v>
      </c>
      <c r="F121" s="9">
        <v>311.5394</v>
      </c>
      <c r="G121" s="9">
        <v>196.22370000000001</v>
      </c>
      <c r="H121" s="9">
        <v>161.18530000000001</v>
      </c>
      <c r="I121" s="9">
        <v>176.87782548500002</v>
      </c>
      <c r="J121" s="9">
        <v>407.76069999999999</v>
      </c>
      <c r="K121" s="9">
        <v>442.58620000000002</v>
      </c>
      <c r="L121" s="9">
        <v>106.10382948075953</v>
      </c>
      <c r="M121" s="19">
        <v>170.1078</v>
      </c>
      <c r="P121" s="25"/>
    </row>
    <row r="122" spans="1:16" ht="15">
      <c r="A122" s="2" t="s">
        <v>31</v>
      </c>
      <c r="B122" s="9">
        <v>127.35262689739746</v>
      </c>
      <c r="C122" s="9">
        <v>224.01990000000001</v>
      </c>
      <c r="D122" s="9">
        <v>151.2724</v>
      </c>
      <c r="E122" s="9">
        <v>148.22669999999999</v>
      </c>
      <c r="F122" s="9">
        <v>287.66079999999999</v>
      </c>
      <c r="G122" s="9">
        <v>199.03620000000001</v>
      </c>
      <c r="H122" s="9">
        <v>167.4246</v>
      </c>
      <c r="I122" s="9">
        <v>160.64927878200001</v>
      </c>
      <c r="J122" s="9">
        <v>402.05970000000002</v>
      </c>
      <c r="K122" s="9">
        <v>451.87369999999999</v>
      </c>
      <c r="L122" s="9">
        <v>108.01361669635355</v>
      </c>
      <c r="M122" s="19">
        <v>171.58369999999999</v>
      </c>
      <c r="P122" s="25"/>
    </row>
    <row r="123" spans="1:16" ht="15">
      <c r="A123" s="2" t="s">
        <v>32</v>
      </c>
      <c r="B123" s="9">
        <v>89.604245115138298</v>
      </c>
      <c r="C123" s="9">
        <v>200.85910000000001</v>
      </c>
      <c r="D123" s="9">
        <v>142.4102</v>
      </c>
      <c r="E123" s="9">
        <v>147.5412</v>
      </c>
      <c r="F123" s="9">
        <v>255.2741</v>
      </c>
      <c r="G123" s="9">
        <v>194.27170000000001</v>
      </c>
      <c r="H123" s="9">
        <v>163.6874</v>
      </c>
      <c r="I123" s="9">
        <v>162.70240828700003</v>
      </c>
      <c r="J123" s="9">
        <v>416.20530000000002</v>
      </c>
      <c r="K123" s="9">
        <v>474.38810000000001</v>
      </c>
      <c r="L123" s="9">
        <v>100.61095822214754</v>
      </c>
      <c r="M123" s="19">
        <v>161.6472</v>
      </c>
      <c r="P123" s="25"/>
    </row>
    <row r="124" spans="1:16" ht="15">
      <c r="A124" s="2" t="s">
        <v>33</v>
      </c>
      <c r="B124" s="9">
        <v>124.9970098106009</v>
      </c>
      <c r="C124" s="9">
        <v>183.1746</v>
      </c>
      <c r="D124" s="9">
        <v>136.73099999999999</v>
      </c>
      <c r="E124" s="9">
        <v>153.6181</v>
      </c>
      <c r="F124" s="9">
        <v>229.91370000000001</v>
      </c>
      <c r="G124" s="9">
        <v>189.8329</v>
      </c>
      <c r="H124" s="9">
        <v>163.91480000000001</v>
      </c>
      <c r="I124" s="9">
        <v>155.36396341800003</v>
      </c>
      <c r="J124" s="9">
        <v>408.82799999999997</v>
      </c>
      <c r="K124" s="9">
        <v>321.0444</v>
      </c>
      <c r="L124" s="9">
        <v>124.83480497395396</v>
      </c>
      <c r="M124" s="19">
        <v>163.3732</v>
      </c>
      <c r="P124" s="25"/>
    </row>
    <row r="125" spans="1:16" ht="15">
      <c r="A125" s="2" t="s">
        <v>34</v>
      </c>
      <c r="B125" s="9">
        <v>134.07644012808285</v>
      </c>
      <c r="C125" s="9">
        <v>201.31739999999999</v>
      </c>
      <c r="D125" s="9">
        <v>132.7714</v>
      </c>
      <c r="E125" s="9">
        <v>153.6</v>
      </c>
      <c r="F125" s="9">
        <v>259.98790000000002</v>
      </c>
      <c r="G125" s="9">
        <v>180.54339999999999</v>
      </c>
      <c r="H125" s="9">
        <v>147.21600000000001</v>
      </c>
      <c r="I125" s="9">
        <v>158.06435433800002</v>
      </c>
      <c r="J125" s="9">
        <v>396.23059999999998</v>
      </c>
      <c r="K125" s="9">
        <v>473.81920000000002</v>
      </c>
      <c r="L125" s="9">
        <v>111.98787827592002</v>
      </c>
      <c r="M125" s="19">
        <v>166.7533</v>
      </c>
      <c r="P125" s="25"/>
    </row>
    <row r="126" spans="1:16" ht="15">
      <c r="A126" s="2" t="s">
        <v>35</v>
      </c>
      <c r="B126" s="9">
        <v>154.63881665076985</v>
      </c>
      <c r="C126" s="9">
        <v>233.24019999999999</v>
      </c>
      <c r="D126" s="9">
        <v>131.54259999999999</v>
      </c>
      <c r="E126" s="9">
        <v>147.64009999999999</v>
      </c>
      <c r="F126" s="9">
        <v>301.16019999999997</v>
      </c>
      <c r="G126" s="9">
        <v>176.20259999999999</v>
      </c>
      <c r="H126" s="9">
        <v>136.36859999999999</v>
      </c>
      <c r="I126" s="9">
        <v>159.49011793400001</v>
      </c>
      <c r="J126" s="9">
        <v>405.73349999999999</v>
      </c>
      <c r="K126" s="9">
        <v>537.76919999999996</v>
      </c>
      <c r="L126" s="9">
        <v>115.6393050848597</v>
      </c>
      <c r="M126" s="19">
        <v>174.89920000000001</v>
      </c>
      <c r="P126" s="25"/>
    </row>
    <row r="127" spans="1:16" ht="15">
      <c r="A127" s="2" t="s">
        <v>36</v>
      </c>
      <c r="B127" s="9">
        <v>137.54236025344051</v>
      </c>
      <c r="C127" s="9">
        <v>231.54169999999999</v>
      </c>
      <c r="D127" s="9">
        <v>117.8189</v>
      </c>
      <c r="E127" s="9">
        <v>139.1044</v>
      </c>
      <c r="F127" s="9">
        <v>309.92790000000002</v>
      </c>
      <c r="G127" s="9">
        <v>180.10720000000001</v>
      </c>
      <c r="H127" s="9">
        <v>149.04069999999999</v>
      </c>
      <c r="I127" s="9">
        <v>160.405932017</v>
      </c>
      <c r="J127" s="9">
        <v>412.28859999999997</v>
      </c>
      <c r="K127" s="9">
        <v>486.74930000000001</v>
      </c>
      <c r="L127" s="9">
        <v>115.04023272727272</v>
      </c>
      <c r="M127" s="19">
        <v>168.06739999999999</v>
      </c>
      <c r="P127" s="25"/>
    </row>
    <row r="128" spans="1:16" ht="15">
      <c r="A128" s="2" t="s">
        <v>37</v>
      </c>
      <c r="B128" s="9">
        <v>136.45236547213517</v>
      </c>
      <c r="C128" s="9">
        <v>204.84270000000001</v>
      </c>
      <c r="D128" s="9">
        <v>123.2623</v>
      </c>
      <c r="E128" s="9">
        <v>140.01349999999999</v>
      </c>
      <c r="F128" s="9">
        <v>273.12920000000003</v>
      </c>
      <c r="G128" s="9">
        <v>231.77789999999999</v>
      </c>
      <c r="H128" s="9">
        <v>164.69900000000001</v>
      </c>
      <c r="I128" s="9">
        <v>152.755165014</v>
      </c>
      <c r="J128" s="9">
        <v>509.46800000000002</v>
      </c>
      <c r="K128" s="9">
        <v>547.56989999999996</v>
      </c>
      <c r="L128" s="9">
        <v>110.19355383296924</v>
      </c>
      <c r="M128" s="19">
        <v>179.3905</v>
      </c>
      <c r="P128" s="25"/>
    </row>
    <row r="129" spans="1:16" ht="15">
      <c r="A129" s="3">
        <v>2009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9"/>
      <c r="P129" s="25"/>
    </row>
    <row r="130" spans="1:16" ht="15">
      <c r="A130" s="2" t="s">
        <v>25</v>
      </c>
      <c r="B130" s="9">
        <v>135.07285906799291</v>
      </c>
      <c r="C130" s="9">
        <v>200.25489999999999</v>
      </c>
      <c r="D130" s="9">
        <v>113.1109</v>
      </c>
      <c r="E130" s="9">
        <v>139.5264</v>
      </c>
      <c r="F130" s="9">
        <v>256.50810000000001</v>
      </c>
      <c r="G130" s="9">
        <v>159.4092</v>
      </c>
      <c r="H130" s="9">
        <v>133.52770000000001</v>
      </c>
      <c r="I130" s="9">
        <v>154.02196414600002</v>
      </c>
      <c r="J130" s="9">
        <v>395.24090000000001</v>
      </c>
      <c r="K130" s="9">
        <v>472.29509999999999</v>
      </c>
      <c r="L130" s="9">
        <v>106.08779969416905</v>
      </c>
      <c r="M130" s="19">
        <v>157.26310000000001</v>
      </c>
      <c r="P130" s="25"/>
    </row>
    <row r="131" spans="1:16" ht="15">
      <c r="A131" s="2" t="s">
        <v>27</v>
      </c>
      <c r="B131" s="9">
        <v>150.33750599536722</v>
      </c>
      <c r="C131" s="9">
        <v>190.66300000000001</v>
      </c>
      <c r="D131" s="9">
        <v>131.6053</v>
      </c>
      <c r="E131" s="9">
        <v>129.352</v>
      </c>
      <c r="F131" s="9">
        <v>240.66229999999999</v>
      </c>
      <c r="G131" s="9">
        <v>156.28809999999999</v>
      </c>
      <c r="H131" s="9">
        <v>128.59530000000001</v>
      </c>
      <c r="I131" s="9">
        <v>154.762063686</v>
      </c>
      <c r="J131" s="9">
        <v>394.23919999999998</v>
      </c>
      <c r="K131" s="9">
        <v>442.68329999999997</v>
      </c>
      <c r="L131" s="9">
        <v>102.17284178121324</v>
      </c>
      <c r="M131" s="19">
        <v>159.3296</v>
      </c>
      <c r="P131" s="25"/>
    </row>
    <row r="132" spans="1:16" ht="15">
      <c r="A132" s="2" t="s">
        <v>28</v>
      </c>
      <c r="B132" s="9">
        <v>142.86718261343506</v>
      </c>
      <c r="C132" s="9">
        <v>209.00470000000001</v>
      </c>
      <c r="D132" s="9">
        <v>144.35419999999999</v>
      </c>
      <c r="E132" s="9">
        <v>148.10329999999999</v>
      </c>
      <c r="F132" s="9">
        <v>267.04689999999999</v>
      </c>
      <c r="G132" s="9">
        <v>168.10589999999999</v>
      </c>
      <c r="H132" s="9">
        <v>136.68209999999999</v>
      </c>
      <c r="I132" s="9">
        <v>153.67780766700002</v>
      </c>
      <c r="J132" s="9">
        <v>497.39269999999999</v>
      </c>
      <c r="K132" s="9">
        <v>463.48970000000003</v>
      </c>
      <c r="L132" s="9">
        <v>104.60409222651656</v>
      </c>
      <c r="M132" s="19">
        <v>169.90870000000001</v>
      </c>
      <c r="P132" s="25"/>
    </row>
    <row r="133" spans="1:16" ht="15">
      <c r="A133" s="2" t="s">
        <v>29</v>
      </c>
      <c r="B133" s="9">
        <v>122.27902801471589</v>
      </c>
      <c r="C133" s="9">
        <v>204.30410000000001</v>
      </c>
      <c r="D133" s="9">
        <v>115.02249999999999</v>
      </c>
      <c r="E133" s="9">
        <v>151.6326</v>
      </c>
      <c r="F133" s="9">
        <v>252.31909999999999</v>
      </c>
      <c r="G133" s="9">
        <v>154.15770000000001</v>
      </c>
      <c r="H133" s="9">
        <v>131.78739999999999</v>
      </c>
      <c r="I133" s="9">
        <v>164.52898882300002</v>
      </c>
      <c r="J133" s="9">
        <v>442.00279999999998</v>
      </c>
      <c r="K133" s="9">
        <v>416.87889999999999</v>
      </c>
      <c r="L133" s="9">
        <v>110.74372717526467</v>
      </c>
      <c r="M133" s="19">
        <v>156.18279999999999</v>
      </c>
      <c r="P133" s="25"/>
    </row>
    <row r="134" spans="1:16" ht="15">
      <c r="A134" s="2" t="s">
        <v>30</v>
      </c>
      <c r="B134" s="9">
        <v>120.35489371849026</v>
      </c>
      <c r="C134" s="9">
        <v>184.86760000000001</v>
      </c>
      <c r="D134" s="9">
        <v>136.54169999999999</v>
      </c>
      <c r="E134" s="9">
        <v>162.68969999999999</v>
      </c>
      <c r="F134" s="9">
        <v>218.1353</v>
      </c>
      <c r="G134" s="9">
        <v>169.41579999999999</v>
      </c>
      <c r="H134" s="9">
        <v>135.4041</v>
      </c>
      <c r="I134" s="9">
        <v>151.20212799500001</v>
      </c>
      <c r="J134" s="9">
        <v>494.24380000000002</v>
      </c>
      <c r="K134" s="9">
        <v>443.20609999999999</v>
      </c>
      <c r="L134" s="9">
        <v>110.9962425004201</v>
      </c>
      <c r="M134" s="19">
        <v>164.17060000000001</v>
      </c>
      <c r="P134" s="25"/>
    </row>
    <row r="135" spans="1:16" ht="15">
      <c r="A135" s="2" t="s">
        <v>31</v>
      </c>
      <c r="B135" s="9">
        <v>121.5286520915656</v>
      </c>
      <c r="C135" s="9">
        <v>157.69220000000001</v>
      </c>
      <c r="D135" s="9">
        <v>131.1139</v>
      </c>
      <c r="E135" s="9">
        <v>158.18459999999999</v>
      </c>
      <c r="F135" s="9">
        <v>196.5104</v>
      </c>
      <c r="G135" s="9">
        <v>170.4794</v>
      </c>
      <c r="H135" s="9">
        <v>133.1379</v>
      </c>
      <c r="I135" s="9">
        <v>160.69482297700003</v>
      </c>
      <c r="J135" s="9">
        <v>518.18470000000002</v>
      </c>
      <c r="K135" s="9">
        <v>431.68369999999999</v>
      </c>
      <c r="L135" s="9">
        <v>111.30201423290205</v>
      </c>
      <c r="M135" s="19">
        <v>163.035</v>
      </c>
      <c r="P135" s="25"/>
    </row>
    <row r="136" spans="1:16" ht="15">
      <c r="A136" s="2" t="s">
        <v>32</v>
      </c>
      <c r="B136" s="9">
        <v>89.566614061861287</v>
      </c>
      <c r="C136" s="9">
        <v>176.97569999999999</v>
      </c>
      <c r="D136" s="9">
        <v>120.64449999999999</v>
      </c>
      <c r="E136" s="9">
        <v>158.06540000000001</v>
      </c>
      <c r="F136" s="9">
        <v>205.50530000000001</v>
      </c>
      <c r="G136" s="9">
        <v>160.09389999999999</v>
      </c>
      <c r="H136" s="9">
        <v>112.4637</v>
      </c>
      <c r="I136" s="9">
        <v>147.809879416</v>
      </c>
      <c r="J136" s="9">
        <v>491.47019999999998</v>
      </c>
      <c r="K136" s="9">
        <v>458.23129999999998</v>
      </c>
      <c r="L136" s="9">
        <v>114.40229395395733</v>
      </c>
      <c r="M136" s="19">
        <v>155.42250000000001</v>
      </c>
      <c r="P136" s="25"/>
    </row>
    <row r="137" spans="1:16" ht="15">
      <c r="A137" s="2" t="s">
        <v>33</v>
      </c>
      <c r="B137" s="9">
        <v>120.4411498024254</v>
      </c>
      <c r="C137" s="9">
        <v>187.119</v>
      </c>
      <c r="D137" s="9">
        <v>122.5581</v>
      </c>
      <c r="E137" s="9">
        <v>156.78290000000001</v>
      </c>
      <c r="F137" s="9">
        <v>222.23929999999999</v>
      </c>
      <c r="G137" s="9">
        <v>159.7825</v>
      </c>
      <c r="H137" s="9">
        <v>117.7099</v>
      </c>
      <c r="I137" s="9">
        <v>144.60891271</v>
      </c>
      <c r="J137" s="9">
        <v>494.67880000000002</v>
      </c>
      <c r="K137" s="9">
        <v>446.39120000000003</v>
      </c>
      <c r="L137" s="9">
        <v>112.22616810956141</v>
      </c>
      <c r="M137" s="19">
        <v>159.8914</v>
      </c>
      <c r="P137" s="25"/>
    </row>
    <row r="138" spans="1:16" ht="15">
      <c r="A138" s="2" t="s">
        <v>34</v>
      </c>
      <c r="B138" s="9">
        <v>125.51497430167598</v>
      </c>
      <c r="C138" s="9">
        <v>170.95689999999999</v>
      </c>
      <c r="D138" s="9">
        <v>119.4876</v>
      </c>
      <c r="E138" s="9">
        <v>154.2372</v>
      </c>
      <c r="F138" s="9">
        <v>199.4759</v>
      </c>
      <c r="G138" s="9">
        <v>154.63460000000001</v>
      </c>
      <c r="H138" s="9">
        <v>105.9765</v>
      </c>
      <c r="I138" s="9">
        <v>139.47444661300003</v>
      </c>
      <c r="J138" s="9">
        <v>472.19229999999999</v>
      </c>
      <c r="K138" s="9">
        <v>463.89350000000002</v>
      </c>
      <c r="L138" s="9">
        <v>112.28156271551001</v>
      </c>
      <c r="M138" s="19">
        <v>157.81659999999999</v>
      </c>
      <c r="P138" s="25"/>
    </row>
    <row r="139" spans="1:16" ht="15">
      <c r="A139" s="2" t="s">
        <v>35</v>
      </c>
      <c r="B139" s="9">
        <v>160.66808142798743</v>
      </c>
      <c r="C139" s="9">
        <v>178.8049</v>
      </c>
      <c r="D139" s="9">
        <v>121.4967</v>
      </c>
      <c r="E139" s="9">
        <v>156.17949999999999</v>
      </c>
      <c r="F139" s="9">
        <v>209.36330000000001</v>
      </c>
      <c r="G139" s="9">
        <v>158.67449999999999</v>
      </c>
      <c r="H139" s="9">
        <v>111.0052</v>
      </c>
      <c r="I139" s="9">
        <v>138.52920468200003</v>
      </c>
      <c r="J139" s="9">
        <v>476.63619999999997</v>
      </c>
      <c r="K139" s="9">
        <v>457.81959999999998</v>
      </c>
      <c r="L139" s="9">
        <v>118.94912984036294</v>
      </c>
      <c r="M139" s="19">
        <v>166.3253</v>
      </c>
      <c r="P139" s="25"/>
    </row>
    <row r="140" spans="1:16" ht="15">
      <c r="A140" s="2" t="s">
        <v>36</v>
      </c>
      <c r="B140" s="9">
        <v>137.52761204523776</v>
      </c>
      <c r="C140" s="9">
        <v>165.0752</v>
      </c>
      <c r="D140" s="9">
        <v>123.14279999999999</v>
      </c>
      <c r="E140" s="9">
        <v>141.58170000000001</v>
      </c>
      <c r="F140" s="9">
        <v>184.78970000000001</v>
      </c>
      <c r="G140" s="9">
        <v>169.77549999999999</v>
      </c>
      <c r="H140" s="9">
        <v>115.94070000000001</v>
      </c>
      <c r="I140" s="9">
        <v>136.642475706</v>
      </c>
      <c r="J140" s="9">
        <v>481.8777</v>
      </c>
      <c r="K140" s="9">
        <v>469.47019999999998</v>
      </c>
      <c r="L140" s="9">
        <v>118.53872335405813</v>
      </c>
      <c r="M140" s="19">
        <v>163.97130000000001</v>
      </c>
      <c r="P140" s="25"/>
    </row>
    <row r="141" spans="1:16" ht="15">
      <c r="A141" s="2" t="s">
        <v>37</v>
      </c>
      <c r="B141" s="9">
        <v>132.88910779397739</v>
      </c>
      <c r="C141" s="9">
        <v>151.54519999999999</v>
      </c>
      <c r="D141" s="9">
        <v>126.98220000000001</v>
      </c>
      <c r="E141" s="9">
        <v>147.15479999999999</v>
      </c>
      <c r="F141" s="9">
        <v>167.38050000000001</v>
      </c>
      <c r="G141" s="9">
        <v>233.65170000000001</v>
      </c>
      <c r="H141" s="9">
        <v>137.2098</v>
      </c>
      <c r="I141" s="9">
        <v>150.43190444699999</v>
      </c>
      <c r="J141" s="9">
        <v>539.35889999999995</v>
      </c>
      <c r="K141" s="9">
        <v>525.41769999999997</v>
      </c>
      <c r="L141" s="9">
        <v>114.02258581750964</v>
      </c>
      <c r="M141" s="19">
        <v>176.16390000000001</v>
      </c>
      <c r="P141" s="25"/>
    </row>
    <row r="142" spans="1:16" ht="15">
      <c r="A142" s="3">
        <v>2010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9"/>
      <c r="P142" s="25"/>
    </row>
    <row r="143" spans="1:16" ht="15">
      <c r="A143" s="2" t="s">
        <v>25</v>
      </c>
      <c r="B143" s="9">
        <v>142.02086601716854</v>
      </c>
      <c r="C143" s="9">
        <v>181.44919999999999</v>
      </c>
      <c r="D143" s="9">
        <v>127.3034</v>
      </c>
      <c r="E143" s="9">
        <v>136.74260000000001</v>
      </c>
      <c r="F143" s="9">
        <v>204.29329999999999</v>
      </c>
      <c r="G143" s="9">
        <v>162.3888</v>
      </c>
      <c r="H143" s="9">
        <v>115.91070000000001</v>
      </c>
      <c r="I143" s="9">
        <v>148.95629380000003</v>
      </c>
      <c r="J143" s="9">
        <v>566.3442</v>
      </c>
      <c r="K143" s="9">
        <v>481.3109</v>
      </c>
      <c r="L143" s="9">
        <v>103.87556534363972</v>
      </c>
      <c r="M143" s="19">
        <v>165.28270000000001</v>
      </c>
      <c r="P143" s="25"/>
    </row>
    <row r="144" spans="1:16" ht="15">
      <c r="A144" s="2" t="s">
        <v>27</v>
      </c>
      <c r="B144" s="9">
        <v>151.39259231502928</v>
      </c>
      <c r="C144" s="9">
        <v>157.75479999999999</v>
      </c>
      <c r="D144" s="9">
        <v>132.4888</v>
      </c>
      <c r="E144" s="9">
        <v>134.62209999999999</v>
      </c>
      <c r="F144" s="9">
        <v>194.50120000000001</v>
      </c>
      <c r="G144" s="9">
        <v>159.52869999999999</v>
      </c>
      <c r="H144" s="9">
        <v>109.58329999999999</v>
      </c>
      <c r="I144" s="9">
        <v>151.74841673200001</v>
      </c>
      <c r="J144" s="9">
        <v>555.83969999999999</v>
      </c>
      <c r="K144" s="9">
        <v>505.35410000000002</v>
      </c>
      <c r="L144" s="9">
        <v>101.73219033439757</v>
      </c>
      <c r="M144" s="19">
        <v>166.9109</v>
      </c>
      <c r="P144" s="25"/>
    </row>
    <row r="145" spans="1:16" ht="15">
      <c r="A145" s="2" t="s">
        <v>28</v>
      </c>
      <c r="B145" s="9">
        <v>151.39232587545987</v>
      </c>
      <c r="C145" s="9">
        <v>193.03890000000001</v>
      </c>
      <c r="D145" s="9">
        <v>152.49369999999999</v>
      </c>
      <c r="E145" s="9">
        <v>149.4828</v>
      </c>
      <c r="F145" s="9">
        <v>227.6592</v>
      </c>
      <c r="G145" s="9">
        <v>181.214</v>
      </c>
      <c r="H145" s="9">
        <v>126.7046</v>
      </c>
      <c r="I145" s="9">
        <v>173.63986295800004</v>
      </c>
      <c r="J145" s="9">
        <v>545.00480000000005</v>
      </c>
      <c r="K145" s="9">
        <v>551.97209999999995</v>
      </c>
      <c r="L145" s="9">
        <v>105.56886845572171</v>
      </c>
      <c r="M145" s="19">
        <v>179.90819999999999</v>
      </c>
      <c r="P145" s="25"/>
    </row>
    <row r="146" spans="1:16" ht="15">
      <c r="A146" s="2" t="s">
        <v>29</v>
      </c>
      <c r="B146" s="9">
        <v>125.59638627878458</v>
      </c>
      <c r="C146" s="9">
        <v>180.0299</v>
      </c>
      <c r="D146" s="9">
        <v>134.4539</v>
      </c>
      <c r="E146" s="9">
        <v>150.51599999999999</v>
      </c>
      <c r="F146" s="9">
        <v>209.5951</v>
      </c>
      <c r="G146" s="9">
        <v>160.37729999999999</v>
      </c>
      <c r="H146" s="9">
        <v>117.7624</v>
      </c>
      <c r="I146" s="9">
        <v>161.40917274100002</v>
      </c>
      <c r="J146" s="9">
        <v>490.19420000000002</v>
      </c>
      <c r="K146" s="9">
        <v>509.89350000000002</v>
      </c>
      <c r="L146" s="9">
        <v>110.08303812468492</v>
      </c>
      <c r="M146" s="19">
        <v>165.46080000000001</v>
      </c>
      <c r="P146" s="25"/>
    </row>
    <row r="147" spans="1:16" ht="15">
      <c r="A147" s="2" t="s">
        <v>30</v>
      </c>
      <c r="B147" s="9">
        <v>118.21391385747377</v>
      </c>
      <c r="C147" s="9">
        <v>187.7363</v>
      </c>
      <c r="D147" s="9">
        <v>156.46619999999999</v>
      </c>
      <c r="E147" s="9">
        <v>161.0668</v>
      </c>
      <c r="F147" s="9">
        <v>224.79480000000001</v>
      </c>
      <c r="G147" s="9">
        <v>180.19200000000001</v>
      </c>
      <c r="H147" s="9">
        <v>121.71</v>
      </c>
      <c r="I147" s="9">
        <v>162.73887837600003</v>
      </c>
      <c r="J147" s="9">
        <v>525.50310000000002</v>
      </c>
      <c r="K147" s="9">
        <v>533.78890000000001</v>
      </c>
      <c r="L147" s="9">
        <v>106.19119186355238</v>
      </c>
      <c r="M147" s="19">
        <v>173.89439999999999</v>
      </c>
      <c r="P147" s="25"/>
    </row>
    <row r="148" spans="1:16" ht="15">
      <c r="A148" s="2" t="s">
        <v>31</v>
      </c>
      <c r="B148" s="9">
        <v>123.65432751056002</v>
      </c>
      <c r="C148" s="9">
        <v>168.58600000000001</v>
      </c>
      <c r="D148" s="9">
        <v>149.5652</v>
      </c>
      <c r="E148" s="9">
        <v>160.94300000000001</v>
      </c>
      <c r="F148" s="9">
        <v>196.79230000000001</v>
      </c>
      <c r="G148" s="9">
        <v>178.7901</v>
      </c>
      <c r="H148" s="9">
        <v>131.6</v>
      </c>
      <c r="I148" s="9">
        <v>162.636965379</v>
      </c>
      <c r="J148" s="9">
        <v>487.9196</v>
      </c>
      <c r="K148" s="9">
        <v>523.3501</v>
      </c>
      <c r="L148" s="9">
        <v>108.98279916316588</v>
      </c>
      <c r="M148" s="19">
        <v>171.00489999999999</v>
      </c>
      <c r="P148" s="25"/>
    </row>
    <row r="149" spans="1:16" ht="15">
      <c r="A149" s="2" t="s">
        <v>32</v>
      </c>
      <c r="B149" s="9">
        <v>86.897421324431122</v>
      </c>
      <c r="C149" s="9">
        <v>161.07749999999999</v>
      </c>
      <c r="D149" s="9">
        <v>137.85059999999999</v>
      </c>
      <c r="E149" s="9">
        <v>163.1232</v>
      </c>
      <c r="F149" s="9">
        <v>179.56819999999999</v>
      </c>
      <c r="G149" s="9">
        <v>177.46940000000001</v>
      </c>
      <c r="H149" s="9">
        <v>134.17760000000001</v>
      </c>
      <c r="I149" s="9">
        <v>145.60242226100002</v>
      </c>
      <c r="J149" s="9">
        <v>455.15559999999999</v>
      </c>
      <c r="K149" s="9">
        <v>531.77260000000001</v>
      </c>
      <c r="L149" s="9">
        <v>114.51388922870106</v>
      </c>
      <c r="M149" s="19">
        <v>162.529</v>
      </c>
      <c r="P149" s="25"/>
    </row>
    <row r="150" spans="1:16" ht="15">
      <c r="A150" s="2" t="s">
        <v>33</v>
      </c>
      <c r="B150" s="9">
        <v>115.31426822455374</v>
      </c>
      <c r="C150" s="9">
        <v>143.6694</v>
      </c>
      <c r="D150" s="9">
        <v>137.2492</v>
      </c>
      <c r="E150" s="9">
        <v>166.14179999999999</v>
      </c>
      <c r="F150" s="9">
        <v>164.77029999999999</v>
      </c>
      <c r="G150" s="9">
        <v>173.81</v>
      </c>
      <c r="H150" s="9">
        <v>122.6199</v>
      </c>
      <c r="I150" s="9">
        <v>147.947748899</v>
      </c>
      <c r="J150" s="9">
        <v>496.82499999999999</v>
      </c>
      <c r="K150" s="9">
        <v>521.51030000000003</v>
      </c>
      <c r="L150" s="9">
        <v>115.12806353890107</v>
      </c>
      <c r="M150" s="19">
        <v>166.64879999999999</v>
      </c>
      <c r="P150" s="25"/>
    </row>
    <row r="151" spans="1:16" ht="15">
      <c r="A151" s="2" t="s">
        <v>34</v>
      </c>
      <c r="B151" s="9">
        <v>126.43081774083663</v>
      </c>
      <c r="C151" s="9">
        <v>144.27029999999999</v>
      </c>
      <c r="D151" s="9">
        <v>150.30629999999999</v>
      </c>
      <c r="E151" s="9">
        <v>164.37790000000001</v>
      </c>
      <c r="F151" s="9">
        <v>171.18860000000001</v>
      </c>
      <c r="G151" s="9">
        <v>163.93299999999999</v>
      </c>
      <c r="H151" s="9">
        <v>113.1854</v>
      </c>
      <c r="I151" s="9">
        <v>147.82450100600002</v>
      </c>
      <c r="J151" s="9">
        <v>522.952</v>
      </c>
      <c r="K151" s="9">
        <v>598.51580000000001</v>
      </c>
      <c r="L151" s="9">
        <v>117.36379875315072</v>
      </c>
      <c r="M151" s="19">
        <v>175.1815</v>
      </c>
      <c r="P151" s="25"/>
    </row>
    <row r="152" spans="1:16" ht="15">
      <c r="A152" s="2" t="s">
        <v>35</v>
      </c>
      <c r="B152" s="9">
        <v>153.7511052050688</v>
      </c>
      <c r="C152" s="9">
        <v>153.30529999999999</v>
      </c>
      <c r="D152" s="9">
        <v>144.8169</v>
      </c>
      <c r="E152" s="9">
        <v>154.06469999999999</v>
      </c>
      <c r="F152" s="9">
        <v>172.34049999999999</v>
      </c>
      <c r="G152" s="9">
        <v>164.83770000000001</v>
      </c>
      <c r="H152" s="9">
        <v>113.7884</v>
      </c>
      <c r="I152" s="9">
        <v>146.809329424</v>
      </c>
      <c r="J152" s="9">
        <v>487.0686</v>
      </c>
      <c r="K152" s="9">
        <v>522.38729999999998</v>
      </c>
      <c r="L152" s="9">
        <v>114.53273727104687</v>
      </c>
      <c r="M152" s="19">
        <v>171.9956</v>
      </c>
      <c r="P152" s="25"/>
    </row>
    <row r="153" spans="1:16" ht="15">
      <c r="A153" s="2" t="s">
        <v>36</v>
      </c>
      <c r="B153" s="9">
        <v>137.15149320070856</v>
      </c>
      <c r="C153" s="9">
        <v>166.40119999999999</v>
      </c>
      <c r="D153" s="9">
        <v>150.46369999999999</v>
      </c>
      <c r="E153" s="9">
        <v>149.8546</v>
      </c>
      <c r="F153" s="9">
        <v>197.02860000000001</v>
      </c>
      <c r="G153" s="9">
        <v>180.87200000000001</v>
      </c>
      <c r="H153" s="9">
        <v>122.4025</v>
      </c>
      <c r="I153" s="9">
        <v>149.30976112600001</v>
      </c>
      <c r="J153" s="9">
        <v>499.21899999999999</v>
      </c>
      <c r="K153" s="9">
        <v>441.58260000000001</v>
      </c>
      <c r="L153" s="9">
        <v>131.24618023525457</v>
      </c>
      <c r="M153" s="19">
        <v>175.47710000000001</v>
      </c>
      <c r="P153" s="25"/>
    </row>
    <row r="154" spans="1:16" ht="15">
      <c r="A154" s="2" t="s">
        <v>37</v>
      </c>
      <c r="B154" s="9">
        <v>133.72235563428259</v>
      </c>
      <c r="C154" s="9">
        <v>160.90260000000001</v>
      </c>
      <c r="D154" s="9">
        <v>128.4864</v>
      </c>
      <c r="E154" s="9">
        <v>145.1395</v>
      </c>
      <c r="F154" s="9">
        <v>184.88</v>
      </c>
      <c r="G154" s="9">
        <v>237.76070000000001</v>
      </c>
      <c r="H154" s="9">
        <v>148.44749999999999</v>
      </c>
      <c r="I154" s="9">
        <v>153.02693526300001</v>
      </c>
      <c r="J154" s="9">
        <v>587.59519999999998</v>
      </c>
      <c r="K154" s="9">
        <v>643.81830000000002</v>
      </c>
      <c r="L154" s="9">
        <v>117.60658341119139</v>
      </c>
      <c r="M154" s="19">
        <v>186.8913</v>
      </c>
      <c r="P154" s="25"/>
    </row>
    <row r="155" spans="1:16" ht="15">
      <c r="A155" s="3">
        <v>2011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9"/>
      <c r="P155" s="25"/>
    </row>
    <row r="156" spans="1:16" ht="15">
      <c r="A156" s="2" t="s">
        <v>25</v>
      </c>
      <c r="B156" s="9">
        <v>149.47648897669984</v>
      </c>
      <c r="C156" s="9">
        <v>171.053</v>
      </c>
      <c r="D156" s="9">
        <v>151.2749</v>
      </c>
      <c r="E156" s="9">
        <v>148.80799999999999</v>
      </c>
      <c r="F156" s="9">
        <v>209.86709999999999</v>
      </c>
      <c r="G156" s="9">
        <v>169.29589999999999</v>
      </c>
      <c r="H156" s="9">
        <v>119.5236</v>
      </c>
      <c r="I156" s="9">
        <v>172.98466580200002</v>
      </c>
      <c r="J156" s="9">
        <v>600.17049999999995</v>
      </c>
      <c r="K156" s="9">
        <v>551.61350000000004</v>
      </c>
      <c r="L156" s="9">
        <v>98.667464221139284</v>
      </c>
      <c r="M156" s="19">
        <v>176.96029999999999</v>
      </c>
      <c r="P156" s="25"/>
    </row>
    <row r="157" spans="1:16" ht="15">
      <c r="A157" s="2" t="s">
        <v>27</v>
      </c>
      <c r="B157" s="9">
        <v>168.81296539038016</v>
      </c>
      <c r="C157" s="9">
        <v>165.1934</v>
      </c>
      <c r="D157" s="9">
        <v>160.08090000000001</v>
      </c>
      <c r="E157" s="9">
        <v>139.7159</v>
      </c>
      <c r="F157" s="9">
        <v>190.69300000000001</v>
      </c>
      <c r="G157" s="9">
        <v>173.75970000000001</v>
      </c>
      <c r="H157" s="9">
        <v>113.9409</v>
      </c>
      <c r="I157" s="9">
        <v>173.51397658400001</v>
      </c>
      <c r="J157" s="9">
        <v>547.91030000000001</v>
      </c>
      <c r="K157" s="9">
        <v>544.29909999999995</v>
      </c>
      <c r="L157" s="9">
        <v>101.31559575197446</v>
      </c>
      <c r="M157" s="19">
        <v>179.45849999999999</v>
      </c>
      <c r="P157" s="25"/>
    </row>
    <row r="158" spans="1:16" ht="15">
      <c r="A158" s="2" t="s">
        <v>28</v>
      </c>
      <c r="B158" s="9">
        <v>168.61940580460552</v>
      </c>
      <c r="C158" s="9">
        <v>181.74029999999999</v>
      </c>
      <c r="D158" s="9">
        <v>174.97790000000001</v>
      </c>
      <c r="E158" s="9">
        <v>156.15190000000001</v>
      </c>
      <c r="F158" s="9">
        <v>222.13319999999999</v>
      </c>
      <c r="G158" s="9">
        <v>191.25700000000001</v>
      </c>
      <c r="H158" s="9">
        <v>125.36060000000001</v>
      </c>
      <c r="I158" s="9">
        <v>178.65295215899999</v>
      </c>
      <c r="J158" s="9">
        <v>592.33150000000001</v>
      </c>
      <c r="K158" s="9">
        <v>576.63620000000003</v>
      </c>
      <c r="L158" s="9">
        <v>102.8590064896656</v>
      </c>
      <c r="M158" s="19">
        <v>190.7132</v>
      </c>
      <c r="P158" s="25"/>
    </row>
    <row r="159" spans="1:16" ht="15">
      <c r="A159" s="2" t="s">
        <v>29</v>
      </c>
      <c r="B159" s="9">
        <v>133.46385699686604</v>
      </c>
      <c r="C159" s="9">
        <v>145.1755</v>
      </c>
      <c r="D159" s="9">
        <v>149.45150000000001</v>
      </c>
      <c r="E159" s="9">
        <v>157.60550000000001</v>
      </c>
      <c r="F159" s="9">
        <v>188.3107</v>
      </c>
      <c r="G159" s="9">
        <v>175.35740000000001</v>
      </c>
      <c r="H159" s="9">
        <v>129.43109999999999</v>
      </c>
      <c r="I159" s="9">
        <v>172.50736562500001</v>
      </c>
      <c r="J159" s="9">
        <v>566.1789</v>
      </c>
      <c r="K159" s="9">
        <v>547.24450000000002</v>
      </c>
      <c r="L159" s="9">
        <v>106.1632267719711</v>
      </c>
      <c r="M159" s="19">
        <v>175.18379999999999</v>
      </c>
      <c r="P159" s="25"/>
    </row>
    <row r="160" spans="1:16" ht="15">
      <c r="A160" s="2" t="s">
        <v>30</v>
      </c>
      <c r="B160" s="9">
        <v>127.91954196757051</v>
      </c>
      <c r="C160" s="9">
        <v>175.3382</v>
      </c>
      <c r="D160" s="9">
        <v>167.0068</v>
      </c>
      <c r="E160" s="9">
        <v>168.834</v>
      </c>
      <c r="F160" s="9">
        <v>209.88640000000001</v>
      </c>
      <c r="G160" s="9">
        <v>191.792</v>
      </c>
      <c r="H160" s="9">
        <v>127.71120000000001</v>
      </c>
      <c r="I160" s="9">
        <v>182.09980240700003</v>
      </c>
      <c r="J160" s="9">
        <v>605.18439999999998</v>
      </c>
      <c r="K160" s="9">
        <v>584.86580000000004</v>
      </c>
      <c r="L160" s="9">
        <v>103.68509396403965</v>
      </c>
      <c r="M160" s="19">
        <v>184.3049</v>
      </c>
      <c r="P160" s="25"/>
    </row>
    <row r="161" spans="1:16" ht="15">
      <c r="A161" s="2" t="s">
        <v>31</v>
      </c>
      <c r="B161" s="9">
        <v>131.32152088840442</v>
      </c>
      <c r="C161" s="9">
        <v>165.80850000000001</v>
      </c>
      <c r="D161" s="9">
        <v>155.94110000000001</v>
      </c>
      <c r="E161" s="9">
        <v>163.89179999999999</v>
      </c>
      <c r="F161" s="9">
        <v>201.35390000000001</v>
      </c>
      <c r="G161" s="9">
        <v>200.13140000000001</v>
      </c>
      <c r="H161" s="9">
        <v>134.8015</v>
      </c>
      <c r="I161" s="9">
        <v>174.11649805200003</v>
      </c>
      <c r="J161" s="9">
        <v>585.87279999999998</v>
      </c>
      <c r="K161" s="9">
        <v>612.07029999999997</v>
      </c>
      <c r="L161" s="9">
        <v>99.871369779868928</v>
      </c>
      <c r="M161" s="19">
        <v>182.33</v>
      </c>
      <c r="P161" s="25"/>
    </row>
    <row r="162" spans="1:16" ht="15">
      <c r="A162" s="2" t="s">
        <v>32</v>
      </c>
      <c r="B162" s="9">
        <v>96.909508052868233</v>
      </c>
      <c r="C162" s="9">
        <v>141.35830000000001</v>
      </c>
      <c r="D162" s="9">
        <v>155.37129999999999</v>
      </c>
      <c r="E162" s="9">
        <v>169.06299999999999</v>
      </c>
      <c r="F162" s="9">
        <v>182.74189999999999</v>
      </c>
      <c r="G162" s="9">
        <v>188.87119999999999</v>
      </c>
      <c r="H162" s="9">
        <v>142.11009999999999</v>
      </c>
      <c r="I162" s="9">
        <v>160.174894881</v>
      </c>
      <c r="J162" s="9">
        <v>584.56920000000002</v>
      </c>
      <c r="K162" s="9">
        <v>606.69780000000003</v>
      </c>
      <c r="L162" s="9">
        <v>104.66528481935808</v>
      </c>
      <c r="M162" s="19">
        <v>175.8288</v>
      </c>
      <c r="P162" s="25"/>
    </row>
    <row r="163" spans="1:16" ht="15">
      <c r="A163" s="2" t="s">
        <v>33</v>
      </c>
      <c r="B163" s="9">
        <v>129.7311596539038</v>
      </c>
      <c r="C163" s="9">
        <v>148.43700000000001</v>
      </c>
      <c r="D163" s="9">
        <v>167.328</v>
      </c>
      <c r="E163" s="9">
        <v>174.43809999999999</v>
      </c>
      <c r="F163" s="9">
        <v>178.0967</v>
      </c>
      <c r="G163" s="9">
        <v>193.83019999999999</v>
      </c>
      <c r="H163" s="9">
        <v>137.09909999999999</v>
      </c>
      <c r="I163" s="9">
        <v>165.54823711800003</v>
      </c>
      <c r="J163" s="9">
        <v>591.7645</v>
      </c>
      <c r="K163" s="9">
        <v>607.22929999999997</v>
      </c>
      <c r="L163" s="9">
        <v>109.77490012434885</v>
      </c>
      <c r="M163" s="19">
        <v>185.66759999999999</v>
      </c>
      <c r="P163" s="25"/>
    </row>
    <row r="164" spans="1:16" ht="15">
      <c r="A164" s="2" t="s">
        <v>34</v>
      </c>
      <c r="B164" s="9">
        <v>139.20003439160647</v>
      </c>
      <c r="C164" s="9">
        <v>152.89830000000001</v>
      </c>
      <c r="D164" s="9">
        <v>154.59729999999999</v>
      </c>
      <c r="E164" s="9">
        <v>162.68010000000001</v>
      </c>
      <c r="F164" s="9">
        <v>181.8261</v>
      </c>
      <c r="G164" s="9">
        <v>184.66290000000001</v>
      </c>
      <c r="H164" s="9">
        <v>129.42490000000001</v>
      </c>
      <c r="I164" s="9">
        <v>157.25104526300004</v>
      </c>
      <c r="J164" s="9">
        <v>584.28750000000002</v>
      </c>
      <c r="K164" s="9">
        <v>592.02909999999997</v>
      </c>
      <c r="L164" s="9">
        <v>111.37716438581751</v>
      </c>
      <c r="M164" s="19">
        <v>182.03200000000001</v>
      </c>
      <c r="P164" s="25"/>
    </row>
    <row r="165" spans="1:16" ht="15">
      <c r="A165" s="2" t="s">
        <v>35</v>
      </c>
      <c r="B165" s="9">
        <v>165.25126609892354</v>
      </c>
      <c r="C165" s="9">
        <v>162.28829999999999</v>
      </c>
      <c r="D165" s="9">
        <v>148.4119</v>
      </c>
      <c r="E165" s="9">
        <v>155.24209999999999</v>
      </c>
      <c r="F165" s="9">
        <v>196.67490000000001</v>
      </c>
      <c r="G165" s="9">
        <v>182.48349999999999</v>
      </c>
      <c r="H165" s="9">
        <v>124.3648</v>
      </c>
      <c r="I165" s="9">
        <v>158.681416353</v>
      </c>
      <c r="J165" s="9">
        <v>587.97170000000006</v>
      </c>
      <c r="K165" s="9">
        <v>620.18320000000006</v>
      </c>
      <c r="L165" s="9">
        <v>110.27776360275587</v>
      </c>
      <c r="M165" s="19">
        <v>185.8219</v>
      </c>
      <c r="P165" s="25"/>
    </row>
    <row r="166" spans="1:16" ht="15">
      <c r="A166" s="2" t="s">
        <v>36</v>
      </c>
      <c r="B166" s="9">
        <v>147.28054005995367</v>
      </c>
      <c r="C166" s="9">
        <v>187.58080000000001</v>
      </c>
      <c r="D166" s="9">
        <v>155.71940000000001</v>
      </c>
      <c r="E166" s="9">
        <v>150.4092</v>
      </c>
      <c r="F166" s="9">
        <v>234.90690000000001</v>
      </c>
      <c r="G166" s="9">
        <v>198.50460000000001</v>
      </c>
      <c r="H166" s="9">
        <v>132.0412</v>
      </c>
      <c r="I166" s="9">
        <v>159.08071091600002</v>
      </c>
      <c r="J166" s="9">
        <v>547.29870000000005</v>
      </c>
      <c r="K166" s="9">
        <v>632.77700000000004</v>
      </c>
      <c r="L166" s="9">
        <v>112.87369437741555</v>
      </c>
      <c r="M166" s="19">
        <v>188.18369999999999</v>
      </c>
      <c r="P166" s="25"/>
    </row>
    <row r="167" spans="1:16" ht="15">
      <c r="A167" s="2" t="s">
        <v>37</v>
      </c>
      <c r="B167" s="9">
        <v>141.66585804605529</v>
      </c>
      <c r="C167" s="9">
        <v>167.98910000000001</v>
      </c>
      <c r="D167" s="9">
        <v>146.14269999999999</v>
      </c>
      <c r="E167" s="9">
        <v>149.55080000000001</v>
      </c>
      <c r="F167" s="9">
        <v>205.4752</v>
      </c>
      <c r="G167" s="9">
        <v>261.1925</v>
      </c>
      <c r="H167" s="9">
        <v>159.6223</v>
      </c>
      <c r="I167" s="9">
        <v>166.080423857</v>
      </c>
      <c r="J167" s="9">
        <v>581.63760000000002</v>
      </c>
      <c r="K167" s="9">
        <v>762.52359999999999</v>
      </c>
      <c r="L167" s="9">
        <v>106.52929428667451</v>
      </c>
      <c r="M167" s="19">
        <v>198.65889999999999</v>
      </c>
      <c r="P167" s="25"/>
    </row>
    <row r="168" spans="1:16" ht="15">
      <c r="A168" s="3">
        <v>2012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9"/>
      <c r="P168" s="25"/>
    </row>
    <row r="169" spans="1:16" ht="15">
      <c r="A169" s="2" t="s">
        <v>25</v>
      </c>
      <c r="B169" s="9">
        <v>161.72031126856518</v>
      </c>
      <c r="C169" s="9">
        <v>169.01609999999999</v>
      </c>
      <c r="D169" s="9">
        <v>146.72460000000001</v>
      </c>
      <c r="E169" s="9">
        <v>158.26679999999999</v>
      </c>
      <c r="F169" s="9">
        <v>208.7681</v>
      </c>
      <c r="G169" s="9">
        <v>175.63300000000001</v>
      </c>
      <c r="H169" s="9">
        <v>123.2824</v>
      </c>
      <c r="I169" s="9">
        <v>181.17380149500002</v>
      </c>
      <c r="J169" s="9">
        <v>621.62490000000003</v>
      </c>
      <c r="K169" s="9">
        <v>618.4085</v>
      </c>
      <c r="L169" s="9">
        <v>92.693041754326998</v>
      </c>
      <c r="M169" s="19">
        <v>181.512</v>
      </c>
      <c r="P169" s="25"/>
    </row>
    <row r="170" spans="1:16" ht="15">
      <c r="A170" s="2" t="s">
        <v>27</v>
      </c>
      <c r="B170" s="9">
        <v>182.31581235863194</v>
      </c>
      <c r="C170" s="9">
        <v>152.19280000000001</v>
      </c>
      <c r="D170" s="9">
        <v>168.22669999999999</v>
      </c>
      <c r="E170" s="9">
        <v>153.11269999999999</v>
      </c>
      <c r="F170" s="9">
        <v>191.19390000000001</v>
      </c>
      <c r="G170" s="9">
        <v>186.07749999999999</v>
      </c>
      <c r="H170" s="9">
        <v>121.28100000000001</v>
      </c>
      <c r="I170" s="9">
        <v>193.02976116200003</v>
      </c>
      <c r="J170" s="9">
        <v>567.26980000000003</v>
      </c>
      <c r="K170" s="9">
        <v>624.69629999999995</v>
      </c>
      <c r="L170" s="9">
        <v>96.78369888758192</v>
      </c>
      <c r="M170" s="19">
        <v>189.2533</v>
      </c>
      <c r="P170" s="25"/>
    </row>
    <row r="171" spans="1:16" ht="15">
      <c r="A171" s="2" t="s">
        <v>28</v>
      </c>
      <c r="B171" s="9">
        <v>189.30150423763456</v>
      </c>
      <c r="C171" s="9">
        <v>189.7209</v>
      </c>
      <c r="D171" s="9">
        <v>186.6234</v>
      </c>
      <c r="E171" s="9">
        <v>167.6052</v>
      </c>
      <c r="F171" s="9">
        <v>230.33279999999999</v>
      </c>
      <c r="G171" s="9">
        <v>199.51929999999999</v>
      </c>
      <c r="H171" s="9">
        <v>134.7628</v>
      </c>
      <c r="I171" s="9">
        <v>196.93307289800003</v>
      </c>
      <c r="J171" s="9">
        <v>614.67340000000002</v>
      </c>
      <c r="K171" s="9">
        <v>664.18589999999995</v>
      </c>
      <c r="L171" s="9">
        <v>98.034355452865086</v>
      </c>
      <c r="M171" s="19">
        <v>202.52029999999999</v>
      </c>
      <c r="P171" s="25"/>
    </row>
    <row r="172" spans="1:16" ht="15">
      <c r="A172" s="2" t="s">
        <v>29</v>
      </c>
      <c r="B172" s="9">
        <v>139.37989757460144</v>
      </c>
      <c r="C172" s="9">
        <v>156.85329999999999</v>
      </c>
      <c r="D172" s="9">
        <v>152.80420000000001</v>
      </c>
      <c r="E172" s="9">
        <v>158.48269999999999</v>
      </c>
      <c r="F172" s="9">
        <v>198.28460000000001</v>
      </c>
      <c r="G172" s="9">
        <v>187.16149999999999</v>
      </c>
      <c r="H172" s="9">
        <v>134.81469999999999</v>
      </c>
      <c r="I172" s="9">
        <v>194.63552802800004</v>
      </c>
      <c r="J172" s="9">
        <v>588.39940000000001</v>
      </c>
      <c r="K172" s="9">
        <v>635.09770000000003</v>
      </c>
      <c r="L172" s="9">
        <v>102.76083274071587</v>
      </c>
      <c r="M172" s="19">
        <v>183.8135</v>
      </c>
      <c r="P172" s="25"/>
    </row>
    <row r="173" spans="1:16" ht="15">
      <c r="A173" s="2" t="s">
        <v>30</v>
      </c>
      <c r="B173" s="9">
        <v>144.50023057637279</v>
      </c>
      <c r="C173" s="9">
        <v>175.43039999999999</v>
      </c>
      <c r="D173" s="9">
        <v>175.45269999999999</v>
      </c>
      <c r="E173" s="9">
        <v>175.00739999999999</v>
      </c>
      <c r="F173" s="9">
        <v>216.11099999999999</v>
      </c>
      <c r="G173" s="9">
        <v>199.1985</v>
      </c>
      <c r="H173" s="9">
        <v>136.6739</v>
      </c>
      <c r="I173" s="9">
        <v>187.39484037800005</v>
      </c>
      <c r="J173" s="9">
        <v>632.85119999999995</v>
      </c>
      <c r="K173" s="9">
        <v>650.09709999999995</v>
      </c>
      <c r="L173" s="9">
        <v>100.05892004369012</v>
      </c>
      <c r="M173" s="19">
        <v>193.44929999999999</v>
      </c>
      <c r="P173" s="25"/>
    </row>
    <row r="174" spans="1:16" ht="15">
      <c r="A174" s="2" t="s">
        <v>31</v>
      </c>
      <c r="B174" s="9">
        <v>136.88837392015259</v>
      </c>
      <c r="C174" s="9">
        <v>178.33500000000001</v>
      </c>
      <c r="D174" s="9">
        <v>168.50630000000001</v>
      </c>
      <c r="E174" s="9">
        <v>168.77950000000001</v>
      </c>
      <c r="F174" s="9">
        <v>222.11789999999999</v>
      </c>
      <c r="G174" s="9">
        <v>213.3691</v>
      </c>
      <c r="H174" s="9">
        <v>143.38849999999999</v>
      </c>
      <c r="I174" s="9">
        <v>182.93830676200002</v>
      </c>
      <c r="J174" s="9">
        <v>621.22469999999998</v>
      </c>
      <c r="K174" s="9">
        <v>651.66589999999997</v>
      </c>
      <c r="L174" s="9">
        <v>99.84013514703409</v>
      </c>
      <c r="M174" s="19">
        <v>192.28059999999999</v>
      </c>
      <c r="P174" s="25"/>
    </row>
    <row r="175" spans="1:16" ht="15">
      <c r="A175" s="2" t="s">
        <v>32</v>
      </c>
      <c r="B175" s="9">
        <v>106.14495139664804</v>
      </c>
      <c r="C175" s="9">
        <v>170.7277</v>
      </c>
      <c r="D175" s="9">
        <v>164.19669999999999</v>
      </c>
      <c r="E175" s="9">
        <v>173.46420000000001</v>
      </c>
      <c r="F175" s="9">
        <v>200.7226</v>
      </c>
      <c r="G175" s="9">
        <v>202.53880000000001</v>
      </c>
      <c r="H175" s="9">
        <v>145.75620000000001</v>
      </c>
      <c r="I175" s="9">
        <v>177.14556854600002</v>
      </c>
      <c r="J175" s="9">
        <v>611.53330000000005</v>
      </c>
      <c r="K175" s="9">
        <v>648.5104</v>
      </c>
      <c r="L175" s="9">
        <v>105.90320574357253</v>
      </c>
      <c r="M175" s="19">
        <v>185.88849999999999</v>
      </c>
      <c r="P175" s="25"/>
    </row>
    <row r="176" spans="1:16" ht="15">
      <c r="A176" s="2" t="s">
        <v>33</v>
      </c>
      <c r="B176" s="9">
        <v>141.655741681428</v>
      </c>
      <c r="C176" s="9">
        <v>167.5394</v>
      </c>
      <c r="D176" s="9">
        <v>162.80099999999999</v>
      </c>
      <c r="E176" s="9">
        <v>174.81630000000001</v>
      </c>
      <c r="F176" s="9">
        <v>197.72020000000001</v>
      </c>
      <c r="G176" s="9">
        <v>206.5273</v>
      </c>
      <c r="H176" s="9">
        <v>145.90479999999999</v>
      </c>
      <c r="I176" s="9">
        <v>187.49393397100002</v>
      </c>
      <c r="J176" s="9">
        <v>626.1979</v>
      </c>
      <c r="K176" s="9">
        <v>662.15779999999995</v>
      </c>
      <c r="L176" s="9">
        <v>108.45321467652496</v>
      </c>
      <c r="M176" s="19">
        <v>193.6086</v>
      </c>
      <c r="P176" s="25"/>
    </row>
    <row r="177" spans="1:16" ht="15">
      <c r="A177" s="2" t="s">
        <v>34</v>
      </c>
      <c r="B177" s="9">
        <v>150.00512515329063</v>
      </c>
      <c r="C177" s="9">
        <v>154.4229</v>
      </c>
      <c r="D177" s="9">
        <v>154.87479999999999</v>
      </c>
      <c r="E177" s="9">
        <v>165.9948</v>
      </c>
      <c r="F177" s="9">
        <v>188.36859999999999</v>
      </c>
      <c r="G177" s="9">
        <v>193.4348</v>
      </c>
      <c r="H177" s="9">
        <v>135.14269999999999</v>
      </c>
      <c r="I177" s="9">
        <v>174.29871140400007</v>
      </c>
      <c r="J177" s="9">
        <v>608.14049999999997</v>
      </c>
      <c r="K177" s="9">
        <v>648.3587</v>
      </c>
      <c r="L177" s="9">
        <v>108.65473362796169</v>
      </c>
      <c r="M177" s="19">
        <v>188.785</v>
      </c>
      <c r="P177" s="25"/>
    </row>
    <row r="178" spans="1:16" ht="15">
      <c r="A178" s="2" t="s">
        <v>35</v>
      </c>
      <c r="B178" s="9">
        <v>189.24613443248398</v>
      </c>
      <c r="C178" s="9">
        <v>161.3065</v>
      </c>
      <c r="D178" s="9">
        <v>158.17840000000001</v>
      </c>
      <c r="E178" s="9">
        <v>167.73230000000001</v>
      </c>
      <c r="F178" s="9">
        <v>201.55350000000001</v>
      </c>
      <c r="G178" s="9">
        <v>196.25790000000001</v>
      </c>
      <c r="H178" s="9">
        <v>132.66970000000001</v>
      </c>
      <c r="I178" s="9">
        <v>174.724602992</v>
      </c>
      <c r="J178" s="9">
        <v>622.7731</v>
      </c>
      <c r="K178" s="9">
        <v>673.28890000000001</v>
      </c>
      <c r="L178" s="9">
        <v>115.56592752814655</v>
      </c>
      <c r="M178" s="19">
        <v>199.96870000000001</v>
      </c>
      <c r="P178" s="25"/>
    </row>
    <row r="179" spans="1:16" ht="15">
      <c r="A179" s="2" t="s">
        <v>36</v>
      </c>
      <c r="B179" s="9">
        <v>180.86827472407683</v>
      </c>
      <c r="C179" s="9">
        <v>158.94720000000001</v>
      </c>
      <c r="D179" s="9">
        <v>165.43270000000001</v>
      </c>
      <c r="E179" s="9">
        <v>154.90110000000001</v>
      </c>
      <c r="F179" s="9">
        <v>200.92850000000001</v>
      </c>
      <c r="G179" s="9">
        <v>203.81489999999999</v>
      </c>
      <c r="H179" s="9">
        <v>133.9709</v>
      </c>
      <c r="I179" s="9">
        <v>175.95102730800002</v>
      </c>
      <c r="J179" s="9">
        <v>583.64</v>
      </c>
      <c r="K179" s="9">
        <v>670.85640000000001</v>
      </c>
      <c r="L179" s="9">
        <v>116.30139441774492</v>
      </c>
      <c r="M179" s="19">
        <v>199.48240000000001</v>
      </c>
      <c r="P179" s="25"/>
    </row>
    <row r="180" spans="1:16" ht="15">
      <c r="A180" s="2" t="s">
        <v>37</v>
      </c>
      <c r="B180" s="9">
        <v>152.95213394195395</v>
      </c>
      <c r="C180" s="9">
        <v>160.33539999999999</v>
      </c>
      <c r="D180" s="9">
        <v>149.4477</v>
      </c>
      <c r="E180" s="9">
        <v>161.26849999999999</v>
      </c>
      <c r="F180" s="9">
        <v>199.6377</v>
      </c>
      <c r="G180" s="9">
        <v>275.70929999999998</v>
      </c>
      <c r="H180" s="9">
        <v>173.53190000000001</v>
      </c>
      <c r="I180" s="9">
        <v>168.540529959</v>
      </c>
      <c r="J180" s="9">
        <v>621.25149999999996</v>
      </c>
      <c r="K180" s="9">
        <v>723.75779999999997</v>
      </c>
      <c r="L180" s="9">
        <v>106.9247365115107</v>
      </c>
      <c r="M180" s="19">
        <v>203.09569999999999</v>
      </c>
      <c r="P180" s="25"/>
    </row>
    <row r="181" spans="1:16" ht="15">
      <c r="A181" s="3">
        <v>2013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19"/>
      <c r="P181" s="25"/>
    </row>
    <row r="182" spans="1:16" ht="15">
      <c r="A182" s="2" t="s">
        <v>25</v>
      </c>
      <c r="B182" s="9">
        <v>171.4140714675024</v>
      </c>
      <c r="C182" s="9">
        <v>178.3056</v>
      </c>
      <c r="D182" s="9">
        <v>154.14359999999999</v>
      </c>
      <c r="E182" s="9">
        <v>161.815</v>
      </c>
      <c r="F182" s="9">
        <v>213.66810000000001</v>
      </c>
      <c r="G182" s="9">
        <v>180.92529999999999</v>
      </c>
      <c r="H182" s="9">
        <v>126.9691</v>
      </c>
      <c r="I182" s="9">
        <v>184.30705702600002</v>
      </c>
      <c r="J182" s="9">
        <v>638.93359999999996</v>
      </c>
      <c r="K182" s="9">
        <v>672.66669999999999</v>
      </c>
      <c r="L182" s="9">
        <v>94.945707635691477</v>
      </c>
      <c r="M182" s="19">
        <v>189.67930000000001</v>
      </c>
      <c r="P182" s="25"/>
    </row>
    <row r="183" spans="1:16" ht="15">
      <c r="A183" s="2" t="s">
        <v>27</v>
      </c>
      <c r="B183" s="9">
        <v>182.79481060089927</v>
      </c>
      <c r="C183" s="9">
        <v>164.80950000000001</v>
      </c>
      <c r="D183" s="9">
        <v>167.8759</v>
      </c>
      <c r="E183" s="9">
        <v>154.53200000000001</v>
      </c>
      <c r="F183" s="9">
        <v>194.9864</v>
      </c>
      <c r="G183" s="9">
        <v>185.79929999999999</v>
      </c>
      <c r="H183" s="9">
        <v>125.3467</v>
      </c>
      <c r="I183" s="9">
        <v>202.71769836900003</v>
      </c>
      <c r="J183" s="9">
        <v>597.23339999999996</v>
      </c>
      <c r="K183" s="9">
        <v>650.09479999999996</v>
      </c>
      <c r="L183" s="9">
        <v>97.824888146529986</v>
      </c>
      <c r="M183" s="19">
        <v>192.65719999999999</v>
      </c>
      <c r="P183" s="25"/>
    </row>
    <row r="184" spans="1:16" ht="15">
      <c r="A184" s="2" t="s">
        <v>28</v>
      </c>
      <c r="B184" s="9">
        <v>180.00660960621337</v>
      </c>
      <c r="C184" s="9">
        <v>157.47890000000001</v>
      </c>
      <c r="D184" s="9">
        <v>168.58179999999999</v>
      </c>
      <c r="E184" s="9">
        <v>159.81370000000001</v>
      </c>
      <c r="F184" s="9">
        <v>194.0386</v>
      </c>
      <c r="G184" s="9">
        <v>199.40190000000001</v>
      </c>
      <c r="H184" s="9">
        <v>145.43369999999999</v>
      </c>
      <c r="I184" s="9">
        <v>189.67874673600005</v>
      </c>
      <c r="J184" s="9">
        <v>643.8904</v>
      </c>
      <c r="K184" s="9">
        <v>671.12779999999998</v>
      </c>
      <c r="L184" s="9">
        <v>95.629052028230575</v>
      </c>
      <c r="M184" s="19">
        <v>196.37190000000001</v>
      </c>
      <c r="P184" s="25"/>
    </row>
    <row r="185" spans="1:16" ht="15">
      <c r="A185" s="2" t="s">
        <v>29</v>
      </c>
      <c r="B185" s="9">
        <v>153.62413719852839</v>
      </c>
      <c r="C185" s="9">
        <v>176.023</v>
      </c>
      <c r="D185" s="9">
        <v>171.46729999999999</v>
      </c>
      <c r="E185" s="9">
        <v>175.33359999999999</v>
      </c>
      <c r="F185" s="9">
        <v>209.87960000000001</v>
      </c>
      <c r="G185" s="9">
        <v>191.98750000000001</v>
      </c>
      <c r="H185" s="9">
        <v>135.86750000000001</v>
      </c>
      <c r="I185" s="9">
        <v>210.312454452</v>
      </c>
      <c r="J185" s="9">
        <v>614.49559999999997</v>
      </c>
      <c r="K185" s="9">
        <v>682.0145</v>
      </c>
      <c r="L185" s="9">
        <v>103.29531828936315</v>
      </c>
      <c r="M185" s="19">
        <v>195.4881</v>
      </c>
      <c r="P185" s="25"/>
    </row>
    <row r="186" spans="1:16" ht="15">
      <c r="A186" s="2" t="s">
        <v>30</v>
      </c>
      <c r="B186" s="9">
        <v>149.70737596402779</v>
      </c>
      <c r="C186" s="9">
        <v>173.29060000000001</v>
      </c>
      <c r="D186" s="9">
        <v>179.7174</v>
      </c>
      <c r="E186" s="9">
        <v>180.49889999999999</v>
      </c>
      <c r="F186" s="9">
        <v>215.7373</v>
      </c>
      <c r="G186" s="9">
        <v>201.08240000000001</v>
      </c>
      <c r="H186" s="9">
        <v>135.98859999999999</v>
      </c>
      <c r="I186" s="9">
        <v>192.15659377700001</v>
      </c>
      <c r="J186" s="9">
        <v>661.04719999999998</v>
      </c>
      <c r="K186" s="9">
        <v>672.43579999999997</v>
      </c>
      <c r="L186" s="9">
        <v>104.04969089228702</v>
      </c>
      <c r="M186" s="19">
        <v>199.00460000000001</v>
      </c>
      <c r="P186" s="25"/>
    </row>
    <row r="187" spans="1:16" ht="15">
      <c r="A187" s="2" t="s">
        <v>31</v>
      </c>
      <c r="B187" s="9">
        <v>141.88604387518734</v>
      </c>
      <c r="C187" s="9">
        <v>170.19139999999999</v>
      </c>
      <c r="D187" s="9">
        <v>162.15190000000001</v>
      </c>
      <c r="E187" s="9">
        <v>167.3014</v>
      </c>
      <c r="F187" s="9">
        <v>206.37049999999999</v>
      </c>
      <c r="G187" s="9">
        <v>216.2791</v>
      </c>
      <c r="H187" s="9">
        <v>142.82640000000001</v>
      </c>
      <c r="I187" s="9">
        <v>179.852836846</v>
      </c>
      <c r="J187" s="9">
        <v>649.40139999999997</v>
      </c>
      <c r="K187" s="9">
        <v>665.98559999999998</v>
      </c>
      <c r="L187" s="9">
        <v>104.40245742900353</v>
      </c>
      <c r="M187" s="19">
        <v>194.3843</v>
      </c>
      <c r="P187" s="25"/>
    </row>
    <row r="188" spans="1:16" ht="15">
      <c r="A188" s="2" t="s">
        <v>32</v>
      </c>
      <c r="B188" s="9">
        <v>111.35256916473634</v>
      </c>
      <c r="C188" s="9">
        <v>164.16579999999999</v>
      </c>
      <c r="D188" s="9">
        <v>168.71430000000001</v>
      </c>
      <c r="E188" s="9">
        <v>175.15690000000001</v>
      </c>
      <c r="F188" s="9">
        <v>186.7431</v>
      </c>
      <c r="G188" s="9">
        <v>202.40450000000001</v>
      </c>
      <c r="H188" s="9">
        <v>143.90600000000001</v>
      </c>
      <c r="I188" s="9">
        <v>190.88825402900002</v>
      </c>
      <c r="J188" s="9">
        <v>651.66120000000001</v>
      </c>
      <c r="K188" s="9">
        <v>672.19119999999998</v>
      </c>
      <c r="L188" s="9">
        <v>106.51646752478577</v>
      </c>
      <c r="M188" s="19">
        <v>190.4468</v>
      </c>
      <c r="P188" s="25"/>
    </row>
    <row r="189" spans="1:16" ht="15">
      <c r="A189" s="2" t="s">
        <v>33</v>
      </c>
      <c r="B189" s="9">
        <v>143.18931437525549</v>
      </c>
      <c r="C189" s="9">
        <v>152.982</v>
      </c>
      <c r="D189" s="9">
        <v>161.2954</v>
      </c>
      <c r="E189" s="9">
        <v>172.69589999999999</v>
      </c>
      <c r="F189" s="9">
        <v>184.96719999999999</v>
      </c>
      <c r="G189" s="9">
        <v>208.16749999999999</v>
      </c>
      <c r="H189" s="9">
        <v>146.0823</v>
      </c>
      <c r="I189" s="9">
        <v>192.36477213200004</v>
      </c>
      <c r="J189" s="9">
        <v>655.29510000000005</v>
      </c>
      <c r="K189" s="9">
        <v>703.53840000000002</v>
      </c>
      <c r="L189" s="9">
        <v>109.1596866543438</v>
      </c>
      <c r="M189" s="19">
        <v>196.66419999999999</v>
      </c>
      <c r="P189" s="25"/>
    </row>
    <row r="190" spans="1:16" ht="15">
      <c r="A190" s="2" t="s">
        <v>34</v>
      </c>
      <c r="B190" s="9">
        <v>152.74975702411768</v>
      </c>
      <c r="C190" s="9">
        <v>138.30699999999999</v>
      </c>
      <c r="D190" s="9">
        <v>151.28710000000001</v>
      </c>
      <c r="E190" s="9">
        <v>167.62870000000001</v>
      </c>
      <c r="F190" s="9">
        <v>164.9873</v>
      </c>
      <c r="G190" s="9">
        <v>198.38839999999999</v>
      </c>
      <c r="H190" s="9">
        <v>132.773</v>
      </c>
      <c r="I190" s="9">
        <v>191.44421594200003</v>
      </c>
      <c r="J190" s="9">
        <v>644.2011</v>
      </c>
      <c r="K190" s="9">
        <v>666.58299999999997</v>
      </c>
      <c r="L190" s="9">
        <v>109.68384907746596</v>
      </c>
      <c r="M190" s="19">
        <v>191.32259999999999</v>
      </c>
      <c r="P190" s="25"/>
    </row>
    <row r="191" spans="1:16" ht="15">
      <c r="A191" s="2" t="s">
        <v>35</v>
      </c>
      <c r="B191" s="9">
        <v>186.95923091701869</v>
      </c>
      <c r="C191" s="9">
        <v>159.2174</v>
      </c>
      <c r="D191" s="9">
        <v>156.548</v>
      </c>
      <c r="E191" s="9">
        <v>174.4785</v>
      </c>
      <c r="F191" s="9">
        <v>185.75800000000001</v>
      </c>
      <c r="G191" s="9">
        <v>198.5025</v>
      </c>
      <c r="H191" s="9">
        <v>130.8775</v>
      </c>
      <c r="I191" s="9">
        <v>189.98827274700002</v>
      </c>
      <c r="J191" s="9">
        <v>664.30679999999995</v>
      </c>
      <c r="K191" s="9">
        <v>700.94460000000004</v>
      </c>
      <c r="L191" s="9">
        <v>112.720525797345</v>
      </c>
      <c r="M191" s="19">
        <v>201.79419999999999</v>
      </c>
      <c r="P191" s="25"/>
    </row>
    <row r="192" spans="1:16" ht="15">
      <c r="A192" s="2" t="s">
        <v>36</v>
      </c>
      <c r="B192" s="9">
        <v>179.53228232729253</v>
      </c>
      <c r="C192" s="9">
        <v>143.78870000000001</v>
      </c>
      <c r="D192" s="9">
        <v>160.0933</v>
      </c>
      <c r="E192" s="9">
        <v>165.55510000000001</v>
      </c>
      <c r="F192" s="9">
        <v>174.483</v>
      </c>
      <c r="G192" s="9">
        <v>209.96379999999999</v>
      </c>
      <c r="H192" s="9">
        <v>136.55959999999999</v>
      </c>
      <c r="I192" s="9">
        <v>196.37682702000004</v>
      </c>
      <c r="J192" s="9">
        <v>623.77570000000003</v>
      </c>
      <c r="K192" s="9">
        <v>708.67179999999996</v>
      </c>
      <c r="L192" s="9">
        <v>113.45002333389348</v>
      </c>
      <c r="M192" s="19">
        <v>201.53630000000001</v>
      </c>
      <c r="P192" s="25"/>
    </row>
    <row r="193" spans="1:16" ht="15">
      <c r="A193" s="2" t="s">
        <v>37</v>
      </c>
      <c r="B193" s="9">
        <v>176.31811982558929</v>
      </c>
      <c r="C193" s="9">
        <v>152.8151</v>
      </c>
      <c r="D193" s="9">
        <v>156.03569999999999</v>
      </c>
      <c r="E193" s="9">
        <v>163.7182</v>
      </c>
      <c r="F193" s="9">
        <v>179.64240000000001</v>
      </c>
      <c r="G193" s="9">
        <v>283.09089999999998</v>
      </c>
      <c r="H193" s="9">
        <v>176.96780000000001</v>
      </c>
      <c r="I193" s="9">
        <v>182.21817339800003</v>
      </c>
      <c r="J193" s="9">
        <v>661.1336</v>
      </c>
      <c r="K193" s="9">
        <v>801.49210000000005</v>
      </c>
      <c r="L193" s="9">
        <v>105.3374540211729</v>
      </c>
      <c r="M193" s="19">
        <v>213.57419999999999</v>
      </c>
      <c r="P193" s="25"/>
    </row>
    <row r="194" spans="1:16" ht="15">
      <c r="A194" s="3">
        <v>2014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9"/>
      <c r="P194" s="25"/>
    </row>
    <row r="195" spans="1:16" ht="15">
      <c r="A195" s="2" t="s">
        <v>25</v>
      </c>
      <c r="B195" s="9">
        <v>171.96746368715083</v>
      </c>
      <c r="C195" s="9">
        <v>162.35980000000001</v>
      </c>
      <c r="D195" s="9">
        <v>156.66550000000001</v>
      </c>
      <c r="E195" s="9">
        <v>161.60470000000001</v>
      </c>
      <c r="F195" s="9">
        <v>193.97120000000001</v>
      </c>
      <c r="G195" s="9">
        <v>182.52</v>
      </c>
      <c r="H195" s="9">
        <v>128.31450000000001</v>
      </c>
      <c r="I195" s="9">
        <v>186.59657475900002</v>
      </c>
      <c r="J195" s="9">
        <v>660.48030000000006</v>
      </c>
      <c r="K195" s="9">
        <v>715.25059999999996</v>
      </c>
      <c r="L195" s="9">
        <v>100.04037775835991</v>
      </c>
      <c r="M195" s="19">
        <v>194.2047</v>
      </c>
      <c r="P195" s="25"/>
    </row>
    <row r="196" spans="1:16" ht="15">
      <c r="A196" s="2" t="s">
        <v>27</v>
      </c>
      <c r="B196" s="9">
        <v>195.33533282463549</v>
      </c>
      <c r="C196" s="9">
        <v>151.12280000000001</v>
      </c>
      <c r="D196" s="9">
        <v>170.99090000000001</v>
      </c>
      <c r="E196" s="9">
        <v>157.4513</v>
      </c>
      <c r="F196" s="9">
        <v>178.845</v>
      </c>
      <c r="G196" s="9">
        <v>187.51509999999999</v>
      </c>
      <c r="H196" s="9">
        <v>127.0771</v>
      </c>
      <c r="I196" s="9">
        <v>201.18666284200003</v>
      </c>
      <c r="J196" s="9">
        <v>616.42420000000004</v>
      </c>
      <c r="K196" s="9">
        <v>657.64210000000003</v>
      </c>
      <c r="L196" s="9">
        <v>103.60938152243321</v>
      </c>
      <c r="M196" s="19">
        <v>197.58</v>
      </c>
      <c r="P196" s="25"/>
    </row>
    <row r="197" spans="1:16" ht="15">
      <c r="A197" s="2" t="s">
        <v>28</v>
      </c>
      <c r="B197" s="9">
        <v>191.70070480991961</v>
      </c>
      <c r="C197" s="9">
        <v>157.37020000000001</v>
      </c>
      <c r="D197" s="9">
        <v>178.36760000000001</v>
      </c>
      <c r="E197" s="9">
        <v>178.8176</v>
      </c>
      <c r="F197" s="9">
        <v>192.39599999999999</v>
      </c>
      <c r="G197" s="9">
        <v>202.05789999999999</v>
      </c>
      <c r="H197" s="9">
        <v>146.5086</v>
      </c>
      <c r="I197" s="9">
        <v>197.16553371999998</v>
      </c>
      <c r="J197" s="9">
        <v>672.18960000000004</v>
      </c>
      <c r="K197" s="9">
        <v>720.64850000000001</v>
      </c>
      <c r="L197" s="9">
        <v>97.903542550831801</v>
      </c>
      <c r="M197" s="19">
        <v>205.41120000000001</v>
      </c>
      <c r="P197" s="25"/>
    </row>
    <row r="198" spans="1:16" ht="15">
      <c r="A198" s="2" t="s">
        <v>29</v>
      </c>
      <c r="B198" s="9">
        <v>164.66505286823818</v>
      </c>
      <c r="C198" s="9">
        <v>162.30330000000001</v>
      </c>
      <c r="D198" s="9">
        <v>164.61160000000001</v>
      </c>
      <c r="E198" s="9">
        <v>176.667</v>
      </c>
      <c r="F198" s="9">
        <v>186.9813</v>
      </c>
      <c r="G198" s="9">
        <v>193.34800000000001</v>
      </c>
      <c r="H198" s="9">
        <v>137.82919999999999</v>
      </c>
      <c r="I198" s="9">
        <v>216.94045654900003</v>
      </c>
      <c r="J198" s="9">
        <v>640.60609999999997</v>
      </c>
      <c r="K198" s="9">
        <v>714.1114</v>
      </c>
      <c r="L198" s="9">
        <v>101.75900052092084</v>
      </c>
      <c r="M198" s="19">
        <v>197.3631</v>
      </c>
      <c r="P198" s="25"/>
    </row>
    <row r="199" spans="1:16" ht="15">
      <c r="A199" s="2" t="s">
        <v>30</v>
      </c>
      <c r="B199" s="9">
        <v>159.38787094972068</v>
      </c>
      <c r="C199" s="9">
        <v>163.36420000000001</v>
      </c>
      <c r="D199" s="9">
        <v>189.16249999999999</v>
      </c>
      <c r="E199" s="9">
        <v>183.90790000000001</v>
      </c>
      <c r="F199" s="9">
        <v>198.71700000000001</v>
      </c>
      <c r="G199" s="9">
        <v>204.74289999999999</v>
      </c>
      <c r="H199" s="9">
        <v>138.69640000000001</v>
      </c>
      <c r="I199" s="9">
        <v>210.40534071800002</v>
      </c>
      <c r="J199" s="9">
        <v>692.62120000000004</v>
      </c>
      <c r="K199" s="9">
        <v>718.1069</v>
      </c>
      <c r="L199" s="9">
        <v>105.88593032767601</v>
      </c>
      <c r="M199" s="19">
        <v>207.029</v>
      </c>
      <c r="P199" s="25"/>
    </row>
    <row r="200" spans="1:16" ht="15">
      <c r="A200" s="2" t="s">
        <v>31</v>
      </c>
      <c r="B200" s="9">
        <v>138.93047957487397</v>
      </c>
      <c r="C200" s="9">
        <v>171.3914</v>
      </c>
      <c r="D200" s="9">
        <v>166.6739</v>
      </c>
      <c r="E200" s="9">
        <v>173.06610000000001</v>
      </c>
      <c r="F200" s="9">
        <v>197.59719999999999</v>
      </c>
      <c r="G200" s="9">
        <v>217.3312</v>
      </c>
      <c r="H200" s="9">
        <v>142.5386</v>
      </c>
      <c r="I200" s="9">
        <v>193.55156664699999</v>
      </c>
      <c r="J200" s="9">
        <v>682.56899999999996</v>
      </c>
      <c r="K200" s="9">
        <v>732.50940000000003</v>
      </c>
      <c r="L200" s="9">
        <v>98.310716451016646</v>
      </c>
      <c r="M200" s="19">
        <v>198.0916</v>
      </c>
      <c r="P200" s="25"/>
    </row>
    <row r="201" spans="1:16" ht="15">
      <c r="A201" s="2" t="s">
        <v>32</v>
      </c>
      <c r="B201" s="9">
        <v>111.42434733614934</v>
      </c>
      <c r="C201" s="9">
        <v>158.09559999999999</v>
      </c>
      <c r="D201" s="9">
        <v>165.91810000000001</v>
      </c>
      <c r="E201" s="9">
        <v>178.5737</v>
      </c>
      <c r="F201" s="9">
        <v>170.32149999999999</v>
      </c>
      <c r="G201" s="9">
        <v>206.26669999999999</v>
      </c>
      <c r="H201" s="9">
        <v>146.5788</v>
      </c>
      <c r="I201" s="9">
        <v>200.66594756500004</v>
      </c>
      <c r="J201" s="9">
        <v>681.3646</v>
      </c>
      <c r="K201" s="9">
        <v>748.84220000000005</v>
      </c>
      <c r="L201" s="9">
        <v>103.35814569988237</v>
      </c>
      <c r="M201" s="19">
        <v>194.1799</v>
      </c>
      <c r="P201" s="25"/>
    </row>
    <row r="202" spans="1:16" ht="15">
      <c r="A202" s="2" t="s">
        <v>33</v>
      </c>
      <c r="B202" s="9">
        <v>142.4754143480038</v>
      </c>
      <c r="C202" s="9">
        <v>152.82990000000001</v>
      </c>
      <c r="D202" s="9">
        <v>162.80459999999999</v>
      </c>
      <c r="E202" s="9">
        <v>167.51609999999999</v>
      </c>
      <c r="F202" s="9">
        <v>166.8109</v>
      </c>
      <c r="G202" s="9">
        <v>213.60589999999999</v>
      </c>
      <c r="H202" s="9">
        <v>146.93090000000001</v>
      </c>
      <c r="I202" s="9">
        <v>191.05678450800002</v>
      </c>
      <c r="J202" s="9">
        <v>680.01289999999995</v>
      </c>
      <c r="K202" s="9">
        <v>748.54989999999998</v>
      </c>
      <c r="L202" s="9">
        <v>107.02811868593513</v>
      </c>
      <c r="M202" s="19">
        <v>199.2141</v>
      </c>
      <c r="P202" s="25"/>
    </row>
    <row r="203" spans="1:16" ht="15">
      <c r="A203" s="2" t="s">
        <v>34</v>
      </c>
      <c r="B203" s="9">
        <v>155.87037366126174</v>
      </c>
      <c r="C203" s="9">
        <v>144.2552</v>
      </c>
      <c r="D203" s="9">
        <v>158.5975</v>
      </c>
      <c r="E203" s="9">
        <v>161.42169999999999</v>
      </c>
      <c r="F203" s="9">
        <v>157.66220000000001</v>
      </c>
      <c r="G203" s="9">
        <v>197.76150000000001</v>
      </c>
      <c r="H203" s="9">
        <v>133.38749999999999</v>
      </c>
      <c r="I203" s="9">
        <v>200.22256433600003</v>
      </c>
      <c r="J203" s="9">
        <v>673.25440000000003</v>
      </c>
      <c r="K203" s="9">
        <v>775.97149999999999</v>
      </c>
      <c r="L203" s="9">
        <v>103.28198918501093</v>
      </c>
      <c r="M203" s="19">
        <v>197.73339999999999</v>
      </c>
      <c r="P203" s="25"/>
    </row>
    <row r="204" spans="1:16" ht="15">
      <c r="A204" s="2" t="s">
        <v>35</v>
      </c>
      <c r="B204" s="9">
        <v>194.58396718899036</v>
      </c>
      <c r="C204" s="9">
        <v>145.7842</v>
      </c>
      <c r="D204" s="9">
        <v>158.8956</v>
      </c>
      <c r="E204" s="9">
        <v>162.2483</v>
      </c>
      <c r="F204" s="9">
        <v>149.19319999999999</v>
      </c>
      <c r="G204" s="9">
        <v>202.9503</v>
      </c>
      <c r="H204" s="9">
        <v>133.95320000000001</v>
      </c>
      <c r="I204" s="9">
        <v>194.27637414200004</v>
      </c>
      <c r="J204" s="9">
        <v>698.46820000000002</v>
      </c>
      <c r="K204" s="9">
        <v>737.66319999999996</v>
      </c>
      <c r="L204" s="9">
        <v>112.57204631154431</v>
      </c>
      <c r="M204" s="19">
        <v>205.4973</v>
      </c>
      <c r="P204" s="25"/>
    </row>
    <row r="205" spans="1:16" ht="15">
      <c r="A205" s="2" t="s">
        <v>36</v>
      </c>
      <c r="B205" s="9">
        <v>181.00109344597354</v>
      </c>
      <c r="C205" s="9">
        <v>140.74950000000001</v>
      </c>
      <c r="D205" s="9">
        <v>157.76750000000001</v>
      </c>
      <c r="E205" s="9">
        <v>150.53700000000001</v>
      </c>
      <c r="F205" s="9">
        <v>143.70249999999999</v>
      </c>
      <c r="G205" s="9">
        <v>210.36089999999999</v>
      </c>
      <c r="H205" s="9">
        <v>140.08199999999999</v>
      </c>
      <c r="I205" s="9">
        <v>190.98117547900003</v>
      </c>
      <c r="J205" s="9">
        <v>654.78330000000005</v>
      </c>
      <c r="K205" s="9">
        <v>749.87019999999995</v>
      </c>
      <c r="L205" s="9">
        <v>114.88934614350529</v>
      </c>
      <c r="M205" s="19">
        <v>203.25649999999999</v>
      </c>
      <c r="P205" s="25"/>
    </row>
    <row r="206" spans="1:16" ht="15">
      <c r="A206" s="2" t="s">
        <v>37</v>
      </c>
      <c r="B206" s="9">
        <v>177.60882331380296</v>
      </c>
      <c r="C206" s="9">
        <v>146.8931</v>
      </c>
      <c r="D206" s="9">
        <v>164.5061</v>
      </c>
      <c r="E206" s="9">
        <v>154.029</v>
      </c>
      <c r="F206" s="9">
        <v>145.45920000000001</v>
      </c>
      <c r="G206" s="9">
        <v>288.94150000000002</v>
      </c>
      <c r="H206" s="9">
        <v>180.85499999999999</v>
      </c>
      <c r="I206" s="9">
        <v>191.57522099900001</v>
      </c>
      <c r="J206" s="9">
        <v>706.77279999999996</v>
      </c>
      <c r="K206" s="9">
        <v>944.16269999999997</v>
      </c>
      <c r="L206" s="9">
        <v>98.117687585279754</v>
      </c>
      <c r="M206" s="19">
        <v>221.71850000000001</v>
      </c>
      <c r="P206" s="25"/>
    </row>
    <row r="207" spans="1:16" ht="15">
      <c r="A207" s="3">
        <v>2015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9"/>
      <c r="P207" s="25"/>
    </row>
    <row r="208" spans="1:16" ht="15">
      <c r="A208" s="2" t="s">
        <v>25</v>
      </c>
      <c r="B208" s="9">
        <v>186.64227050006812</v>
      </c>
      <c r="C208" s="9">
        <v>164.00239999999999</v>
      </c>
      <c r="D208" s="9">
        <v>159.98849999999999</v>
      </c>
      <c r="E208" s="9">
        <v>166.74709999999999</v>
      </c>
      <c r="F208" s="9">
        <v>183.6036</v>
      </c>
      <c r="G208" s="9">
        <v>186.0909</v>
      </c>
      <c r="H208" s="9">
        <v>130.26310000000001</v>
      </c>
      <c r="I208" s="9">
        <v>202.366444145</v>
      </c>
      <c r="J208" s="9">
        <v>687.5575</v>
      </c>
      <c r="K208" s="9">
        <v>756.73389999999995</v>
      </c>
      <c r="L208" s="9">
        <v>99.51420397916317</v>
      </c>
      <c r="M208" s="19">
        <v>200.82329999999999</v>
      </c>
      <c r="P208" s="25"/>
    </row>
    <row r="209" spans="1:16" ht="15">
      <c r="A209" s="2" t="s">
        <v>27</v>
      </c>
      <c r="B209" s="9">
        <v>189.56722843711677</v>
      </c>
      <c r="C209" s="9">
        <v>150.87649999999999</v>
      </c>
      <c r="D209" s="9">
        <v>173.61349999999999</v>
      </c>
      <c r="E209" s="9">
        <v>155.35830000000001</v>
      </c>
      <c r="F209" s="9">
        <v>172.30709999999999</v>
      </c>
      <c r="G209" s="9">
        <v>190.52780000000001</v>
      </c>
      <c r="H209" s="9">
        <v>129.45949999999999</v>
      </c>
      <c r="I209" s="9">
        <v>201.96448878400003</v>
      </c>
      <c r="J209" s="9">
        <v>631.1671</v>
      </c>
      <c r="K209" s="9">
        <v>741.78560000000004</v>
      </c>
      <c r="L209" s="9">
        <v>103.28039833305328</v>
      </c>
      <c r="M209" s="19">
        <v>202.01840000000001</v>
      </c>
      <c r="P209" s="25"/>
    </row>
    <row r="210" spans="1:16" ht="15">
      <c r="A210" s="2" t="s">
        <v>28</v>
      </c>
      <c r="B210" s="9">
        <v>194.16531192260524</v>
      </c>
      <c r="C210" s="9">
        <v>154.28729999999999</v>
      </c>
      <c r="D210" s="9">
        <v>188.04509999999999</v>
      </c>
      <c r="E210" s="9">
        <v>183.7818</v>
      </c>
      <c r="F210" s="9">
        <v>181.04089999999999</v>
      </c>
      <c r="G210" s="9">
        <v>206.67750000000001</v>
      </c>
      <c r="H210" s="9">
        <v>150.12909999999999</v>
      </c>
      <c r="I210" s="9">
        <v>219.85365119299999</v>
      </c>
      <c r="J210" s="9">
        <v>705.00660000000005</v>
      </c>
      <c r="K210" s="9">
        <v>804.14139999999998</v>
      </c>
      <c r="L210" s="9">
        <v>96.844627628969931</v>
      </c>
      <c r="M210" s="19">
        <v>214.05789999999999</v>
      </c>
      <c r="P210" s="25"/>
    </row>
    <row r="211" spans="1:16" ht="15">
      <c r="A211" s="2" t="s">
        <v>29</v>
      </c>
      <c r="B211" s="9">
        <v>165.48758137348415</v>
      </c>
      <c r="C211" s="9">
        <v>149.4093</v>
      </c>
      <c r="D211" s="9">
        <v>169.625</v>
      </c>
      <c r="E211" s="9">
        <v>183.63759999999999</v>
      </c>
      <c r="F211" s="9">
        <v>186.38319999999999</v>
      </c>
      <c r="G211" s="9">
        <v>199.95910000000001</v>
      </c>
      <c r="H211" s="9">
        <v>141.7688</v>
      </c>
      <c r="I211" s="9">
        <v>223.22061497400006</v>
      </c>
      <c r="J211" s="9">
        <v>681.4588</v>
      </c>
      <c r="K211" s="9">
        <v>812.01880000000006</v>
      </c>
      <c r="L211" s="9">
        <v>102.50070501764407</v>
      </c>
      <c r="M211" s="19">
        <v>206.38579999999999</v>
      </c>
      <c r="P211" s="25"/>
    </row>
    <row r="212" spans="1:16" ht="15">
      <c r="A212" s="2" t="s">
        <v>30</v>
      </c>
      <c r="B212" s="9">
        <v>151.77874683199346</v>
      </c>
      <c r="C212" s="9">
        <v>147.04480000000001</v>
      </c>
      <c r="D212" s="9">
        <v>190.9136</v>
      </c>
      <c r="E212" s="9">
        <v>188.41650000000001</v>
      </c>
      <c r="F212" s="9">
        <v>181.3629</v>
      </c>
      <c r="G212" s="9">
        <v>207.97499999999999</v>
      </c>
      <c r="H212" s="9">
        <v>140.73740000000001</v>
      </c>
      <c r="I212" s="9">
        <v>216.48746922900003</v>
      </c>
      <c r="J212" s="9">
        <v>706.2663</v>
      </c>
      <c r="K212" s="9">
        <v>755.52829999999994</v>
      </c>
      <c r="L212" s="9">
        <v>99.042398974962197</v>
      </c>
      <c r="M212" s="19">
        <v>206.65979999999999</v>
      </c>
      <c r="P212" s="25"/>
    </row>
    <row r="213" spans="1:16" ht="15">
      <c r="A213" s="2" t="s">
        <v>31</v>
      </c>
      <c r="B213" s="9">
        <v>145.8275030385611</v>
      </c>
      <c r="C213" s="9">
        <v>147.79599999999999</v>
      </c>
      <c r="D213" s="9">
        <v>178.16650000000001</v>
      </c>
      <c r="E213" s="9">
        <v>177.29130000000001</v>
      </c>
      <c r="F213" s="9">
        <v>191.04839999999999</v>
      </c>
      <c r="G213" s="9">
        <v>223.05869999999999</v>
      </c>
      <c r="H213" s="9">
        <v>145.89099999999999</v>
      </c>
      <c r="I213" s="9">
        <v>208.404511211</v>
      </c>
      <c r="J213" s="9">
        <v>725.90419999999995</v>
      </c>
      <c r="K213" s="9">
        <v>761.1626</v>
      </c>
      <c r="L213" s="9">
        <v>99.684433836330015</v>
      </c>
      <c r="M213" s="19">
        <v>206.13419999999999</v>
      </c>
      <c r="P213" s="25"/>
    </row>
    <row r="214" spans="1:16" ht="15">
      <c r="A214" s="2" t="s">
        <v>32</v>
      </c>
      <c r="B214" s="9">
        <v>116.11582680201661</v>
      </c>
      <c r="C214" s="9">
        <v>137.30359999999999</v>
      </c>
      <c r="D214" s="9">
        <v>175.58619999999999</v>
      </c>
      <c r="E214" s="9">
        <v>191.94909999999999</v>
      </c>
      <c r="F214" s="9">
        <v>166.84520000000001</v>
      </c>
      <c r="G214" s="9">
        <v>212.94300000000001</v>
      </c>
      <c r="H214" s="9">
        <v>151.5898</v>
      </c>
      <c r="I214" s="9">
        <v>204.261592183</v>
      </c>
      <c r="J214" s="9">
        <v>719.2192</v>
      </c>
      <c r="K214" s="9">
        <v>789.26049999999998</v>
      </c>
      <c r="L214" s="9">
        <v>104.6399928381785</v>
      </c>
      <c r="M214" s="19">
        <v>201.94139999999999</v>
      </c>
      <c r="P214" s="25"/>
    </row>
    <row r="215" spans="1:16" ht="15">
      <c r="A215" s="2" t="s">
        <v>33</v>
      </c>
      <c r="B215" s="9">
        <v>151.75956101648725</v>
      </c>
      <c r="C215" s="9">
        <v>141.51130000000001</v>
      </c>
      <c r="D215" s="9">
        <v>172.1448</v>
      </c>
      <c r="E215" s="9">
        <v>191.70869999999999</v>
      </c>
      <c r="F215" s="9">
        <v>169.17240000000001</v>
      </c>
      <c r="G215" s="9">
        <v>219.82409999999999</v>
      </c>
      <c r="H215" s="9">
        <v>150.66630000000001</v>
      </c>
      <c r="I215" s="9">
        <v>203.77050189500002</v>
      </c>
      <c r="J215" s="9">
        <v>717.17610000000002</v>
      </c>
      <c r="K215" s="9">
        <v>795.01859999999999</v>
      </c>
      <c r="L215" s="9">
        <v>105.34359341623255</v>
      </c>
      <c r="M215" s="19">
        <v>207.7766</v>
      </c>
      <c r="P215" s="25"/>
    </row>
    <row r="216" spans="1:16" ht="15">
      <c r="A216" s="2" t="s">
        <v>34</v>
      </c>
      <c r="B216" s="9">
        <v>163.34713916064857</v>
      </c>
      <c r="C216" s="9">
        <v>127.9623</v>
      </c>
      <c r="D216" s="9">
        <v>168.2739</v>
      </c>
      <c r="E216" s="9">
        <v>184.25470000000001</v>
      </c>
      <c r="F216" s="9">
        <v>156.91650000000001</v>
      </c>
      <c r="G216" s="9">
        <v>203.55760000000001</v>
      </c>
      <c r="H216" s="9">
        <v>134.9007</v>
      </c>
      <c r="I216" s="9">
        <v>210.03015683700002</v>
      </c>
      <c r="J216" s="9">
        <v>697.94489999999996</v>
      </c>
      <c r="K216" s="9">
        <v>856.9511</v>
      </c>
      <c r="L216" s="9">
        <v>94.935352176104857</v>
      </c>
      <c r="M216" s="19">
        <v>204.90969999999999</v>
      </c>
      <c r="P216" s="25"/>
    </row>
    <row r="217" spans="1:16" ht="15">
      <c r="A217" s="2" t="s">
        <v>35</v>
      </c>
      <c r="B217" s="9">
        <v>205.54285417631829</v>
      </c>
      <c r="C217" s="9">
        <v>135.66460000000001</v>
      </c>
      <c r="D217" s="9">
        <v>163.89580000000001</v>
      </c>
      <c r="E217" s="9">
        <v>182.7766</v>
      </c>
      <c r="F217" s="9">
        <v>163.7337</v>
      </c>
      <c r="G217" s="9">
        <v>210.529</v>
      </c>
      <c r="H217" s="9">
        <v>139.8767</v>
      </c>
      <c r="I217" s="9">
        <v>206.63937532600005</v>
      </c>
      <c r="J217" s="9">
        <v>722.78539999999998</v>
      </c>
      <c r="K217" s="9">
        <v>770.89490000000001</v>
      </c>
      <c r="L217" s="9">
        <v>114.16068431188039</v>
      </c>
      <c r="M217" s="19">
        <v>213.81489999999999</v>
      </c>
      <c r="P217" s="25"/>
    </row>
    <row r="218" spans="1:16" ht="15">
      <c r="A218" s="2" t="s">
        <v>36</v>
      </c>
      <c r="B218" s="9">
        <v>191.89147611391198</v>
      </c>
      <c r="C218" s="9">
        <v>144.96629999999999</v>
      </c>
      <c r="D218" s="9">
        <v>161.60069999999999</v>
      </c>
      <c r="E218" s="9">
        <v>179.56389999999999</v>
      </c>
      <c r="F218" s="9">
        <v>170.77420000000001</v>
      </c>
      <c r="G218" s="9">
        <v>219.06469999999999</v>
      </c>
      <c r="H218" s="9">
        <v>145.01249999999999</v>
      </c>
      <c r="I218" s="9">
        <v>188.77822499300004</v>
      </c>
      <c r="J218" s="9">
        <v>712.28629999999998</v>
      </c>
      <c r="K218" s="9">
        <v>832.96199999999999</v>
      </c>
      <c r="L218" s="9">
        <v>114.32574494370692</v>
      </c>
      <c r="M218" s="19">
        <v>214.72710000000001</v>
      </c>
      <c r="P218" s="25"/>
    </row>
    <row r="219" spans="1:16" ht="15">
      <c r="A219" s="2" t="s">
        <v>37</v>
      </c>
      <c r="B219" s="9">
        <v>185.79635371303993</v>
      </c>
      <c r="C219" s="9">
        <v>142.5421</v>
      </c>
      <c r="D219" s="9">
        <v>163.85720000000001</v>
      </c>
      <c r="E219" s="9">
        <v>175.4195</v>
      </c>
      <c r="F219" s="9">
        <v>171.56059999999999</v>
      </c>
      <c r="G219" s="9">
        <v>298.28190000000001</v>
      </c>
      <c r="H219" s="9">
        <v>186.4248</v>
      </c>
      <c r="I219" s="9">
        <v>199.14515026800004</v>
      </c>
      <c r="J219" s="9">
        <v>746.13570000000004</v>
      </c>
      <c r="K219" s="9">
        <v>1002.6790999999999</v>
      </c>
      <c r="L219" s="9">
        <v>101.76477285162156</v>
      </c>
      <c r="M219" s="19">
        <v>231.3972</v>
      </c>
      <c r="P219" s="25"/>
    </row>
    <row r="220" spans="1:16" ht="15">
      <c r="A220" s="3">
        <v>2016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19"/>
      <c r="P220" s="25"/>
    </row>
    <row r="221" spans="1:16" ht="15">
      <c r="A221" s="2" t="s">
        <v>25</v>
      </c>
      <c r="B221" s="9">
        <v>197.43681906254258</v>
      </c>
      <c r="C221" s="9">
        <v>149.8441</v>
      </c>
      <c r="D221" s="9">
        <v>161.8655</v>
      </c>
      <c r="E221" s="9">
        <v>188.16540000000001</v>
      </c>
      <c r="F221" s="9">
        <v>186.32769999999999</v>
      </c>
      <c r="G221" s="9">
        <v>190.26929999999999</v>
      </c>
      <c r="H221" s="9">
        <v>132.68199999999999</v>
      </c>
      <c r="I221" s="9">
        <v>210.74988055300003</v>
      </c>
      <c r="J221" s="9">
        <v>706.75959999999998</v>
      </c>
      <c r="K221" s="9">
        <v>799.30449999999996</v>
      </c>
      <c r="L221" s="9">
        <v>102.01209291883714</v>
      </c>
      <c r="M221" s="19">
        <v>207.86799999999999</v>
      </c>
      <c r="P221" s="25"/>
    </row>
    <row r="222" spans="1:16" ht="15">
      <c r="A222" s="2" t="s">
        <v>27</v>
      </c>
      <c r="B222" s="9">
        <v>207.01335309987735</v>
      </c>
      <c r="C222" s="9">
        <v>133.43340000000001</v>
      </c>
      <c r="D222" s="9">
        <v>179.7559</v>
      </c>
      <c r="E222" s="9">
        <v>176.1927</v>
      </c>
      <c r="F222" s="9">
        <v>176.01410000000001</v>
      </c>
      <c r="G222" s="9">
        <v>195.45760000000001</v>
      </c>
      <c r="H222" s="9">
        <v>133.1473</v>
      </c>
      <c r="I222" s="9">
        <v>200.38381918700003</v>
      </c>
      <c r="J222" s="9">
        <v>660.10950000000003</v>
      </c>
      <c r="K222" s="9">
        <v>825.9896</v>
      </c>
      <c r="L222" s="9">
        <v>97.277437032431521</v>
      </c>
      <c r="M222" s="19">
        <v>210.56229999999999</v>
      </c>
      <c r="P222" s="25"/>
    </row>
    <row r="223" spans="1:16" ht="15">
      <c r="A223" s="2" t="s">
        <v>28</v>
      </c>
      <c r="B223" s="9">
        <v>210.92511997547348</v>
      </c>
      <c r="C223" s="9">
        <v>148.65549999999999</v>
      </c>
      <c r="D223" s="9">
        <v>185.47640000000001</v>
      </c>
      <c r="E223" s="9">
        <v>202.19589999999999</v>
      </c>
      <c r="F223" s="9">
        <v>184.95779999999999</v>
      </c>
      <c r="G223" s="9">
        <v>212.22499999999999</v>
      </c>
      <c r="H223" s="9">
        <v>154.47630000000001</v>
      </c>
      <c r="I223" s="9">
        <v>234.44827752900005</v>
      </c>
      <c r="J223" s="9">
        <v>718.01859999999999</v>
      </c>
      <c r="K223" s="9">
        <v>877.98249999999996</v>
      </c>
      <c r="L223" s="9">
        <v>91.663388422113925</v>
      </c>
      <c r="M223" s="19">
        <v>220.5094</v>
      </c>
      <c r="P223" s="25"/>
    </row>
    <row r="224" spans="1:16" ht="15">
      <c r="A224" s="2" t="s">
        <v>29</v>
      </c>
      <c r="B224" s="9">
        <v>166.33016250170323</v>
      </c>
      <c r="C224" s="9">
        <v>154.71029999999999</v>
      </c>
      <c r="D224" s="9">
        <v>175.7979</v>
      </c>
      <c r="E224" s="9">
        <v>208.54040000000001</v>
      </c>
      <c r="F224" s="9">
        <v>191.4263</v>
      </c>
      <c r="G224" s="9">
        <v>205.357</v>
      </c>
      <c r="H224" s="9">
        <v>144.36879999999999</v>
      </c>
      <c r="I224" s="9">
        <v>234.56488277100004</v>
      </c>
      <c r="J224" s="9">
        <v>699.64850000000001</v>
      </c>
      <c r="K224" s="9">
        <v>844.81529999999998</v>
      </c>
      <c r="L224" s="9">
        <v>98.867585780541106</v>
      </c>
      <c r="M224" s="19">
        <v>211.0718</v>
      </c>
      <c r="P224" s="25"/>
    </row>
    <row r="225" spans="1:16" ht="15">
      <c r="A225" s="2" t="s">
        <v>30</v>
      </c>
      <c r="B225" s="9">
        <v>153.77631684153152</v>
      </c>
      <c r="C225" s="9">
        <v>143.5676</v>
      </c>
      <c r="D225" s="9">
        <v>195.17740000000001</v>
      </c>
      <c r="E225" s="9">
        <v>215.1515</v>
      </c>
      <c r="F225" s="9">
        <v>187.1293</v>
      </c>
      <c r="G225" s="9">
        <v>212.5427</v>
      </c>
      <c r="H225" s="9">
        <v>143.71690000000001</v>
      </c>
      <c r="I225" s="9">
        <v>219.10100201100002</v>
      </c>
      <c r="J225" s="9">
        <v>728.90089999999998</v>
      </c>
      <c r="K225" s="9">
        <v>819.1146</v>
      </c>
      <c r="L225" s="9">
        <v>102.31358697697866</v>
      </c>
      <c r="M225" s="19">
        <v>214.4461</v>
      </c>
      <c r="P225" s="25"/>
    </row>
    <row r="226" spans="1:16" ht="15">
      <c r="A226" s="2" t="s">
        <v>31</v>
      </c>
      <c r="B226" s="9">
        <v>154.99551896716173</v>
      </c>
      <c r="C226" s="9">
        <v>150.86619999999999</v>
      </c>
      <c r="D226" s="9">
        <v>186.44589999999999</v>
      </c>
      <c r="E226" s="9">
        <v>194.2801</v>
      </c>
      <c r="F226" s="9">
        <v>199.10669999999999</v>
      </c>
      <c r="G226" s="9">
        <v>229.53729999999999</v>
      </c>
      <c r="H226" s="9">
        <v>151.1148</v>
      </c>
      <c r="I226" s="9">
        <v>217.17202461300005</v>
      </c>
      <c r="J226" s="9">
        <v>754.41229999999996</v>
      </c>
      <c r="K226" s="9">
        <v>823.54330000000004</v>
      </c>
      <c r="L226" s="9">
        <v>101.63849330196604</v>
      </c>
      <c r="M226" s="19">
        <v>215.99549999999999</v>
      </c>
      <c r="P226" s="25"/>
    </row>
    <row r="227" spans="1:16" ht="15">
      <c r="A227" s="2" t="s">
        <v>32</v>
      </c>
      <c r="B227" s="9">
        <v>114.62825269110232</v>
      </c>
      <c r="C227" s="9">
        <v>136.89879999999999</v>
      </c>
      <c r="D227" s="9">
        <v>172.33609999999999</v>
      </c>
      <c r="E227" s="9">
        <v>194.89240000000001</v>
      </c>
      <c r="F227" s="9">
        <v>173.6688</v>
      </c>
      <c r="G227" s="9">
        <v>220.54390000000001</v>
      </c>
      <c r="H227" s="9">
        <v>155.69560000000001</v>
      </c>
      <c r="I227" s="9">
        <v>203.83646730600003</v>
      </c>
      <c r="J227" s="9">
        <v>739.47059999999999</v>
      </c>
      <c r="K227" s="9">
        <v>857.66869999999994</v>
      </c>
      <c r="L227" s="9">
        <v>101.51312089732818</v>
      </c>
      <c r="M227" s="19">
        <v>205.60720000000001</v>
      </c>
      <c r="P227" s="25"/>
    </row>
    <row r="228" spans="1:16" ht="15">
      <c r="A228" s="2" t="s">
        <v>33</v>
      </c>
      <c r="B228" s="9">
        <v>154.18046385066086</v>
      </c>
      <c r="C228" s="9">
        <v>133.32429999999999</v>
      </c>
      <c r="D228" s="9">
        <v>179.3331</v>
      </c>
      <c r="E228" s="9">
        <v>186.71680000000001</v>
      </c>
      <c r="F228" s="9">
        <v>176.78739999999999</v>
      </c>
      <c r="G228" s="9">
        <v>224.6448</v>
      </c>
      <c r="H228" s="9">
        <v>152.9144</v>
      </c>
      <c r="I228" s="9">
        <v>212.43636929200002</v>
      </c>
      <c r="J228" s="9">
        <v>744.63829999999996</v>
      </c>
      <c r="K228" s="9">
        <v>869.39369999999997</v>
      </c>
      <c r="L228" s="9">
        <v>107.10155613510335</v>
      </c>
      <c r="M228" s="19">
        <v>215.97710000000001</v>
      </c>
      <c r="P228" s="25"/>
    </row>
    <row r="229" spans="1:16" ht="15">
      <c r="A229" s="2" t="s">
        <v>34</v>
      </c>
      <c r="B229" s="9">
        <v>164.95813862924103</v>
      </c>
      <c r="C229" s="9">
        <v>125.43680000000001</v>
      </c>
      <c r="D229" s="9">
        <v>170.24809999999999</v>
      </c>
      <c r="E229" s="9">
        <v>178.6824</v>
      </c>
      <c r="F229" s="9">
        <v>166.18020000000001</v>
      </c>
      <c r="G229" s="9">
        <v>207.10919999999999</v>
      </c>
      <c r="H229" s="9">
        <v>139.65639999999999</v>
      </c>
      <c r="I229" s="9">
        <v>222.65110304100003</v>
      </c>
      <c r="J229" s="9">
        <v>724.73580000000004</v>
      </c>
      <c r="K229" s="9">
        <v>934.77700000000004</v>
      </c>
      <c r="L229" s="9">
        <v>97.156721307343275</v>
      </c>
      <c r="M229" s="19">
        <v>212.3126</v>
      </c>
      <c r="P229" s="25"/>
    </row>
    <row r="230" spans="1:16" ht="15">
      <c r="A230" s="2" t="s">
        <v>35</v>
      </c>
      <c r="B230" s="9">
        <v>213.64693882000273</v>
      </c>
      <c r="C230" s="9">
        <v>136.60830000000001</v>
      </c>
      <c r="D230" s="9">
        <v>169.07159999999999</v>
      </c>
      <c r="E230" s="9">
        <v>178.9076</v>
      </c>
      <c r="F230" s="9">
        <v>167.50960000000001</v>
      </c>
      <c r="G230" s="9">
        <v>218.57480000000001</v>
      </c>
      <c r="H230" s="9">
        <v>146.93100000000001</v>
      </c>
      <c r="I230" s="9">
        <v>210.96435800100005</v>
      </c>
      <c r="J230" s="9">
        <v>747.83140000000003</v>
      </c>
      <c r="K230" s="9">
        <v>863.08519999999999</v>
      </c>
      <c r="L230" s="9">
        <v>106.75331797344981</v>
      </c>
      <c r="M230" s="19">
        <v>220.75579999999999</v>
      </c>
      <c r="P230" s="25"/>
    </row>
    <row r="231" spans="1:16" ht="15">
      <c r="A231" s="2" t="s">
        <v>36</v>
      </c>
      <c r="B231" s="9">
        <v>203.97643178907208</v>
      </c>
      <c r="C231" s="9">
        <v>141.14269999999999</v>
      </c>
      <c r="D231" s="9">
        <v>172.54589999999999</v>
      </c>
      <c r="E231" s="9">
        <v>172.71190000000001</v>
      </c>
      <c r="F231" s="9">
        <v>181.215</v>
      </c>
      <c r="G231" s="9">
        <v>233.2861</v>
      </c>
      <c r="H231" s="9">
        <v>147.4759</v>
      </c>
      <c r="I231" s="9">
        <v>220.82465720500005</v>
      </c>
      <c r="J231" s="9">
        <v>739.37339999999995</v>
      </c>
      <c r="K231" s="9">
        <v>887.13689999999997</v>
      </c>
      <c r="L231" s="9">
        <v>120.44369472357585</v>
      </c>
      <c r="M231" s="19">
        <v>227.59119999999999</v>
      </c>
      <c r="P231" s="25"/>
    </row>
    <row r="232" spans="1:16" ht="15">
      <c r="A232" s="2" t="s">
        <v>37</v>
      </c>
      <c r="B232" s="9">
        <v>196.08333698051504</v>
      </c>
      <c r="C232" s="9">
        <v>141.0129</v>
      </c>
      <c r="D232" s="9">
        <v>173.2851</v>
      </c>
      <c r="E232" s="9">
        <v>193.44569999999999</v>
      </c>
      <c r="F232" s="9">
        <v>178.6591</v>
      </c>
      <c r="G232" s="9">
        <v>307.93689999999998</v>
      </c>
      <c r="H232" s="9">
        <v>193.81039999999999</v>
      </c>
      <c r="I232" s="9">
        <v>231.37520470600003</v>
      </c>
      <c r="J232" s="9">
        <v>788.19219999999996</v>
      </c>
      <c r="K232" s="9">
        <v>1085.2070000000001</v>
      </c>
      <c r="L232" s="9">
        <v>107.34897634011091</v>
      </c>
      <c r="M232" s="19">
        <v>245.57990000000001</v>
      </c>
      <c r="P232" s="25"/>
    </row>
    <row r="233" spans="1:16" ht="15">
      <c r="A233" s="3">
        <v>2017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19"/>
      <c r="P233" s="25"/>
    </row>
    <row r="234" spans="1:16" ht="15">
      <c r="A234" s="2" t="s">
        <v>25</v>
      </c>
      <c r="B234" s="9">
        <v>223.02031862651586</v>
      </c>
      <c r="C234" s="9">
        <v>150.68029999999999</v>
      </c>
      <c r="D234" s="9">
        <v>174.03229999999999</v>
      </c>
      <c r="E234" s="9">
        <v>191.7071</v>
      </c>
      <c r="F234" s="9">
        <v>189.93809999999999</v>
      </c>
      <c r="G234" s="9">
        <v>196.0025</v>
      </c>
      <c r="H234" s="9">
        <v>136.64019999999999</v>
      </c>
      <c r="I234" s="9">
        <v>222.45033615500003</v>
      </c>
      <c r="J234" s="9">
        <v>735.12450000000001</v>
      </c>
      <c r="K234" s="9">
        <v>838.56759999999997</v>
      </c>
      <c r="L234" s="9">
        <v>104.26775921021679</v>
      </c>
      <c r="M234" s="19">
        <v>219.3706</v>
      </c>
      <c r="P234" s="25"/>
    </row>
    <row r="235" spans="1:16" ht="15">
      <c r="A235" s="2" t="s">
        <v>27</v>
      </c>
      <c r="B235" s="9">
        <v>229.85182294590544</v>
      </c>
      <c r="C235" s="9">
        <v>145.95930000000001</v>
      </c>
      <c r="D235" s="9">
        <v>187.4744</v>
      </c>
      <c r="E235" s="9">
        <v>176.97460000000001</v>
      </c>
      <c r="F235" s="9">
        <v>185.24539999999999</v>
      </c>
      <c r="G235" s="9">
        <v>200.69800000000001</v>
      </c>
      <c r="H235" s="9">
        <v>137.06549999999999</v>
      </c>
      <c r="I235" s="9">
        <v>229.15753961500002</v>
      </c>
      <c r="J235" s="9">
        <v>676.64229999999998</v>
      </c>
      <c r="K235" s="9">
        <v>917.16690000000006</v>
      </c>
      <c r="L235" s="9">
        <v>92.515856518232198</v>
      </c>
      <c r="M235" s="19">
        <v>221.501</v>
      </c>
      <c r="P235" s="25"/>
    </row>
    <row r="236" spans="1:16" ht="15">
      <c r="A236" s="2" t="s">
        <v>28</v>
      </c>
      <c r="B236" s="9">
        <v>232.12407457419266</v>
      </c>
      <c r="C236" s="9">
        <v>154.3099</v>
      </c>
      <c r="D236" s="9">
        <v>204.55410000000001</v>
      </c>
      <c r="E236" s="9">
        <v>199.11869999999999</v>
      </c>
      <c r="F236" s="9">
        <v>198.20959999999999</v>
      </c>
      <c r="G236" s="9">
        <v>219.70009999999999</v>
      </c>
      <c r="H236" s="9">
        <v>156.41390000000001</v>
      </c>
      <c r="I236" s="9">
        <v>246.35264955100004</v>
      </c>
      <c r="J236" s="9">
        <v>737.69539999999995</v>
      </c>
      <c r="K236" s="9">
        <v>941.12509999999997</v>
      </c>
      <c r="L236" s="9">
        <v>93.569675358763249</v>
      </c>
      <c r="M236" s="19">
        <v>233.93020000000001</v>
      </c>
      <c r="P236" s="25"/>
    </row>
    <row r="237" spans="1:16" ht="15">
      <c r="A237" s="2" t="s">
        <v>29</v>
      </c>
      <c r="B237" s="9">
        <v>185.3618294318027</v>
      </c>
      <c r="C237" s="9">
        <v>157.66220000000001</v>
      </c>
      <c r="D237" s="9">
        <v>172.84100000000001</v>
      </c>
      <c r="E237" s="9">
        <v>202.1506</v>
      </c>
      <c r="F237" s="9">
        <v>197.55289999999999</v>
      </c>
      <c r="G237" s="9">
        <v>213.80840000000001</v>
      </c>
      <c r="H237" s="9">
        <v>154.8211</v>
      </c>
      <c r="I237" s="9">
        <v>231.82450956600002</v>
      </c>
      <c r="J237" s="9">
        <v>721.96550000000002</v>
      </c>
      <c r="K237" s="9">
        <v>904.32629999999995</v>
      </c>
      <c r="L237" s="9">
        <v>97.897808102839861</v>
      </c>
      <c r="M237" s="19">
        <v>218.03020000000001</v>
      </c>
      <c r="P237" s="25"/>
    </row>
    <row r="238" spans="1:16" ht="15">
      <c r="A238" s="2" t="s">
        <v>30</v>
      </c>
      <c r="B238" s="9">
        <v>169.93418867693146</v>
      </c>
      <c r="C238" s="9">
        <v>159.06290000000001</v>
      </c>
      <c r="D238" s="9">
        <v>204.86320000000001</v>
      </c>
      <c r="E238" s="9">
        <v>211.35830000000001</v>
      </c>
      <c r="F238" s="9">
        <v>197.57079999999999</v>
      </c>
      <c r="G238" s="9">
        <v>223.0693</v>
      </c>
      <c r="H238" s="9">
        <v>148.75710000000001</v>
      </c>
      <c r="I238" s="9">
        <v>253.73543629900001</v>
      </c>
      <c r="J238" s="9">
        <v>752.84</v>
      </c>
      <c r="K238" s="9">
        <v>893.83079999999995</v>
      </c>
      <c r="L238" s="9">
        <v>98.801063458242311</v>
      </c>
      <c r="M238" s="19">
        <v>225.5325</v>
      </c>
      <c r="P238" s="25"/>
    </row>
    <row r="239" spans="1:16" ht="15">
      <c r="A239" s="2" t="s">
        <v>31</v>
      </c>
      <c r="B239" s="9">
        <v>163.43967277558252</v>
      </c>
      <c r="C239" s="9">
        <v>160.5051</v>
      </c>
      <c r="D239" s="9">
        <v>193.12809999999999</v>
      </c>
      <c r="E239" s="9">
        <v>196.9819</v>
      </c>
      <c r="F239" s="9">
        <v>207.25819999999999</v>
      </c>
      <c r="G239" s="9">
        <v>239.37559999999999</v>
      </c>
      <c r="H239" s="9">
        <v>160.63980000000001</v>
      </c>
      <c r="I239" s="9">
        <v>237.28860801300004</v>
      </c>
      <c r="J239" s="9">
        <v>785.18820000000005</v>
      </c>
      <c r="K239" s="9">
        <v>896.83550000000002</v>
      </c>
      <c r="L239" s="9">
        <v>101.0256226650983</v>
      </c>
      <c r="M239" s="19">
        <v>225.90430000000001</v>
      </c>
      <c r="P239" s="25"/>
    </row>
    <row r="240" spans="1:16" ht="15">
      <c r="A240" s="2" t="s">
        <v>32</v>
      </c>
      <c r="B240" s="9">
        <v>124.00864080937457</v>
      </c>
      <c r="C240" s="9">
        <v>145.80009999999999</v>
      </c>
      <c r="D240" s="9">
        <v>187.10069999999999</v>
      </c>
      <c r="E240" s="9">
        <v>202.7621</v>
      </c>
      <c r="F240" s="9">
        <v>179.494</v>
      </c>
      <c r="G240" s="9">
        <v>226.84790000000001</v>
      </c>
      <c r="H240" s="9">
        <v>162.31549999999999</v>
      </c>
      <c r="I240" s="9">
        <v>233.82768616400003</v>
      </c>
      <c r="J240" s="9">
        <v>786.39009999999996</v>
      </c>
      <c r="K240" s="9">
        <v>909.97619999999995</v>
      </c>
      <c r="L240" s="9">
        <v>100.49499681398085</v>
      </c>
      <c r="M240" s="19">
        <v>216.74510000000001</v>
      </c>
      <c r="P240" s="25"/>
    </row>
    <row r="241" spans="1:16" ht="15">
      <c r="A241" s="2" t="s">
        <v>33</v>
      </c>
      <c r="B241" s="9">
        <v>174.09770156697098</v>
      </c>
      <c r="C241" s="9">
        <v>147.05629999999999</v>
      </c>
      <c r="D241" s="9">
        <v>191.6591</v>
      </c>
      <c r="E241" s="9">
        <v>204.95259999999999</v>
      </c>
      <c r="F241" s="9">
        <v>186.87469999999999</v>
      </c>
      <c r="G241" s="9">
        <v>230.8108</v>
      </c>
      <c r="H241" s="9">
        <v>158.97880000000001</v>
      </c>
      <c r="I241" s="9">
        <v>232.772700611</v>
      </c>
      <c r="J241" s="9">
        <v>779.81460000000004</v>
      </c>
      <c r="K241" s="9">
        <v>926.65840000000003</v>
      </c>
      <c r="L241" s="9">
        <v>109.76043782893632</v>
      </c>
      <c r="M241" s="19">
        <v>229.07679999999999</v>
      </c>
      <c r="P241" s="25"/>
    </row>
    <row r="242" spans="1:16" ht="15">
      <c r="A242" s="2" t="s">
        <v>34</v>
      </c>
      <c r="B242" s="9">
        <v>185.49697441068264</v>
      </c>
      <c r="C242" s="9">
        <v>142.2296</v>
      </c>
      <c r="D242" s="9">
        <v>181.6609</v>
      </c>
      <c r="E242" s="9">
        <v>200.92910000000001</v>
      </c>
      <c r="F242" s="9">
        <v>174.77780000000001</v>
      </c>
      <c r="G242" s="9">
        <v>217.47300000000001</v>
      </c>
      <c r="H242" s="9">
        <v>145.8931</v>
      </c>
      <c r="I242" s="9">
        <v>236.27587076000003</v>
      </c>
      <c r="J242" s="9">
        <v>755.97329999999999</v>
      </c>
      <c r="K242" s="9">
        <v>988.70010000000002</v>
      </c>
      <c r="L242" s="9">
        <v>102.95653530162997</v>
      </c>
      <c r="M242" s="19">
        <v>226.2576</v>
      </c>
      <c r="P242" s="25"/>
    </row>
    <row r="243" spans="1:16" ht="15">
      <c r="A243" s="2" t="s">
        <v>35</v>
      </c>
      <c r="B243" s="9">
        <v>236.24109529908708</v>
      </c>
      <c r="C243" s="9">
        <v>143.3288</v>
      </c>
      <c r="D243" s="9">
        <v>166.61199999999999</v>
      </c>
      <c r="E243" s="9">
        <v>192.8886</v>
      </c>
      <c r="F243" s="9">
        <v>173.54</v>
      </c>
      <c r="G243" s="9">
        <v>226.7397</v>
      </c>
      <c r="H243" s="9">
        <v>156.65190000000001</v>
      </c>
      <c r="I243" s="9">
        <v>214.03081670300003</v>
      </c>
      <c r="J243" s="9">
        <v>777.46559999999999</v>
      </c>
      <c r="K243" s="9">
        <v>922.8732</v>
      </c>
      <c r="L243" s="9">
        <v>117.21515958662408</v>
      </c>
      <c r="M243" s="19">
        <v>232.75299999999999</v>
      </c>
      <c r="P243" s="25"/>
    </row>
    <row r="244" spans="1:16" ht="15">
      <c r="A244" s="2" t="s">
        <v>36</v>
      </c>
      <c r="B244" s="9">
        <v>228.39745473497754</v>
      </c>
      <c r="C244" s="9">
        <v>151.88310000000001</v>
      </c>
      <c r="D244" s="9">
        <v>173.31659999999999</v>
      </c>
      <c r="E244" s="9">
        <v>184.20050000000001</v>
      </c>
      <c r="F244" s="9">
        <v>191.00059999999999</v>
      </c>
      <c r="G244" s="9">
        <v>239.2097</v>
      </c>
      <c r="H244" s="9">
        <v>151.84809999999999</v>
      </c>
      <c r="I244" s="9">
        <v>241.61564189200001</v>
      </c>
      <c r="J244" s="9">
        <v>764.51649999999995</v>
      </c>
      <c r="K244" s="9">
        <v>906.41079999999999</v>
      </c>
      <c r="L244" s="9">
        <v>120.99981494538736</v>
      </c>
      <c r="M244" s="19">
        <v>235.80340000000001</v>
      </c>
      <c r="P244" s="25"/>
    </row>
    <row r="245" spans="1:16" ht="15">
      <c r="A245" s="2" t="s">
        <v>37</v>
      </c>
      <c r="B245" s="9">
        <v>212.8671392424036</v>
      </c>
      <c r="C245" s="9">
        <v>151.38839999999999</v>
      </c>
      <c r="D245" s="9">
        <v>170.85570000000001</v>
      </c>
      <c r="E245" s="9">
        <v>183.1635</v>
      </c>
      <c r="F245" s="9">
        <v>187.9494</v>
      </c>
      <c r="G245" s="9">
        <v>305.16669999999999</v>
      </c>
      <c r="H245" s="9">
        <v>164.48609999999999</v>
      </c>
      <c r="I245" s="9">
        <v>225.661059921</v>
      </c>
      <c r="J245" s="9">
        <v>820.37750000000005</v>
      </c>
      <c r="K245" s="9">
        <v>1216.5488</v>
      </c>
      <c r="L245" s="9">
        <v>98.058780803226369</v>
      </c>
      <c r="M245" s="19">
        <v>251.2336</v>
      </c>
      <c r="P245" s="25"/>
    </row>
    <row r="246" spans="1:16" ht="17.25">
      <c r="A246" s="3" t="s">
        <v>38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9"/>
      <c r="P246" s="25"/>
    </row>
    <row r="247" spans="1:16" ht="15">
      <c r="A247" s="2" t="s">
        <v>25</v>
      </c>
      <c r="B247" s="9">
        <v>225.62416701185447</v>
      </c>
      <c r="C247" s="9">
        <v>165.28739999999999</v>
      </c>
      <c r="D247" s="9">
        <v>189.8622</v>
      </c>
      <c r="E247" s="9">
        <v>200.64320000000001</v>
      </c>
      <c r="F247" s="9">
        <v>197.73400000000001</v>
      </c>
      <c r="G247" s="9">
        <v>203.8203</v>
      </c>
      <c r="H247" s="9">
        <v>135.95060000000001</v>
      </c>
      <c r="I247" s="9">
        <v>246.31413514400003</v>
      </c>
      <c r="J247" s="9">
        <v>759.39599999999996</v>
      </c>
      <c r="K247" s="9">
        <v>885.55449999999996</v>
      </c>
      <c r="L247" s="9">
        <v>104.87901137623928</v>
      </c>
      <c r="M247" s="19">
        <v>228.96709999999999</v>
      </c>
      <c r="O247" s="24"/>
      <c r="P247" s="25"/>
    </row>
    <row r="248" spans="1:16" ht="15">
      <c r="A248" s="2" t="s">
        <v>27</v>
      </c>
      <c r="B248" s="9">
        <v>229.78037735386292</v>
      </c>
      <c r="C248" s="9">
        <v>157.2259</v>
      </c>
      <c r="D248" s="9">
        <v>194.22559999999999</v>
      </c>
      <c r="E248" s="9">
        <v>192.11490000000001</v>
      </c>
      <c r="F248" s="9">
        <v>195.44390000000001</v>
      </c>
      <c r="G248" s="9">
        <v>208.18010000000001</v>
      </c>
      <c r="H248" s="9">
        <v>141.8039</v>
      </c>
      <c r="I248" s="9">
        <v>242.20618100300001</v>
      </c>
      <c r="J248" s="9">
        <v>702.90319999999997</v>
      </c>
      <c r="K248" s="9">
        <v>920.67780000000005</v>
      </c>
      <c r="L248" s="9">
        <v>97.968800181482095</v>
      </c>
      <c r="M248" s="19">
        <v>228.1232</v>
      </c>
      <c r="P248" s="25"/>
    </row>
    <row r="249" spans="1:16" ht="15">
      <c r="A249" s="2" t="s">
        <v>28</v>
      </c>
      <c r="B249" s="9">
        <v>228.50687968388064</v>
      </c>
      <c r="C249" s="9">
        <v>169.43450000000001</v>
      </c>
      <c r="D249" s="9">
        <v>206.93039999999999</v>
      </c>
      <c r="E249" s="9">
        <v>211.04949999999999</v>
      </c>
      <c r="F249" s="9">
        <v>210.42609999999999</v>
      </c>
      <c r="G249" s="9">
        <v>230.1105</v>
      </c>
      <c r="H249" s="9">
        <v>167.78030000000001</v>
      </c>
      <c r="I249" s="9">
        <v>246.79416872299998</v>
      </c>
      <c r="J249" s="9">
        <v>752.49390000000005</v>
      </c>
      <c r="K249" s="9">
        <v>932.13459999999998</v>
      </c>
      <c r="L249" s="9">
        <v>95.629104584103516</v>
      </c>
      <c r="M249" s="19">
        <v>237.11070000000001</v>
      </c>
      <c r="P249" s="25"/>
    </row>
    <row r="250" spans="1:16" ht="15">
      <c r="A250" s="2" t="s">
        <v>29</v>
      </c>
      <c r="B250" s="9">
        <v>188.18710855702409</v>
      </c>
      <c r="C250" s="9">
        <v>175.9967</v>
      </c>
      <c r="D250" s="9">
        <v>185.39279999999999</v>
      </c>
      <c r="E250" s="9">
        <v>204.3048</v>
      </c>
      <c r="F250" s="9">
        <v>207.5557</v>
      </c>
      <c r="G250" s="9">
        <v>217.0497</v>
      </c>
      <c r="H250" s="9">
        <v>158.21209999999999</v>
      </c>
      <c r="I250" s="9">
        <v>246.230482069</v>
      </c>
      <c r="J250" s="9">
        <v>743.27070000000003</v>
      </c>
      <c r="K250" s="9">
        <v>971.74860000000001</v>
      </c>
      <c r="L250" s="9">
        <v>99.071388213745593</v>
      </c>
      <c r="M250" s="19">
        <v>227.1174</v>
      </c>
      <c r="P250" s="25"/>
    </row>
    <row r="251" spans="1:16" s="2" customFormat="1" ht="15">
      <c r="A251" s="2" t="s">
        <v>30</v>
      </c>
      <c r="B251" s="9">
        <v>177.16242419948222</v>
      </c>
      <c r="C251" s="9">
        <v>167.17240000000001</v>
      </c>
      <c r="D251" s="9">
        <v>215.07910000000001</v>
      </c>
      <c r="E251" s="9">
        <v>222.79750000000001</v>
      </c>
      <c r="F251" s="9">
        <v>206.00409999999999</v>
      </c>
      <c r="G251" s="9">
        <v>231.7996</v>
      </c>
      <c r="H251" s="9">
        <v>159.24039999999999</v>
      </c>
      <c r="I251" s="9">
        <v>259.58469694900003</v>
      </c>
      <c r="J251" s="9">
        <v>777.01689999999996</v>
      </c>
      <c r="K251" s="9">
        <v>956.20370000000003</v>
      </c>
      <c r="L251" s="9">
        <v>98.529952468492695</v>
      </c>
      <c r="M251" s="19">
        <v>234.88220000000001</v>
      </c>
      <c r="O251" s="1"/>
      <c r="P251" s="25"/>
    </row>
    <row r="252" spans="1:16" ht="15">
      <c r="A252" s="2" t="s">
        <v>31</v>
      </c>
      <c r="B252" s="9">
        <v>169.90428563837034</v>
      </c>
      <c r="C252" s="9">
        <v>171.02680000000001</v>
      </c>
      <c r="D252" s="9">
        <v>193.67019999999999</v>
      </c>
      <c r="E252" s="9">
        <v>209.1036</v>
      </c>
      <c r="F252" s="9">
        <v>214.9109</v>
      </c>
      <c r="G252" s="9">
        <v>249.42019999999999</v>
      </c>
      <c r="H252" s="9">
        <v>171.43049999999999</v>
      </c>
      <c r="I252" s="9">
        <v>254.91174989000001</v>
      </c>
      <c r="J252" s="9">
        <v>817.97289999999998</v>
      </c>
      <c r="K252" s="9">
        <v>956.56299999999999</v>
      </c>
      <c r="L252" s="9">
        <v>101.03613793984204</v>
      </c>
      <c r="M252" s="19">
        <v>234.02950000000001</v>
      </c>
      <c r="P252" s="25"/>
    </row>
    <row r="253" spans="1:16" ht="15">
      <c r="A253" s="2" t="s">
        <v>32</v>
      </c>
      <c r="B253" s="9">
        <v>130.31727708134622</v>
      </c>
      <c r="C253" s="9">
        <v>152.37350000000001</v>
      </c>
      <c r="D253" s="9">
        <v>194.8809</v>
      </c>
      <c r="E253" s="9">
        <v>217.7687</v>
      </c>
      <c r="F253" s="9">
        <v>189.40969999999999</v>
      </c>
      <c r="G253" s="9">
        <v>235.46690000000001</v>
      </c>
      <c r="H253" s="9">
        <v>170.01490000000001</v>
      </c>
      <c r="I253" s="9">
        <v>234.529169169</v>
      </c>
      <c r="J253" s="9">
        <v>815.50639999999999</v>
      </c>
      <c r="K253" s="9">
        <v>946.83630000000005</v>
      </c>
      <c r="L253" s="9">
        <v>102.8494073164174</v>
      </c>
      <c r="M253" s="19">
        <v>225.03870000000001</v>
      </c>
      <c r="P253" s="25"/>
    </row>
    <row r="254" spans="1:16" ht="15">
      <c r="A254" s="2" t="s">
        <v>33</v>
      </c>
      <c r="B254" s="9">
        <v>181.00898445292276</v>
      </c>
      <c r="C254" s="9">
        <v>157.7003</v>
      </c>
      <c r="D254" s="9">
        <v>199.29570000000001</v>
      </c>
      <c r="E254" s="9">
        <v>205.7723</v>
      </c>
      <c r="F254" s="9">
        <v>193.14009999999999</v>
      </c>
      <c r="G254" s="9">
        <v>240.07669999999999</v>
      </c>
      <c r="H254" s="9">
        <v>164.3004</v>
      </c>
      <c r="I254" s="9">
        <v>250.04060182300003</v>
      </c>
      <c r="J254" s="9">
        <v>813.76250000000005</v>
      </c>
      <c r="K254" s="9">
        <v>981.63340000000005</v>
      </c>
      <c r="L254" s="9">
        <v>112.08962562594522</v>
      </c>
      <c r="M254" s="19">
        <v>238.6609</v>
      </c>
      <c r="P254" s="25"/>
    </row>
    <row r="255" spans="1:16" ht="15">
      <c r="A255" s="2" t="s">
        <v>34</v>
      </c>
      <c r="B255" s="9">
        <v>193.14959892355907</v>
      </c>
      <c r="C255" s="9">
        <v>147.09790000000001</v>
      </c>
      <c r="D255" s="9">
        <v>184.1018</v>
      </c>
      <c r="E255" s="9">
        <v>197.9332</v>
      </c>
      <c r="F255" s="9">
        <v>184.36189999999999</v>
      </c>
      <c r="G255" s="9">
        <v>227.3365</v>
      </c>
      <c r="H255" s="9">
        <v>156.6883</v>
      </c>
      <c r="I255" s="9">
        <v>246.73361771500001</v>
      </c>
      <c r="J255" s="9">
        <v>789.06240000000003</v>
      </c>
      <c r="K255" s="9">
        <v>1026.2898</v>
      </c>
      <c r="L255" s="9">
        <v>100.62783650478906</v>
      </c>
      <c r="M255" s="19">
        <v>232.55199999999999</v>
      </c>
      <c r="P255" s="25"/>
    </row>
    <row r="256" spans="1:16" ht="15">
      <c r="A256" s="2" t="s">
        <v>35</v>
      </c>
      <c r="B256" s="9">
        <v>244.23667013217059</v>
      </c>
      <c r="C256" s="9">
        <v>146.17169999999999</v>
      </c>
      <c r="D256" s="9">
        <v>179.05799999999999</v>
      </c>
      <c r="E256" s="9">
        <v>200.40539999999999</v>
      </c>
      <c r="F256" s="9">
        <v>178.91560000000001</v>
      </c>
      <c r="G256" s="9">
        <v>236.22819999999999</v>
      </c>
      <c r="H256" s="9">
        <v>163.69130000000001</v>
      </c>
      <c r="I256" s="9">
        <v>240.25789335900004</v>
      </c>
      <c r="J256" s="9">
        <v>807.59280000000001</v>
      </c>
      <c r="K256" s="9">
        <v>977.05219999999997</v>
      </c>
      <c r="L256" s="9">
        <v>123.2301569517728</v>
      </c>
      <c r="M256" s="19">
        <v>244.9342</v>
      </c>
      <c r="P256" s="25"/>
    </row>
    <row r="257" spans="1:16" ht="15">
      <c r="A257" s="2" t="s">
        <v>36</v>
      </c>
      <c r="B257" s="9">
        <v>238.40420596811555</v>
      </c>
      <c r="C257" s="9">
        <v>154.41319999999999</v>
      </c>
      <c r="D257" s="9">
        <v>180.2456</v>
      </c>
      <c r="E257" s="9">
        <v>198.95609999999999</v>
      </c>
      <c r="F257" s="9">
        <v>201.53540000000001</v>
      </c>
      <c r="G257" s="9">
        <v>245.34270000000001</v>
      </c>
      <c r="H257" s="9">
        <v>160.78</v>
      </c>
      <c r="I257" s="9">
        <v>251.29905662800005</v>
      </c>
      <c r="J257" s="9">
        <v>786.02620000000002</v>
      </c>
      <c r="K257" s="9">
        <v>997.10699999999997</v>
      </c>
      <c r="L257" s="9">
        <v>117.67593648462443</v>
      </c>
      <c r="M257" s="19">
        <v>245.1628</v>
      </c>
      <c r="P257" s="25"/>
    </row>
    <row r="258" spans="1:16" ht="15">
      <c r="A258" s="2" t="s">
        <v>37</v>
      </c>
      <c r="B258" s="9">
        <v>225.40629591224962</v>
      </c>
      <c r="C258" s="9">
        <v>161.31710000000001</v>
      </c>
      <c r="D258" s="9">
        <v>181.3416</v>
      </c>
      <c r="E258" s="9">
        <v>193.82050000000001</v>
      </c>
      <c r="F258" s="9">
        <v>198.08500000000001</v>
      </c>
      <c r="G258" s="9">
        <v>318.96050000000002</v>
      </c>
      <c r="H258" s="9">
        <v>194.50139999999999</v>
      </c>
      <c r="I258" s="9">
        <v>250.956458392</v>
      </c>
      <c r="J258" s="9">
        <v>849.09019999999998</v>
      </c>
      <c r="K258" s="9">
        <v>1241.8154</v>
      </c>
      <c r="L258" s="9">
        <v>100.29611673332214</v>
      </c>
      <c r="M258" s="19">
        <v>262.4812</v>
      </c>
      <c r="P258" s="25"/>
    </row>
    <row r="259" spans="1:16" ht="17.25">
      <c r="A259" s="3" t="s">
        <v>39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9"/>
      <c r="P259" s="25"/>
    </row>
    <row r="260" spans="1:16" ht="15">
      <c r="A260" s="2" t="s">
        <v>25</v>
      </c>
      <c r="B260" s="9">
        <v>232.59729136122087</v>
      </c>
      <c r="C260" s="9">
        <v>159.60570000000001</v>
      </c>
      <c r="D260" s="9">
        <v>184.8682</v>
      </c>
      <c r="E260" s="9">
        <v>210.33770000000001</v>
      </c>
      <c r="F260" s="9">
        <v>207.73230000000001</v>
      </c>
      <c r="G260" s="9">
        <v>211.09039999999999</v>
      </c>
      <c r="H260" s="9">
        <v>144.47819999999999</v>
      </c>
      <c r="I260" s="9">
        <v>246.86605061100005</v>
      </c>
      <c r="J260" s="9">
        <v>790.04949999999997</v>
      </c>
      <c r="K260" s="9">
        <v>951.06150000000002</v>
      </c>
      <c r="L260" s="9">
        <v>105.58510390522601</v>
      </c>
      <c r="M260" s="19">
        <v>235.29990000000001</v>
      </c>
      <c r="P260" s="25"/>
    </row>
    <row r="261" spans="1:16" ht="15">
      <c r="A261" s="2" t="s">
        <v>27</v>
      </c>
      <c r="B261" s="9">
        <v>231.70588588363537</v>
      </c>
      <c r="C261" s="9">
        <v>155.2886</v>
      </c>
      <c r="D261" s="9">
        <v>194.23929999999999</v>
      </c>
      <c r="E261" s="9">
        <v>206.82730000000001</v>
      </c>
      <c r="F261" s="9">
        <v>204.97739999999999</v>
      </c>
      <c r="G261" s="9">
        <v>215.7681</v>
      </c>
      <c r="H261" s="9">
        <v>155.47239999999999</v>
      </c>
      <c r="I261" s="9">
        <v>250.57034850700003</v>
      </c>
      <c r="J261" s="9">
        <v>730.68259999999998</v>
      </c>
      <c r="K261" s="9">
        <v>1023.5024</v>
      </c>
      <c r="L261" s="9">
        <v>91.979002006385457</v>
      </c>
      <c r="M261" s="19">
        <v>235.08189999999999</v>
      </c>
      <c r="P261" s="25"/>
    </row>
    <row r="262" spans="1:16" ht="15">
      <c r="A262" s="2" t="s">
        <v>28</v>
      </c>
      <c r="B262" s="9">
        <v>234.71327129036652</v>
      </c>
      <c r="C262" s="9">
        <v>173.6968</v>
      </c>
      <c r="D262" s="9">
        <v>215.08099999999999</v>
      </c>
      <c r="E262" s="9">
        <v>230.22120000000001</v>
      </c>
      <c r="F262" s="9">
        <v>222.029</v>
      </c>
      <c r="G262" s="9">
        <v>235.95949999999999</v>
      </c>
      <c r="H262" s="9">
        <v>175.38980000000001</v>
      </c>
      <c r="I262" s="9">
        <v>257.21992830099998</v>
      </c>
      <c r="J262" s="9">
        <v>778.20349999999996</v>
      </c>
      <c r="K262" s="9">
        <v>1043.4172000000001</v>
      </c>
      <c r="L262" s="9">
        <v>88.75019406150227</v>
      </c>
      <c r="M262" s="19">
        <v>246.39940000000001</v>
      </c>
      <c r="P262" s="25"/>
    </row>
    <row r="263" spans="1:16" ht="15">
      <c r="A263" s="2" t="s">
        <v>29</v>
      </c>
      <c r="B263" s="9">
        <v>192.25760810737154</v>
      </c>
      <c r="C263" s="9">
        <v>177.59970000000001</v>
      </c>
      <c r="D263" s="9">
        <v>186.41589999999999</v>
      </c>
      <c r="E263" s="9">
        <v>222.5523</v>
      </c>
      <c r="F263" s="9">
        <v>217.84280000000001</v>
      </c>
      <c r="G263" s="9">
        <v>222.28469999999999</v>
      </c>
      <c r="H263" s="9">
        <v>169.32320000000001</v>
      </c>
      <c r="I263" s="9">
        <v>264.32506692300001</v>
      </c>
      <c r="J263" s="9">
        <v>772.19079999999997</v>
      </c>
      <c r="K263" s="9">
        <v>1067.9474</v>
      </c>
      <c r="L263" s="9">
        <v>94.177676172071941</v>
      </c>
      <c r="M263" s="19">
        <v>234.80410000000001</v>
      </c>
      <c r="P263" s="25"/>
    </row>
    <row r="264" spans="1:16" ht="15">
      <c r="A264" s="2" t="s">
        <v>30</v>
      </c>
      <c r="B264" s="9">
        <v>168.08458439841939</v>
      </c>
      <c r="C264" s="9">
        <v>173.2276</v>
      </c>
      <c r="D264" s="9">
        <v>219.2747</v>
      </c>
      <c r="E264" s="9">
        <v>234.2807</v>
      </c>
      <c r="F264" s="9">
        <v>216.67619999999999</v>
      </c>
      <c r="G264" s="9">
        <v>238.66470000000001</v>
      </c>
      <c r="H264" s="9">
        <v>166.5068</v>
      </c>
      <c r="I264" s="9">
        <v>265.79565777200003</v>
      </c>
      <c r="J264" s="9">
        <v>810.93209999999999</v>
      </c>
      <c r="K264" s="9">
        <v>1052.223</v>
      </c>
      <c r="L264" s="9">
        <v>95.365961340951117</v>
      </c>
      <c r="M264" s="19">
        <v>241.51009999999999</v>
      </c>
      <c r="P264" s="25"/>
    </row>
    <row r="265" spans="1:16" ht="15">
      <c r="A265" s="2" t="s">
        <v>31</v>
      </c>
      <c r="B265" s="9">
        <v>159.81622565744652</v>
      </c>
      <c r="C265" s="9">
        <v>177.85380000000001</v>
      </c>
      <c r="D265" s="9">
        <v>189.89009999999999</v>
      </c>
      <c r="E265" s="9">
        <v>223.09739999999999</v>
      </c>
      <c r="F265" s="9">
        <v>226.60339999999999</v>
      </c>
      <c r="G265" s="9">
        <v>246.90260000000001</v>
      </c>
      <c r="H265" s="9">
        <v>175.83670000000001</v>
      </c>
      <c r="I265" s="9">
        <v>247.05934319600001</v>
      </c>
      <c r="J265" s="9">
        <v>818.79089999999997</v>
      </c>
      <c r="K265" s="9">
        <v>1050.8296</v>
      </c>
      <c r="L265" s="9">
        <v>96.790314874810946</v>
      </c>
      <c r="M265" s="19">
        <v>235.45740000000001</v>
      </c>
      <c r="P265" s="25"/>
    </row>
    <row r="266" spans="1:16" ht="15">
      <c r="A266" s="2" t="s">
        <v>32</v>
      </c>
      <c r="B266" s="9">
        <v>132.43847781714129</v>
      </c>
      <c r="C266" s="9">
        <v>164.36930000000001</v>
      </c>
      <c r="D266" s="9">
        <v>205.2748</v>
      </c>
      <c r="E266" s="9">
        <v>227.18119999999999</v>
      </c>
      <c r="F266" s="9">
        <v>201.20480000000001</v>
      </c>
      <c r="G266" s="9">
        <v>251.8021</v>
      </c>
      <c r="H266" s="9">
        <v>177.69030000000001</v>
      </c>
      <c r="I266" s="9">
        <v>254.29994278700005</v>
      </c>
      <c r="J266" s="9">
        <v>847.54049999999995</v>
      </c>
      <c r="K266" s="9">
        <v>1054.2554</v>
      </c>
      <c r="L266" s="9">
        <v>103.70861263989248</v>
      </c>
      <c r="M266" s="19">
        <v>238.01740000000001</v>
      </c>
      <c r="P266" s="25"/>
    </row>
    <row r="267" spans="1:16" ht="15">
      <c r="A267" s="2" t="s">
        <v>33</v>
      </c>
      <c r="B267" s="9">
        <v>173.43292958168686</v>
      </c>
      <c r="C267" s="9">
        <v>177.4348</v>
      </c>
      <c r="D267" s="9">
        <v>201.03450000000001</v>
      </c>
      <c r="E267" s="9">
        <v>224.75800000000001</v>
      </c>
      <c r="F267" s="9">
        <v>206.3013</v>
      </c>
      <c r="G267" s="9">
        <v>243.72669999999999</v>
      </c>
      <c r="H267" s="9">
        <v>180.29089999999999</v>
      </c>
      <c r="I267" s="9">
        <v>262.49650405900002</v>
      </c>
      <c r="J267" s="9">
        <v>842.4212</v>
      </c>
      <c r="K267" s="9">
        <v>1086.5758000000001</v>
      </c>
      <c r="L267" s="9">
        <v>105.58710254747102</v>
      </c>
      <c r="M267" s="19">
        <v>244.6525</v>
      </c>
      <c r="P267" s="25"/>
    </row>
    <row r="268" spans="1:16" ht="15">
      <c r="A268" s="2" t="s">
        <v>34</v>
      </c>
      <c r="B268" s="9">
        <v>188.52929216514508</v>
      </c>
      <c r="C268" s="9">
        <v>165.7525</v>
      </c>
      <c r="D268" s="9">
        <v>193.89259999999999</v>
      </c>
      <c r="E268" s="9">
        <v>218.13749999999999</v>
      </c>
      <c r="F268" s="9">
        <v>195.25139999999999</v>
      </c>
      <c r="G268" s="9">
        <v>233.3725</v>
      </c>
      <c r="H268" s="9">
        <v>166.08510000000001</v>
      </c>
      <c r="I268" s="9">
        <v>227.68695536500002</v>
      </c>
      <c r="J268" s="9">
        <v>800.74800000000005</v>
      </c>
      <c r="K268" s="9">
        <v>1134.8698999999999</v>
      </c>
      <c r="L268" s="9">
        <v>96.344460339438768</v>
      </c>
      <c r="M268" s="19">
        <v>239.68620000000001</v>
      </c>
      <c r="P268" s="25"/>
    </row>
    <row r="269" spans="1:16" ht="15">
      <c r="A269" s="2" t="s">
        <v>35</v>
      </c>
      <c r="B269" s="9">
        <v>233.77981004224009</v>
      </c>
      <c r="C269" s="9">
        <v>161.62260000000001</v>
      </c>
      <c r="D269" s="9">
        <v>183.39769999999999</v>
      </c>
      <c r="E269" s="9">
        <v>215.16409999999999</v>
      </c>
      <c r="F269" s="9">
        <v>190.0119</v>
      </c>
      <c r="G269" s="9">
        <v>239.0367</v>
      </c>
      <c r="H269" s="9">
        <v>172.52510000000001</v>
      </c>
      <c r="I269" s="9">
        <v>269.66546909300001</v>
      </c>
      <c r="J269" s="9">
        <v>824.32479999999998</v>
      </c>
      <c r="K269" s="9">
        <v>1076.5854999999999</v>
      </c>
      <c r="L269" s="9">
        <v>124.28587461939168</v>
      </c>
      <c r="M269" s="19">
        <v>252.72049999999999</v>
      </c>
      <c r="P269" s="25"/>
    </row>
    <row r="270" spans="1:16" ht="15">
      <c r="A270" s="2" t="s">
        <v>36</v>
      </c>
      <c r="B270" s="9">
        <v>229.98084548303581</v>
      </c>
      <c r="C270" s="9">
        <v>176.95359999999999</v>
      </c>
      <c r="D270" s="9">
        <v>185.82679999999999</v>
      </c>
      <c r="E270" s="9">
        <v>200.48679999999999</v>
      </c>
      <c r="F270" s="9">
        <v>214.05439999999999</v>
      </c>
      <c r="G270" s="9">
        <v>255.51089999999999</v>
      </c>
      <c r="H270" s="9">
        <v>169.65309999999999</v>
      </c>
      <c r="I270" s="9">
        <v>231.45105351200002</v>
      </c>
      <c r="J270" s="9">
        <v>803.4742</v>
      </c>
      <c r="K270" s="9">
        <v>1093.1478</v>
      </c>
      <c r="L270" s="9">
        <v>112.45627252898672</v>
      </c>
      <c r="M270" s="19">
        <v>250.2595</v>
      </c>
      <c r="O270" s="2"/>
      <c r="P270" s="25"/>
    </row>
    <row r="271" spans="1:16" ht="15">
      <c r="A271" s="2" t="s">
        <v>37</v>
      </c>
      <c r="B271" s="9">
        <v>231.22068634691377</v>
      </c>
      <c r="C271" s="9">
        <v>173.61410000000001</v>
      </c>
      <c r="D271" s="9">
        <v>188.40459999999999</v>
      </c>
      <c r="E271" s="9">
        <v>197.71619999999999</v>
      </c>
      <c r="F271" s="9">
        <v>215.8212</v>
      </c>
      <c r="G271" s="9">
        <v>328.60750000000002</v>
      </c>
      <c r="H271" s="9">
        <v>199.39609999999999</v>
      </c>
      <c r="I271" s="9">
        <v>263.604103318</v>
      </c>
      <c r="J271" s="9">
        <v>889.21180000000004</v>
      </c>
      <c r="K271" s="9">
        <v>1394.4393</v>
      </c>
      <c r="L271" s="9">
        <v>91.295488405310024</v>
      </c>
      <c r="M271" s="19">
        <v>273.79579999999999</v>
      </c>
      <c r="P271" s="25"/>
    </row>
    <row r="272" spans="1:16" ht="17.25">
      <c r="A272" s="3" t="s">
        <v>40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19"/>
      <c r="P272" s="25"/>
    </row>
    <row r="273" spans="1:16" ht="15">
      <c r="A273" s="2" t="s">
        <v>25</v>
      </c>
      <c r="B273" s="9">
        <v>225.59685233683064</v>
      </c>
      <c r="C273" s="9">
        <v>178.68950000000001</v>
      </c>
      <c r="D273" s="9">
        <v>195.80359999999999</v>
      </c>
      <c r="E273" s="9">
        <v>217.5446</v>
      </c>
      <c r="F273" s="9">
        <v>219.67580000000001</v>
      </c>
      <c r="G273" s="9">
        <v>216.77610000000001</v>
      </c>
      <c r="H273" s="9">
        <v>155.79150000000001</v>
      </c>
      <c r="I273" s="9">
        <v>262.65241722900004</v>
      </c>
      <c r="J273" s="9">
        <v>822.23080000000004</v>
      </c>
      <c r="K273" s="9">
        <v>1032.5681</v>
      </c>
      <c r="L273" s="9">
        <v>102.21415840699041</v>
      </c>
      <c r="M273" s="19">
        <v>243.13849999999999</v>
      </c>
      <c r="P273" s="25"/>
    </row>
    <row r="274" spans="1:16" ht="15">
      <c r="A274" s="2" t="s">
        <v>27</v>
      </c>
      <c r="B274" s="9">
        <v>222.23057511922605</v>
      </c>
      <c r="C274" s="9">
        <v>172.5256</v>
      </c>
      <c r="D274" s="9">
        <v>203.65450000000001</v>
      </c>
      <c r="E274" s="9">
        <v>211.70320000000001</v>
      </c>
      <c r="F274" s="9">
        <v>213.60329999999999</v>
      </c>
      <c r="G274" s="9">
        <v>222.4913</v>
      </c>
      <c r="H274" s="9">
        <v>168.05609999999999</v>
      </c>
      <c r="I274" s="9">
        <v>253.844822386</v>
      </c>
      <c r="J274" s="9">
        <v>776.44870000000003</v>
      </c>
      <c r="K274" s="9">
        <v>1109.9402</v>
      </c>
      <c r="L274" s="9">
        <v>88.937217630650295</v>
      </c>
      <c r="M274" s="19">
        <v>242.59119999999999</v>
      </c>
      <c r="P274" s="25"/>
    </row>
    <row r="275" spans="1:16" ht="15">
      <c r="A275" s="2" t="s">
        <v>28</v>
      </c>
      <c r="B275" s="9">
        <v>216.96863009946861</v>
      </c>
      <c r="C275" s="9">
        <v>131.1018</v>
      </c>
      <c r="D275" s="9">
        <v>159.32060000000001</v>
      </c>
      <c r="E275" s="9">
        <v>209.7655</v>
      </c>
      <c r="F275" s="9">
        <v>156.86709999999999</v>
      </c>
      <c r="G275" s="9">
        <v>199.2903</v>
      </c>
      <c r="H275" s="9">
        <v>96.634799999999998</v>
      </c>
      <c r="I275" s="9">
        <v>220.52217195500003</v>
      </c>
      <c r="J275" s="9">
        <v>807.61440000000005</v>
      </c>
      <c r="K275" s="9">
        <v>1031.7810999999999</v>
      </c>
      <c r="L275" s="9">
        <v>77.754705814148878</v>
      </c>
      <c r="M275" s="19">
        <v>218.14269999999999</v>
      </c>
      <c r="P275" s="25"/>
    </row>
    <row r="276" spans="1:16" ht="15">
      <c r="A276" s="2" t="s">
        <v>29</v>
      </c>
      <c r="B276" s="9">
        <v>174.43169198800925</v>
      </c>
      <c r="C276" s="9">
        <v>97.967799999999997</v>
      </c>
      <c r="D276" s="9">
        <v>109.14879999999999</v>
      </c>
      <c r="E276" s="9">
        <v>204.70169999999999</v>
      </c>
      <c r="F276" s="9">
        <v>98.267200000000003</v>
      </c>
      <c r="G276" s="9">
        <v>164.03229999999999</v>
      </c>
      <c r="H276" s="9">
        <v>25.938199999999998</v>
      </c>
      <c r="I276" s="9">
        <v>179.33719858900002</v>
      </c>
      <c r="J276" s="9">
        <v>786.86450000000002</v>
      </c>
      <c r="K276" s="9">
        <v>1029.0918999999999</v>
      </c>
      <c r="L276" s="9">
        <v>64.498140668795173</v>
      </c>
      <c r="M276" s="19">
        <v>186.12569999999999</v>
      </c>
      <c r="P276" s="25"/>
    </row>
    <row r="277" spans="1:16" ht="15">
      <c r="A277" s="2" t="s">
        <v>30</v>
      </c>
      <c r="B277" s="9">
        <v>154.2855495435345</v>
      </c>
      <c r="C277" s="9">
        <v>100.4023</v>
      </c>
      <c r="D277" s="9">
        <v>118.291</v>
      </c>
      <c r="E277" s="9">
        <v>207.62790000000001</v>
      </c>
      <c r="F277" s="9">
        <v>113.1439</v>
      </c>
      <c r="G277" s="9">
        <v>184.55860000000001</v>
      </c>
      <c r="H277" s="9">
        <v>32.024099999999997</v>
      </c>
      <c r="I277" s="9">
        <v>179.985030908</v>
      </c>
      <c r="J277" s="9">
        <v>847.76369999999997</v>
      </c>
      <c r="K277" s="9">
        <v>981.2124</v>
      </c>
      <c r="L277" s="9">
        <v>64.207976303142331</v>
      </c>
      <c r="M277" s="19">
        <v>188.44990000000001</v>
      </c>
      <c r="P277" s="25"/>
    </row>
    <row r="278" spans="1:16" ht="15">
      <c r="A278" s="2" t="s">
        <v>31</v>
      </c>
      <c r="B278" s="9">
        <v>164.01617965662894</v>
      </c>
      <c r="C278" s="9">
        <v>137.6062</v>
      </c>
      <c r="D278" s="9">
        <v>144.45339999999999</v>
      </c>
      <c r="E278" s="9">
        <v>204.12629999999999</v>
      </c>
      <c r="F278" s="9">
        <v>151.55680000000001</v>
      </c>
      <c r="G278" s="9">
        <v>202.7242</v>
      </c>
      <c r="H278" s="9">
        <v>50.4133</v>
      </c>
      <c r="I278" s="9">
        <v>188.09563018900002</v>
      </c>
      <c r="J278" s="9">
        <v>857.01199999999994</v>
      </c>
      <c r="K278" s="9">
        <v>1074.4512999999999</v>
      </c>
      <c r="L278" s="9">
        <v>75.335201011594677</v>
      </c>
      <c r="M278" s="19">
        <v>208.1927</v>
      </c>
      <c r="P278" s="25"/>
    </row>
    <row r="279" spans="1:16" ht="15">
      <c r="A279" s="2" t="s">
        <v>32</v>
      </c>
      <c r="B279" s="9">
        <v>128.04392737430166</v>
      </c>
      <c r="C279" s="9">
        <v>132.79159999999999</v>
      </c>
      <c r="D279" s="9">
        <v>172.50970000000001</v>
      </c>
      <c r="E279" s="9">
        <v>215.87479999999999</v>
      </c>
      <c r="F279" s="9">
        <v>157.91030000000001</v>
      </c>
      <c r="G279" s="9">
        <v>196.62799999999999</v>
      </c>
      <c r="H279" s="9">
        <v>53.7697</v>
      </c>
      <c r="I279" s="9">
        <v>184.14717377100001</v>
      </c>
      <c r="J279" s="9">
        <v>871.21019999999999</v>
      </c>
      <c r="K279" s="9">
        <v>1024.2511</v>
      </c>
      <c r="L279" s="9">
        <v>82.794220749453856</v>
      </c>
      <c r="M279" s="19">
        <v>208.8322</v>
      </c>
      <c r="P279" s="25"/>
    </row>
    <row r="280" spans="1:16" ht="15">
      <c r="A280" s="2" t="s">
        <v>33</v>
      </c>
      <c r="B280" s="9">
        <v>169.30007067720399</v>
      </c>
      <c r="C280" s="9">
        <v>147.49279999999999</v>
      </c>
      <c r="D280" s="9">
        <v>184.5635</v>
      </c>
      <c r="E280" s="9">
        <v>213.8323</v>
      </c>
      <c r="F280" s="9">
        <v>169.67599999999999</v>
      </c>
      <c r="G280" s="9">
        <v>210.41900000000001</v>
      </c>
      <c r="H280" s="9">
        <v>65.589299999999994</v>
      </c>
      <c r="I280" s="9">
        <v>209.56980637300003</v>
      </c>
      <c r="J280" s="9">
        <v>876.1798</v>
      </c>
      <c r="K280" s="9">
        <v>1030.2927</v>
      </c>
      <c r="L280" s="9">
        <v>97.325035681398077</v>
      </c>
      <c r="M280" s="19">
        <v>225.70140000000001</v>
      </c>
      <c r="P280" s="25"/>
    </row>
    <row r="281" spans="1:16" ht="15">
      <c r="A281" s="2" t="s">
        <v>34</v>
      </c>
      <c r="B281" s="9">
        <v>191.37869709769723</v>
      </c>
      <c r="C281" s="9">
        <v>144.9939</v>
      </c>
      <c r="D281" s="9">
        <v>188.93559999999999</v>
      </c>
      <c r="E281" s="9">
        <v>213.76079999999999</v>
      </c>
      <c r="F281" s="9">
        <v>163.7389</v>
      </c>
      <c r="G281" s="9">
        <v>212.49369999999999</v>
      </c>
      <c r="H281" s="9">
        <v>80.5959</v>
      </c>
      <c r="I281" s="9">
        <v>212.82426183500002</v>
      </c>
      <c r="J281" s="9">
        <v>843.76110000000006</v>
      </c>
      <c r="K281" s="9">
        <v>1097.0314000000001</v>
      </c>
      <c r="L281" s="9">
        <v>90.721201828264157</v>
      </c>
      <c r="M281" s="19">
        <v>230.40719999999999</v>
      </c>
      <c r="P281" s="25"/>
    </row>
    <row r="282" spans="1:16" ht="15">
      <c r="A282" s="2" t="s">
        <v>35</v>
      </c>
      <c r="B282" s="9">
        <v>236.27672131080527</v>
      </c>
      <c r="C282" s="9">
        <v>145.2433</v>
      </c>
      <c r="D282" s="9">
        <v>201.0531</v>
      </c>
      <c r="E282" s="9">
        <v>218.40209999999999</v>
      </c>
      <c r="F282" s="9">
        <v>157.84739999999999</v>
      </c>
      <c r="G282" s="9">
        <v>230.3058</v>
      </c>
      <c r="H282" s="9">
        <v>119.11369999999999</v>
      </c>
      <c r="I282" s="9">
        <v>231.10340035400003</v>
      </c>
      <c r="J282" s="9">
        <v>849.24149999999997</v>
      </c>
      <c r="K282" s="9">
        <v>1046.3145</v>
      </c>
      <c r="L282" s="9">
        <v>119.54306716182154</v>
      </c>
      <c r="M282" s="19">
        <v>249.6799</v>
      </c>
    </row>
    <row r="283" spans="1:16" ht="15">
      <c r="A283" s="2" t="s">
        <v>36</v>
      </c>
      <c r="B283" s="9">
        <v>198.65273212971795</v>
      </c>
      <c r="C283" s="9">
        <v>118.9242</v>
      </c>
      <c r="D283" s="9">
        <v>134.06379999999999</v>
      </c>
      <c r="E283" s="9">
        <v>178.93809999999999</v>
      </c>
      <c r="F283" s="9">
        <v>129.9462</v>
      </c>
      <c r="G283" s="9">
        <v>218.303</v>
      </c>
      <c r="H283" s="9">
        <v>100.5001</v>
      </c>
      <c r="I283" s="9">
        <v>180.46609432600002</v>
      </c>
      <c r="J283" s="9">
        <v>832.09590000000003</v>
      </c>
      <c r="K283" s="9">
        <v>1063.7728</v>
      </c>
      <c r="L283" s="9">
        <v>102.24946459754662</v>
      </c>
      <c r="M283" s="19">
        <v>218.9898</v>
      </c>
    </row>
    <row r="284" spans="1:16" ht="15">
      <c r="A284" s="2" t="s">
        <v>37</v>
      </c>
      <c r="B284" s="9">
        <v>187.63287567788524</v>
      </c>
      <c r="C284" s="9">
        <v>139.04920000000001</v>
      </c>
      <c r="D284" s="9">
        <v>177.94579999999999</v>
      </c>
      <c r="E284" s="9">
        <v>195.49039999999999</v>
      </c>
      <c r="F284" s="9">
        <v>160.04480000000001</v>
      </c>
      <c r="G284" s="9">
        <v>308.5539</v>
      </c>
      <c r="H284" s="9">
        <v>138.90129999999999</v>
      </c>
      <c r="I284" s="9">
        <v>213.61545178000003</v>
      </c>
      <c r="J284" s="9">
        <v>924.65539999999999</v>
      </c>
      <c r="K284" s="9">
        <v>1431.1294</v>
      </c>
      <c r="L284" s="9">
        <v>84.258091241808103</v>
      </c>
      <c r="M284" s="19">
        <v>257.91370000000001</v>
      </c>
    </row>
    <row r="285" spans="1:16" ht="17.25">
      <c r="A285" s="3" t="s">
        <v>41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19"/>
      <c r="P285" s="25"/>
    </row>
    <row r="286" spans="1:16" ht="15">
      <c r="A286" s="2" t="s">
        <v>25</v>
      </c>
      <c r="B286" s="9">
        <v>195.74442436299225</v>
      </c>
      <c r="C286" s="9">
        <v>157.22</v>
      </c>
      <c r="D286" s="9">
        <v>179.49539999999999</v>
      </c>
      <c r="E286" s="9">
        <v>217.71709999999999</v>
      </c>
      <c r="F286" s="9">
        <v>182.25290000000001</v>
      </c>
      <c r="G286" s="9">
        <v>212.1249</v>
      </c>
      <c r="H286" s="9">
        <v>111.3738</v>
      </c>
      <c r="I286" s="9">
        <v>198.15185579500002</v>
      </c>
      <c r="J286" s="9">
        <v>840.08669999999995</v>
      </c>
      <c r="K286" s="9">
        <v>1033.9704999999999</v>
      </c>
      <c r="L286" s="9">
        <v>101.067482150899</v>
      </c>
      <c r="M286" s="19">
        <v>229.99700000000001</v>
      </c>
      <c r="P286" s="25"/>
    </row>
    <row r="287" spans="1:16" ht="15">
      <c r="A287" s="2" t="s">
        <v>27</v>
      </c>
      <c r="B287" s="9">
        <v>210.60005532088837</v>
      </c>
      <c r="C287" s="9">
        <v>183.6234</v>
      </c>
      <c r="D287" s="9">
        <v>196.31219999999999</v>
      </c>
      <c r="E287" s="9">
        <v>205.31129999999999</v>
      </c>
      <c r="F287" s="9">
        <v>216.06880000000001</v>
      </c>
      <c r="G287" s="9">
        <v>214.20949999999999</v>
      </c>
      <c r="H287" s="9">
        <v>116.5998</v>
      </c>
      <c r="I287" s="9">
        <v>213.89080150800004</v>
      </c>
      <c r="J287" s="9">
        <v>791.67539999999997</v>
      </c>
      <c r="K287" s="9">
        <v>1115.8514</v>
      </c>
      <c r="L287" s="9">
        <v>88.4756241068728</v>
      </c>
      <c r="M287" s="19">
        <v>236.15700000000001</v>
      </c>
      <c r="P287" s="25"/>
    </row>
    <row r="288" spans="1:16" ht="15">
      <c r="A288" s="2" t="s">
        <v>28</v>
      </c>
      <c r="B288" s="9">
        <v>218.72748973974657</v>
      </c>
      <c r="C288" s="9">
        <v>160.11179999999999</v>
      </c>
      <c r="D288" s="9">
        <v>227.11429999999999</v>
      </c>
      <c r="E288" s="9">
        <v>236.70820000000001</v>
      </c>
      <c r="F288" s="9">
        <v>185.10319999999999</v>
      </c>
      <c r="G288" s="9">
        <v>247.96619999999999</v>
      </c>
      <c r="H288" s="9">
        <v>127.2539</v>
      </c>
      <c r="I288" s="9">
        <v>230.62446804400003</v>
      </c>
      <c r="J288" s="9">
        <v>842.56460000000004</v>
      </c>
      <c r="K288" s="9">
        <v>1077.4078999999999</v>
      </c>
      <c r="L288" s="9">
        <v>88.85547726432533</v>
      </c>
      <c r="M288" s="19">
        <v>248.67310000000001</v>
      </c>
      <c r="P288" s="25"/>
    </row>
    <row r="289" spans="1:16" ht="15">
      <c r="A289" s="2" t="s">
        <v>29</v>
      </c>
      <c r="B289" s="9">
        <v>179.84719396375527</v>
      </c>
      <c r="C289" s="9">
        <v>195.67869999999999</v>
      </c>
      <c r="D289" s="9">
        <v>194.33590000000001</v>
      </c>
      <c r="E289" s="9">
        <v>231.8065</v>
      </c>
      <c r="F289" s="9">
        <v>223.37549999999999</v>
      </c>
      <c r="G289" s="9">
        <v>226.3845</v>
      </c>
      <c r="H289" s="9">
        <v>125.66419999999999</v>
      </c>
      <c r="I289" s="9">
        <v>216.52851968400003</v>
      </c>
      <c r="J289" s="9">
        <v>799.55119999999999</v>
      </c>
      <c r="K289" s="9">
        <v>1175.0491999999999</v>
      </c>
      <c r="L289" s="9">
        <v>82.146183270038648</v>
      </c>
      <c r="M289" s="19">
        <v>235.41079999999999</v>
      </c>
      <c r="P289" s="25"/>
    </row>
    <row r="290" spans="1:16" ht="15">
      <c r="A290" s="2" t="s">
        <v>30</v>
      </c>
      <c r="B290" s="9">
        <v>161.28124571467501</v>
      </c>
      <c r="C290" s="9">
        <v>170.86490000000001</v>
      </c>
      <c r="D290" s="9">
        <v>215.01349999999999</v>
      </c>
      <c r="E290" s="9">
        <v>252.9034</v>
      </c>
      <c r="F290" s="9">
        <v>192.83430000000001</v>
      </c>
      <c r="G290" s="9">
        <v>240.46940000000001</v>
      </c>
      <c r="H290" s="9">
        <v>139.20650000000001</v>
      </c>
      <c r="I290" s="9">
        <v>230.32826388200002</v>
      </c>
      <c r="J290" s="9">
        <v>861.79459999999995</v>
      </c>
      <c r="K290" s="9">
        <v>1240.0781999999999</v>
      </c>
      <c r="L290" s="9">
        <v>77.527219778188552</v>
      </c>
      <c r="M290" s="19">
        <v>243.14080000000001</v>
      </c>
      <c r="P290" s="25"/>
    </row>
    <row r="291" spans="1:16" ht="15">
      <c r="A291" s="2" t="s">
        <v>31</v>
      </c>
      <c r="B291" s="9">
        <v>160.67140407412455</v>
      </c>
      <c r="C291" s="9">
        <v>154.131</v>
      </c>
      <c r="D291" s="9">
        <v>201.87110000000001</v>
      </c>
      <c r="E291" s="9">
        <v>237.49969999999999</v>
      </c>
      <c r="F291" s="9">
        <v>174.40170000000001</v>
      </c>
      <c r="G291" s="9">
        <v>256.49650000000003</v>
      </c>
      <c r="H291" s="9">
        <v>151.12629999999999</v>
      </c>
      <c r="I291" s="9">
        <v>227.08865505400004</v>
      </c>
      <c r="J291" s="9">
        <v>867.76480000000004</v>
      </c>
      <c r="K291" s="9">
        <v>1317.8893</v>
      </c>
      <c r="L291" s="9">
        <v>87.112834169047218</v>
      </c>
      <c r="M291" s="19">
        <v>248.16059999999999</v>
      </c>
      <c r="P291" s="25"/>
    </row>
    <row r="292" spans="1:16" ht="15">
      <c r="A292" s="2" t="s">
        <v>32</v>
      </c>
      <c r="B292" s="9">
        <v>127.84866115274561</v>
      </c>
      <c r="C292" s="9">
        <v>152.0377</v>
      </c>
      <c r="D292" s="9">
        <v>207.60560000000001</v>
      </c>
      <c r="E292" s="9">
        <v>241.4383</v>
      </c>
      <c r="F292" s="9">
        <v>181.07429999999999</v>
      </c>
      <c r="G292" s="9">
        <v>245.4727</v>
      </c>
      <c r="H292" s="9">
        <v>157.3211</v>
      </c>
      <c r="I292" s="9">
        <v>225.73751442100001</v>
      </c>
      <c r="J292" s="9">
        <v>882.40359999999998</v>
      </c>
      <c r="K292" s="9">
        <v>1281.1583000000001</v>
      </c>
      <c r="L292" s="9">
        <v>84.903915278104492</v>
      </c>
      <c r="M292" s="19">
        <v>241.76240000000001</v>
      </c>
      <c r="P292" s="25"/>
    </row>
    <row r="293" spans="1:16" ht="15">
      <c r="A293" s="2" t="s">
        <v>33</v>
      </c>
      <c r="B293" s="9">
        <v>173.68211887178089</v>
      </c>
      <c r="C293" s="9">
        <v>152.88120000000001</v>
      </c>
      <c r="D293" s="9">
        <v>209.14680000000001</v>
      </c>
      <c r="E293" s="9">
        <v>235.39400000000001</v>
      </c>
      <c r="F293" s="9">
        <v>170.88419999999999</v>
      </c>
      <c r="G293" s="9">
        <v>243.8176</v>
      </c>
      <c r="H293" s="9">
        <v>158.7192</v>
      </c>
      <c r="I293" s="9">
        <v>218.61232557000002</v>
      </c>
      <c r="J293" s="9">
        <v>885.77589999999998</v>
      </c>
      <c r="K293" s="9">
        <v>1375.3623</v>
      </c>
      <c r="L293" s="9">
        <v>92.939687991934107</v>
      </c>
      <c r="M293" s="19">
        <v>254.93279999999999</v>
      </c>
      <c r="P293" s="25"/>
    </row>
    <row r="294" spans="1:16" ht="15">
      <c r="A294" s="2" t="s">
        <v>34</v>
      </c>
      <c r="B294" s="9">
        <v>192.33695288186399</v>
      </c>
      <c r="C294" s="9">
        <v>150.1191</v>
      </c>
      <c r="D294" s="9">
        <v>198.20140000000001</v>
      </c>
      <c r="E294" s="9">
        <v>233.25120000000001</v>
      </c>
      <c r="F294" s="9">
        <v>166.49279999999999</v>
      </c>
      <c r="G294" s="9">
        <v>241.9564</v>
      </c>
      <c r="H294" s="9">
        <v>152.4949</v>
      </c>
      <c r="I294" s="9">
        <v>217.80116573800001</v>
      </c>
      <c r="J294" s="9">
        <v>846.34</v>
      </c>
      <c r="K294" s="9">
        <v>1397.0547999999999</v>
      </c>
      <c r="L294" s="9">
        <v>75.479298417072755</v>
      </c>
      <c r="M294" s="19">
        <v>249.02940000000001</v>
      </c>
      <c r="P294" s="25"/>
    </row>
    <row r="295" spans="1:16" ht="15">
      <c r="A295" s="2" t="s">
        <v>35</v>
      </c>
      <c r="B295" s="9">
        <v>237.59670929281918</v>
      </c>
      <c r="C295" s="9">
        <v>150.16810000000001</v>
      </c>
      <c r="D295" s="9">
        <v>198.65610000000001</v>
      </c>
      <c r="E295" s="9">
        <v>234.83940000000001</v>
      </c>
      <c r="F295" s="9">
        <v>163.01609999999999</v>
      </c>
      <c r="G295" s="9">
        <v>257.44740000000002</v>
      </c>
      <c r="H295" s="9">
        <v>163.07859999999999</v>
      </c>
      <c r="I295" s="9">
        <v>214.59246085000001</v>
      </c>
      <c r="J295" s="9">
        <v>856.71510000000001</v>
      </c>
      <c r="K295" s="9">
        <v>1436.6023</v>
      </c>
      <c r="L295" s="9">
        <v>100.72149770794823</v>
      </c>
      <c r="M295" s="19">
        <v>267.59539999999998</v>
      </c>
    </row>
    <row r="296" spans="1:16" ht="15">
      <c r="A296" s="2" t="s">
        <v>36</v>
      </c>
      <c r="B296" s="9">
        <v>220.98568465731026</v>
      </c>
      <c r="C296" s="9">
        <v>176.86019999999999</v>
      </c>
      <c r="D296" s="9">
        <v>197.68010000000001</v>
      </c>
      <c r="E296" s="9">
        <v>208.09190000000001</v>
      </c>
      <c r="F296" s="9">
        <v>204.12100000000001</v>
      </c>
      <c r="G296" s="9">
        <v>266.33569999999997</v>
      </c>
      <c r="H296" s="9">
        <v>166.0899</v>
      </c>
      <c r="I296" s="9">
        <v>214.64846243300002</v>
      </c>
      <c r="J296" s="9">
        <v>864.11090000000002</v>
      </c>
      <c r="K296" s="9">
        <v>1500.1849999999999</v>
      </c>
      <c r="L296" s="9">
        <v>90.465486190556234</v>
      </c>
      <c r="M296" s="19">
        <v>267.4889</v>
      </c>
    </row>
    <row r="297" spans="1:16" ht="15.75" thickBot="1">
      <c r="A297" s="2" t="s">
        <v>37</v>
      </c>
      <c r="B297" s="9">
        <v>202.35147476495436</v>
      </c>
      <c r="C297" s="9">
        <v>150.10990000000001</v>
      </c>
      <c r="D297" s="9">
        <v>189.15260000000001</v>
      </c>
      <c r="E297" s="9">
        <v>215.58619999999999</v>
      </c>
      <c r="F297" s="9">
        <v>165.97499999999999</v>
      </c>
      <c r="G297" s="9">
        <v>322.58069999999998</v>
      </c>
      <c r="H297" s="9">
        <v>190.50749999999999</v>
      </c>
      <c r="I297" s="9">
        <v>227.98402752400006</v>
      </c>
      <c r="J297" s="9">
        <v>939.60419999999999</v>
      </c>
      <c r="K297" s="9">
        <v>1624.8303000000001</v>
      </c>
      <c r="L297" s="9">
        <v>81.994331056965208</v>
      </c>
      <c r="M297" s="19">
        <v>276.21190000000001</v>
      </c>
    </row>
    <row r="298" spans="1:16" ht="22.5" customHeight="1">
      <c r="A298" s="37" t="s">
        <v>70</v>
      </c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</row>
    <row r="299" spans="1:16" ht="22.5" customHeight="1">
      <c r="A299" s="38" t="s">
        <v>71</v>
      </c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</row>
    <row r="300" spans="1:16">
      <c r="A300" s="11" t="s">
        <v>72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</row>
    <row r="303" spans="1:16">
      <c r="B303" s="24"/>
    </row>
  </sheetData>
  <mergeCells count="7">
    <mergeCell ref="A298:M298"/>
    <mergeCell ref="A299:M299"/>
    <mergeCell ref="A7:M7"/>
    <mergeCell ref="A8:M8"/>
    <mergeCell ref="A9:M9"/>
    <mergeCell ref="B10:M10"/>
    <mergeCell ref="A10:A11"/>
  </mergeCells>
  <hyperlinks>
    <hyperlink ref="M1" location="Índice!A1" display="Volver" xr:uid="{00000000-0004-0000-0200-000000000000}"/>
  </hyperlink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9"/>
  <sheetViews>
    <sheetView showGridLines="0" zoomScaleNormal="100" zoomScaleSheetLayoutView="90" workbookViewId="0" xr3:uid="{51F8DEE0-4D01-5F28-A812-FC0BD7CAC4A5}">
      <pane ySplit="11" topLeftCell="A267" activePane="bottomLeft" state="frozen"/>
      <selection pane="bottomLeft" activeCell="C24" sqref="C24"/>
    </sheetView>
  </sheetViews>
  <sheetFormatPr defaultColWidth="11.42578125" defaultRowHeight="14.25"/>
  <cols>
    <col min="1" max="1" width="10.42578125" style="1" customWidth="1"/>
    <col min="2" max="2" width="12.28515625" style="1" customWidth="1"/>
    <col min="3" max="3" width="9.28515625" style="1" customWidth="1"/>
    <col min="4" max="4" width="14.140625" style="1" customWidth="1"/>
    <col min="5" max="5" width="12.140625" style="1" customWidth="1"/>
    <col min="6" max="6" width="12.5703125" style="1" customWidth="1"/>
    <col min="7" max="7" width="10.5703125" style="1" customWidth="1"/>
    <col min="8" max="8" width="13.140625" style="1" customWidth="1"/>
    <col min="9" max="9" width="11.28515625" style="1" customWidth="1"/>
    <col min="10" max="10" width="14.28515625" style="1" customWidth="1"/>
    <col min="11" max="11" width="12.140625" style="1" customWidth="1"/>
    <col min="12" max="12" width="10.7109375" style="1" customWidth="1"/>
    <col min="13" max="13" width="9.28515625" style="1" customWidth="1"/>
    <col min="14" max="14" width="2" style="1" customWidth="1"/>
    <col min="15" max="16384" width="11.42578125" style="1"/>
  </cols>
  <sheetData>
    <row r="1" spans="1:14">
      <c r="M1" s="10" t="s">
        <v>13</v>
      </c>
      <c r="N1" s="10"/>
    </row>
    <row r="7" spans="1:14" ht="17.25" customHeight="1">
      <c r="A7" s="29" t="s">
        <v>54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"/>
    </row>
    <row r="8" spans="1:14" ht="14.25" customHeight="1">
      <c r="A8" s="30" t="s">
        <v>73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2"/>
    </row>
    <row r="9" spans="1:14" ht="15" customHeight="1">
      <c r="A9" s="30" t="s">
        <v>56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2"/>
    </row>
    <row r="10" spans="1:14" ht="16.5" customHeight="1">
      <c r="A10" s="40" t="s">
        <v>16</v>
      </c>
      <c r="B10" s="39" t="s">
        <v>74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23"/>
    </row>
    <row r="11" spans="1:14" ht="63.75">
      <c r="A11" s="40"/>
      <c r="B11" s="14" t="s">
        <v>58</v>
      </c>
      <c r="C11" s="14" t="s">
        <v>59</v>
      </c>
      <c r="D11" s="14" t="s">
        <v>60</v>
      </c>
      <c r="E11" s="14" t="s">
        <v>61</v>
      </c>
      <c r="F11" s="14" t="s">
        <v>62</v>
      </c>
      <c r="G11" s="14" t="s">
        <v>63</v>
      </c>
      <c r="H11" s="14" t="s">
        <v>64</v>
      </c>
      <c r="I11" s="14" t="s">
        <v>65</v>
      </c>
      <c r="J11" s="14" t="s">
        <v>66</v>
      </c>
      <c r="K11" s="14" t="s">
        <v>67</v>
      </c>
      <c r="L11" s="14" t="s">
        <v>75</v>
      </c>
      <c r="M11" s="14" t="s">
        <v>69</v>
      </c>
      <c r="N11" s="14"/>
    </row>
    <row r="12" spans="1:14" ht="15">
      <c r="A12" s="3">
        <v>2001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9"/>
      <c r="N12" s="19"/>
    </row>
    <row r="13" spans="1:14" ht="15">
      <c r="A13" s="2" t="s">
        <v>25</v>
      </c>
      <c r="B13" s="9">
        <f>IFERROR(ROUND((AVERAGE('Cuadro 2'!B26)/AVERAGE('Cuadro 2'!B13)*100-100),1),"")</f>
        <v>11.2</v>
      </c>
      <c r="C13" s="9">
        <f>IFERROR(ROUND((AVERAGE('Cuadro 2'!C26)/AVERAGE('Cuadro 2'!C13)*100-100),1),"")</f>
        <v>-8</v>
      </c>
      <c r="D13" s="9">
        <f>IFERROR(ROUND((AVERAGE('Cuadro 2'!D26)/AVERAGE('Cuadro 2'!D13)*100-100),1),"")</f>
        <v>6.8</v>
      </c>
      <c r="E13" s="9">
        <f>IFERROR(ROUND((AVERAGE('Cuadro 2'!E26)/AVERAGE('Cuadro 2'!E13)*100-100),1),"")</f>
        <v>-5.2</v>
      </c>
      <c r="F13" s="9">
        <f>IFERROR(ROUND((AVERAGE('Cuadro 2'!F26)/AVERAGE('Cuadro 2'!F13)*100-100),1),"")</f>
        <v>-38.200000000000003</v>
      </c>
      <c r="G13" s="9">
        <f>IFERROR(ROUND((AVERAGE('Cuadro 2'!G26)/AVERAGE('Cuadro 2'!G13)*100-100),1),"")</f>
        <v>15.5</v>
      </c>
      <c r="H13" s="9">
        <f>IFERROR(ROUND((AVERAGE('Cuadro 2'!H26)/AVERAGE('Cuadro 2'!H13)*100-100),1),"")</f>
        <v>4</v>
      </c>
      <c r="I13" s="9">
        <f>IFERROR(ROUND((AVERAGE('Cuadro 2'!I26)/AVERAGE('Cuadro 2'!I13)*100-100),1),"")</f>
        <v>17</v>
      </c>
      <c r="J13" s="9">
        <f>IFERROR(ROUND((AVERAGE('Cuadro 2'!J26)/AVERAGE('Cuadro 2'!J13)*100-100),1),"")</f>
        <v>22.3</v>
      </c>
      <c r="K13" s="9">
        <f>IFERROR(ROUND((AVERAGE('Cuadro 2'!K26)/AVERAGE('Cuadro 2'!K13)*100-100),1),"")</f>
        <v>17.399999999999999</v>
      </c>
      <c r="L13" s="9">
        <f>IFERROR(ROUND((AVERAGE('Cuadro 2'!L26)/AVERAGE('Cuadro 2'!L13)*100-100),1),"")</f>
        <v>-2.4</v>
      </c>
      <c r="M13" s="19">
        <f>IFERROR(ROUND((AVERAGE('Cuadro 2'!M26)/AVERAGE('Cuadro 2'!M13)*100-100),1),"")</f>
        <v>4.3</v>
      </c>
      <c r="N13" s="19"/>
    </row>
    <row r="14" spans="1:14" ht="15">
      <c r="A14" s="2" t="s">
        <v>27</v>
      </c>
      <c r="B14" s="9">
        <f>IFERROR(ROUND((AVERAGE('Cuadro 2'!B26:B27)/AVERAGE('Cuadro 2'!B13:B14)*100-100),1),"")</f>
        <v>7.8</v>
      </c>
      <c r="C14" s="9">
        <f>IFERROR(ROUND((AVERAGE('Cuadro 2'!C26:C27)/AVERAGE('Cuadro 2'!C13:C14)*100-100),1),"")</f>
        <v>-4.5</v>
      </c>
      <c r="D14" s="9">
        <f>IFERROR(ROUND((AVERAGE('Cuadro 2'!D26:D27)/AVERAGE('Cuadro 2'!D13:D14)*100-100),1),"")</f>
        <v>4.2</v>
      </c>
      <c r="E14" s="9">
        <f>IFERROR(ROUND((AVERAGE('Cuadro 2'!E26:E27)/AVERAGE('Cuadro 2'!E13:E14)*100-100),1),"")</f>
        <v>-3.3</v>
      </c>
      <c r="F14" s="9">
        <f>IFERROR(ROUND((AVERAGE('Cuadro 2'!F26:F27)/AVERAGE('Cuadro 2'!F13:F14)*100-100),1),"")</f>
        <v>-31.2</v>
      </c>
      <c r="G14" s="9">
        <f>IFERROR(ROUND((AVERAGE('Cuadro 2'!G26:G27)/AVERAGE('Cuadro 2'!G13:G14)*100-100),1),"")</f>
        <v>12.3</v>
      </c>
      <c r="H14" s="9">
        <f>IFERROR(ROUND((AVERAGE('Cuadro 2'!H26:H27)/AVERAGE('Cuadro 2'!H13:H14)*100-100),1),"")</f>
        <v>1.3</v>
      </c>
      <c r="I14" s="9">
        <f>IFERROR(ROUND((AVERAGE('Cuadro 2'!I26:I27)/AVERAGE('Cuadro 2'!I13:I14)*100-100),1),"")</f>
        <v>13.5</v>
      </c>
      <c r="J14" s="9">
        <f>IFERROR(ROUND((AVERAGE('Cuadro 2'!J26:J27)/AVERAGE('Cuadro 2'!J13:J14)*100-100),1),"")</f>
        <v>22.3</v>
      </c>
      <c r="K14" s="9">
        <f>IFERROR(ROUND((AVERAGE('Cuadro 2'!K26:K27)/AVERAGE('Cuadro 2'!K13:K14)*100-100),1),"")</f>
        <v>14.4</v>
      </c>
      <c r="L14" s="9">
        <f>IFERROR(ROUND((AVERAGE('Cuadro 2'!L26:L27)/AVERAGE('Cuadro 2'!L13:L14)*100-100),1),"")</f>
        <v>-1.4</v>
      </c>
      <c r="M14" s="19">
        <f>IFERROR(ROUND((AVERAGE('Cuadro 2'!M26:M27)/AVERAGE('Cuadro 2'!M13:M14)*100-100),1),"")</f>
        <v>3.4</v>
      </c>
      <c r="N14" s="19"/>
    </row>
    <row r="15" spans="1:14" ht="15">
      <c r="A15" s="2" t="s">
        <v>28</v>
      </c>
      <c r="B15" s="9">
        <f>IFERROR(ROUND((AVERAGE('Cuadro 2'!B26:B28)/AVERAGE('Cuadro 2'!B13:B15)*100-100),1),"")</f>
        <v>5.2</v>
      </c>
      <c r="C15" s="9">
        <f>IFERROR(ROUND((AVERAGE('Cuadro 2'!C26:C28)/AVERAGE('Cuadro 2'!C13:C15)*100-100),1),"")</f>
        <v>6.7</v>
      </c>
      <c r="D15" s="9">
        <f>IFERROR(ROUND((AVERAGE('Cuadro 2'!D26:D28)/AVERAGE('Cuadro 2'!D13:D15)*100-100),1),"")</f>
        <v>4.5999999999999996</v>
      </c>
      <c r="E15" s="9">
        <f>IFERROR(ROUND((AVERAGE('Cuadro 2'!E26:E28)/AVERAGE('Cuadro 2'!E13:E15)*100-100),1),"")</f>
        <v>-1.9</v>
      </c>
      <c r="F15" s="9">
        <f>IFERROR(ROUND((AVERAGE('Cuadro 2'!F26:F28)/AVERAGE('Cuadro 2'!F13:F15)*100-100),1),"")</f>
        <v>-22</v>
      </c>
      <c r="G15" s="9">
        <f>IFERROR(ROUND((AVERAGE('Cuadro 2'!G26:G28)/AVERAGE('Cuadro 2'!G13:G15)*100-100),1),"")</f>
        <v>12.2</v>
      </c>
      <c r="H15" s="9">
        <f>IFERROR(ROUND((AVERAGE('Cuadro 2'!H26:H28)/AVERAGE('Cuadro 2'!H13:H15)*100-100),1),"")</f>
        <v>1.9</v>
      </c>
      <c r="I15" s="9">
        <f>IFERROR(ROUND((AVERAGE('Cuadro 2'!I26:I28)/AVERAGE('Cuadro 2'!I13:I15)*100-100),1),"")</f>
        <v>13.4</v>
      </c>
      <c r="J15" s="9">
        <f>IFERROR(ROUND((AVERAGE('Cuadro 2'!J26:J28)/AVERAGE('Cuadro 2'!J13:J15)*100-100),1),"")</f>
        <v>20.7</v>
      </c>
      <c r="K15" s="9">
        <f>IFERROR(ROUND((AVERAGE('Cuadro 2'!K26:K28)/AVERAGE('Cuadro 2'!K13:K15)*100-100),1),"")</f>
        <v>11</v>
      </c>
      <c r="L15" s="9">
        <f>IFERROR(ROUND((AVERAGE('Cuadro 2'!L26:L28)/AVERAGE('Cuadro 2'!L13:L15)*100-100),1),"")</f>
        <v>-0.2</v>
      </c>
      <c r="M15" s="19">
        <f>IFERROR(ROUND((AVERAGE('Cuadro 2'!M26:M28)/AVERAGE('Cuadro 2'!M13:M15)*100-100),1),"")</f>
        <v>4</v>
      </c>
      <c r="N15" s="19"/>
    </row>
    <row r="16" spans="1:14" ht="15">
      <c r="A16" s="2" t="s">
        <v>29</v>
      </c>
      <c r="B16" s="9">
        <f>IFERROR(ROUND((AVERAGE('Cuadro 2'!B26:B29)/AVERAGE('Cuadro 2'!B13:B16)*100-100),1),"")</f>
        <v>5.0999999999999996</v>
      </c>
      <c r="C16" s="9">
        <f>IFERROR(ROUND((AVERAGE('Cuadro 2'!C26:C29)/AVERAGE('Cuadro 2'!C13:C16)*100-100),1),"")</f>
        <v>10.9</v>
      </c>
      <c r="D16" s="9">
        <f>IFERROR(ROUND((AVERAGE('Cuadro 2'!D26:D29)/AVERAGE('Cuadro 2'!D13:D16)*100-100),1),"")</f>
        <v>6.3</v>
      </c>
      <c r="E16" s="9">
        <f>IFERROR(ROUND((AVERAGE('Cuadro 2'!E26:E29)/AVERAGE('Cuadro 2'!E13:E16)*100-100),1),"")</f>
        <v>-1.6</v>
      </c>
      <c r="F16" s="9">
        <f>IFERROR(ROUND((AVERAGE('Cuadro 2'!F26:F29)/AVERAGE('Cuadro 2'!F13:F16)*100-100),1),"")</f>
        <v>-19.8</v>
      </c>
      <c r="G16" s="9">
        <f>IFERROR(ROUND((AVERAGE('Cuadro 2'!G26:G29)/AVERAGE('Cuadro 2'!G13:G16)*100-100),1),"")</f>
        <v>14.2</v>
      </c>
      <c r="H16" s="9">
        <f>IFERROR(ROUND((AVERAGE('Cuadro 2'!H26:H29)/AVERAGE('Cuadro 2'!H13:H16)*100-100),1),"")</f>
        <v>2.1</v>
      </c>
      <c r="I16" s="9">
        <f>IFERROR(ROUND((AVERAGE('Cuadro 2'!I26:I29)/AVERAGE('Cuadro 2'!I13:I16)*100-100),1),"")</f>
        <v>12.1</v>
      </c>
      <c r="J16" s="9">
        <f>IFERROR(ROUND((AVERAGE('Cuadro 2'!J26:J29)/AVERAGE('Cuadro 2'!J13:J16)*100-100),1),"")</f>
        <v>17.899999999999999</v>
      </c>
      <c r="K16" s="9">
        <f>IFERROR(ROUND((AVERAGE('Cuadro 2'!K26:K29)/AVERAGE('Cuadro 2'!K13:K16)*100-100),1),"")</f>
        <v>16.8</v>
      </c>
      <c r="L16" s="9">
        <f>IFERROR(ROUND((AVERAGE('Cuadro 2'!L26:L29)/AVERAGE('Cuadro 2'!L13:L16)*100-100),1),"")</f>
        <v>0.6</v>
      </c>
      <c r="M16" s="19">
        <f>IFERROR(ROUND((AVERAGE('Cuadro 2'!M26:M29)/AVERAGE('Cuadro 2'!M13:M16)*100-100),1),"")</f>
        <v>5</v>
      </c>
      <c r="N16" s="19"/>
    </row>
    <row r="17" spans="1:14" ht="15">
      <c r="A17" s="2" t="s">
        <v>30</v>
      </c>
      <c r="B17" s="9">
        <f>IFERROR(ROUND((AVERAGE('Cuadro 2'!B26:B30)/AVERAGE('Cuadro 2'!B13:B17)*100-100),1),"")</f>
        <v>4.2</v>
      </c>
      <c r="C17" s="9">
        <f>IFERROR(ROUND((AVERAGE('Cuadro 2'!C26:C30)/AVERAGE('Cuadro 2'!C13:C17)*100-100),1),"")</f>
        <v>16.5</v>
      </c>
      <c r="D17" s="9">
        <f>IFERROR(ROUND((AVERAGE('Cuadro 2'!D26:D30)/AVERAGE('Cuadro 2'!D13:D17)*100-100),1),"")</f>
        <v>7.6</v>
      </c>
      <c r="E17" s="9">
        <f>IFERROR(ROUND((AVERAGE('Cuadro 2'!E26:E30)/AVERAGE('Cuadro 2'!E13:E17)*100-100),1),"")</f>
        <v>-1.4</v>
      </c>
      <c r="F17" s="9">
        <f>IFERROR(ROUND((AVERAGE('Cuadro 2'!F26:F30)/AVERAGE('Cuadro 2'!F13:F17)*100-100),1),"")</f>
        <v>-16.899999999999999</v>
      </c>
      <c r="G17" s="9">
        <f>IFERROR(ROUND((AVERAGE('Cuadro 2'!G26:G30)/AVERAGE('Cuadro 2'!G13:G17)*100-100),1),"")</f>
        <v>13.1</v>
      </c>
      <c r="H17" s="9">
        <f>IFERROR(ROUND((AVERAGE('Cuadro 2'!H26:H30)/AVERAGE('Cuadro 2'!H13:H17)*100-100),1),"")</f>
        <v>1.9</v>
      </c>
      <c r="I17" s="9">
        <f>IFERROR(ROUND((AVERAGE('Cuadro 2'!I26:I30)/AVERAGE('Cuadro 2'!I13:I17)*100-100),1),"")</f>
        <v>13.4</v>
      </c>
      <c r="J17" s="9">
        <f>IFERROR(ROUND((AVERAGE('Cuadro 2'!J26:J30)/AVERAGE('Cuadro 2'!J13:J17)*100-100),1),"")</f>
        <v>16.899999999999999</v>
      </c>
      <c r="K17" s="9">
        <f>IFERROR(ROUND((AVERAGE('Cuadro 2'!K26:K30)/AVERAGE('Cuadro 2'!K13:K17)*100-100),1),"")</f>
        <v>13.5</v>
      </c>
      <c r="L17" s="9">
        <f>IFERROR(ROUND((AVERAGE('Cuadro 2'!L26:L30)/AVERAGE('Cuadro 2'!L13:L17)*100-100),1),"")</f>
        <v>0.8</v>
      </c>
      <c r="M17" s="19">
        <f>IFERROR(ROUND((AVERAGE('Cuadro 2'!M26:M30)/AVERAGE('Cuadro 2'!M13:M17)*100-100),1),"")</f>
        <v>5.2</v>
      </c>
      <c r="N17" s="19"/>
    </row>
    <row r="18" spans="1:14" ht="15">
      <c r="A18" s="2" t="s">
        <v>31</v>
      </c>
      <c r="B18" s="9">
        <f>IFERROR(ROUND((AVERAGE('Cuadro 2'!B26:B31)/AVERAGE('Cuadro 2'!B13:B18)*100-100),1),"")</f>
        <v>4</v>
      </c>
      <c r="C18" s="9">
        <f>IFERROR(ROUND((AVERAGE('Cuadro 2'!C26:C31)/AVERAGE('Cuadro 2'!C13:C18)*100-100),1),"")</f>
        <v>20.2</v>
      </c>
      <c r="D18" s="9">
        <f>IFERROR(ROUND((AVERAGE('Cuadro 2'!D26:D31)/AVERAGE('Cuadro 2'!D13:D18)*100-100),1),"")</f>
        <v>7.1</v>
      </c>
      <c r="E18" s="9">
        <f>IFERROR(ROUND((AVERAGE('Cuadro 2'!E26:E31)/AVERAGE('Cuadro 2'!E13:E18)*100-100),1),"")</f>
        <v>-1.3</v>
      </c>
      <c r="F18" s="9">
        <f>IFERROR(ROUND((AVERAGE('Cuadro 2'!F26:F31)/AVERAGE('Cuadro 2'!F13:F18)*100-100),1),"")</f>
        <v>-12.6</v>
      </c>
      <c r="G18" s="9">
        <f>IFERROR(ROUND((AVERAGE('Cuadro 2'!G26:G31)/AVERAGE('Cuadro 2'!G13:G18)*100-100),1),"")</f>
        <v>12.4</v>
      </c>
      <c r="H18" s="9">
        <f>IFERROR(ROUND((AVERAGE('Cuadro 2'!H26:H31)/AVERAGE('Cuadro 2'!H13:H18)*100-100),1),"")</f>
        <v>3.1</v>
      </c>
      <c r="I18" s="9">
        <f>IFERROR(ROUND((AVERAGE('Cuadro 2'!I26:I31)/AVERAGE('Cuadro 2'!I13:I18)*100-100),1),"")</f>
        <v>13</v>
      </c>
      <c r="J18" s="9">
        <f>IFERROR(ROUND((AVERAGE('Cuadro 2'!J26:J31)/AVERAGE('Cuadro 2'!J13:J18)*100-100),1),"")</f>
        <v>15.7</v>
      </c>
      <c r="K18" s="9">
        <f>IFERROR(ROUND((AVERAGE('Cuadro 2'!K26:K31)/AVERAGE('Cuadro 2'!K13:K18)*100-100),1),"")</f>
        <v>12.6</v>
      </c>
      <c r="L18" s="9">
        <f>IFERROR(ROUND((AVERAGE('Cuadro 2'!L26:L31)/AVERAGE('Cuadro 2'!L13:L18)*100-100),1),"")</f>
        <v>1.7</v>
      </c>
      <c r="M18" s="19">
        <f>IFERROR(ROUND((AVERAGE('Cuadro 2'!M26:M31)/AVERAGE('Cuadro 2'!M13:M18)*100-100),1),"")</f>
        <v>5.4</v>
      </c>
      <c r="N18" s="19"/>
    </row>
    <row r="19" spans="1:14" ht="15">
      <c r="A19" s="2" t="s">
        <v>32</v>
      </c>
      <c r="B19" s="9">
        <f>IFERROR(ROUND((AVERAGE('Cuadro 2'!B26:B32)/AVERAGE('Cuadro 2'!B13:B19)*100-100),1),"")</f>
        <v>3.4</v>
      </c>
      <c r="C19" s="9">
        <f>IFERROR(ROUND((AVERAGE('Cuadro 2'!C26:C32)/AVERAGE('Cuadro 2'!C13:C19)*100-100),1),"")</f>
        <v>24.6</v>
      </c>
      <c r="D19" s="9">
        <f>IFERROR(ROUND((AVERAGE('Cuadro 2'!D26:D32)/AVERAGE('Cuadro 2'!D13:D19)*100-100),1),"")</f>
        <v>7</v>
      </c>
      <c r="E19" s="9">
        <f>IFERROR(ROUND((AVERAGE('Cuadro 2'!E26:E32)/AVERAGE('Cuadro 2'!E13:E19)*100-100),1),"")</f>
        <v>-2.4</v>
      </c>
      <c r="F19" s="9">
        <f>IFERROR(ROUND((AVERAGE('Cuadro 2'!F26:F32)/AVERAGE('Cuadro 2'!F13:F19)*100-100),1),"")</f>
        <v>-10.6</v>
      </c>
      <c r="G19" s="9">
        <f>IFERROR(ROUND((AVERAGE('Cuadro 2'!G26:G32)/AVERAGE('Cuadro 2'!G13:G19)*100-100),1),"")</f>
        <v>11.6</v>
      </c>
      <c r="H19" s="9">
        <f>IFERROR(ROUND((AVERAGE('Cuadro 2'!H26:H32)/AVERAGE('Cuadro 2'!H13:H19)*100-100),1),"")</f>
        <v>2.2000000000000002</v>
      </c>
      <c r="I19" s="9">
        <f>IFERROR(ROUND((AVERAGE('Cuadro 2'!I26:I32)/AVERAGE('Cuadro 2'!I13:I19)*100-100),1),"")</f>
        <v>12.6</v>
      </c>
      <c r="J19" s="9">
        <f>IFERROR(ROUND((AVERAGE('Cuadro 2'!J26:J32)/AVERAGE('Cuadro 2'!J13:J19)*100-100),1),"")</f>
        <v>14.9</v>
      </c>
      <c r="K19" s="9">
        <f>IFERROR(ROUND((AVERAGE('Cuadro 2'!K26:K32)/AVERAGE('Cuadro 2'!K13:K19)*100-100),1),"")</f>
        <v>14.7</v>
      </c>
      <c r="L19" s="9">
        <f>IFERROR(ROUND((AVERAGE('Cuadro 2'!L26:L32)/AVERAGE('Cuadro 2'!L13:L19)*100-100),1),"")</f>
        <v>2.7</v>
      </c>
      <c r="M19" s="19">
        <f>IFERROR(ROUND((AVERAGE('Cuadro 2'!M26:M32)/AVERAGE('Cuadro 2'!M13:M19)*100-100),1),"")</f>
        <v>5.6</v>
      </c>
      <c r="N19" s="19"/>
    </row>
    <row r="20" spans="1:14" ht="15">
      <c r="A20" s="2" t="s">
        <v>33</v>
      </c>
      <c r="B20" s="9">
        <f>IFERROR(ROUND((AVERAGE('Cuadro 2'!B26:B33)/AVERAGE('Cuadro 2'!B13:B20)*100-100),1),"")</f>
        <v>2.5</v>
      </c>
      <c r="C20" s="9">
        <f>IFERROR(ROUND((AVERAGE('Cuadro 2'!C26:C33)/AVERAGE('Cuadro 2'!C13:C20)*100-100),1),"")</f>
        <v>24.9</v>
      </c>
      <c r="D20" s="9">
        <f>IFERROR(ROUND((AVERAGE('Cuadro 2'!D26:D33)/AVERAGE('Cuadro 2'!D13:D20)*100-100),1),"")</f>
        <v>5.9</v>
      </c>
      <c r="E20" s="9">
        <f>IFERROR(ROUND((AVERAGE('Cuadro 2'!E26:E33)/AVERAGE('Cuadro 2'!E13:E20)*100-100),1),"")</f>
        <v>-2.6</v>
      </c>
      <c r="F20" s="9">
        <f>IFERROR(ROUND((AVERAGE('Cuadro 2'!F26:F33)/AVERAGE('Cuadro 2'!F13:F20)*100-100),1),"")</f>
        <v>-11.1</v>
      </c>
      <c r="G20" s="9">
        <f>IFERROR(ROUND((AVERAGE('Cuadro 2'!G26:G33)/AVERAGE('Cuadro 2'!G13:G20)*100-100),1),"")</f>
        <v>11.4</v>
      </c>
      <c r="H20" s="9">
        <f>IFERROR(ROUND((AVERAGE('Cuadro 2'!H26:H33)/AVERAGE('Cuadro 2'!H13:H20)*100-100),1),"")</f>
        <v>2.4</v>
      </c>
      <c r="I20" s="9">
        <f>IFERROR(ROUND((AVERAGE('Cuadro 2'!I26:I33)/AVERAGE('Cuadro 2'!I13:I20)*100-100),1),"")</f>
        <v>12.9</v>
      </c>
      <c r="J20" s="9">
        <f>IFERROR(ROUND((AVERAGE('Cuadro 2'!J26:J33)/AVERAGE('Cuadro 2'!J13:J20)*100-100),1),"")</f>
        <v>13.8</v>
      </c>
      <c r="K20" s="9">
        <f>IFERROR(ROUND((AVERAGE('Cuadro 2'!K26:K33)/AVERAGE('Cuadro 2'!K13:K20)*100-100),1),"")</f>
        <v>10.4</v>
      </c>
      <c r="L20" s="9">
        <f>IFERROR(ROUND((AVERAGE('Cuadro 2'!L26:L33)/AVERAGE('Cuadro 2'!L13:L20)*100-100),1),"")</f>
        <v>3</v>
      </c>
      <c r="M20" s="19">
        <f>IFERROR(ROUND((AVERAGE('Cuadro 2'!M26:M33)/AVERAGE('Cuadro 2'!M13:M20)*100-100),1),"")</f>
        <v>5.0999999999999996</v>
      </c>
      <c r="N20" s="19"/>
    </row>
    <row r="21" spans="1:14" ht="15">
      <c r="A21" s="2" t="s">
        <v>34</v>
      </c>
      <c r="B21" s="9">
        <f>IFERROR(ROUND((AVERAGE('Cuadro 2'!B26:B34)/AVERAGE('Cuadro 2'!B13:B21)*100-100),1),"")</f>
        <v>1.9</v>
      </c>
      <c r="C21" s="9">
        <f>IFERROR(ROUND((AVERAGE('Cuadro 2'!C26:C34)/AVERAGE('Cuadro 2'!C13:C21)*100-100),1),"")</f>
        <v>27.5</v>
      </c>
      <c r="D21" s="9">
        <f>IFERROR(ROUND((AVERAGE('Cuadro 2'!D26:D34)/AVERAGE('Cuadro 2'!D13:D21)*100-100),1),"")</f>
        <v>5.0999999999999996</v>
      </c>
      <c r="E21" s="9">
        <f>IFERROR(ROUND((AVERAGE('Cuadro 2'!E26:E34)/AVERAGE('Cuadro 2'!E13:E21)*100-100),1),"")</f>
        <v>-2.9</v>
      </c>
      <c r="F21" s="9">
        <f>IFERROR(ROUND((AVERAGE('Cuadro 2'!F26:F34)/AVERAGE('Cuadro 2'!F13:F21)*100-100),1),"")</f>
        <v>-9.9</v>
      </c>
      <c r="G21" s="9">
        <f>IFERROR(ROUND((AVERAGE('Cuadro 2'!G26:G34)/AVERAGE('Cuadro 2'!G13:G21)*100-100),1),"")</f>
        <v>10.8</v>
      </c>
      <c r="H21" s="9">
        <f>IFERROR(ROUND((AVERAGE('Cuadro 2'!H26:H34)/AVERAGE('Cuadro 2'!H13:H21)*100-100),1),"")</f>
        <v>1.5</v>
      </c>
      <c r="I21" s="9">
        <f>IFERROR(ROUND((AVERAGE('Cuadro 2'!I26:I34)/AVERAGE('Cuadro 2'!I13:I21)*100-100),1),"")</f>
        <v>11.1</v>
      </c>
      <c r="J21" s="9">
        <f>IFERROR(ROUND((AVERAGE('Cuadro 2'!J26:J34)/AVERAGE('Cuadro 2'!J13:J21)*100-100),1),"")</f>
        <v>12.3</v>
      </c>
      <c r="K21" s="9">
        <f>IFERROR(ROUND((AVERAGE('Cuadro 2'!K26:K34)/AVERAGE('Cuadro 2'!K13:K21)*100-100),1),"")</f>
        <v>15</v>
      </c>
      <c r="L21" s="9">
        <f>IFERROR(ROUND((AVERAGE('Cuadro 2'!L26:L34)/AVERAGE('Cuadro 2'!L13:L21)*100-100),1),"")</f>
        <v>2.7</v>
      </c>
      <c r="M21" s="19">
        <f>IFERROR(ROUND((AVERAGE('Cuadro 2'!M26:M34)/AVERAGE('Cuadro 2'!M13:M21)*100-100),1),"")</f>
        <v>4.8</v>
      </c>
      <c r="N21" s="19"/>
    </row>
    <row r="22" spans="1:14" ht="15">
      <c r="A22" s="2" t="s">
        <v>35</v>
      </c>
      <c r="B22" s="9">
        <f>IFERROR(ROUND((AVERAGE('Cuadro 2'!B26:B35)/AVERAGE('Cuadro 2'!B13:B22)*100-100),1),"")</f>
        <v>1.9</v>
      </c>
      <c r="C22" s="9">
        <f>IFERROR(ROUND((AVERAGE('Cuadro 2'!C26:C35)/AVERAGE('Cuadro 2'!C13:C22)*100-100),1),"")</f>
        <v>30.1</v>
      </c>
      <c r="D22" s="9">
        <f>IFERROR(ROUND((AVERAGE('Cuadro 2'!D26:D35)/AVERAGE('Cuadro 2'!D13:D22)*100-100),1),"")</f>
        <v>4.8</v>
      </c>
      <c r="E22" s="9">
        <f>IFERROR(ROUND((AVERAGE('Cuadro 2'!E26:E35)/AVERAGE('Cuadro 2'!E13:E22)*100-100),1),"")</f>
        <v>-2.7</v>
      </c>
      <c r="F22" s="9">
        <f>IFERROR(ROUND((AVERAGE('Cuadro 2'!F26:F35)/AVERAGE('Cuadro 2'!F13:F22)*100-100),1),"")</f>
        <v>-7.7</v>
      </c>
      <c r="G22" s="9">
        <f>IFERROR(ROUND((AVERAGE('Cuadro 2'!G26:G35)/AVERAGE('Cuadro 2'!G13:G22)*100-100),1),"")</f>
        <v>9.1</v>
      </c>
      <c r="H22" s="9">
        <f>IFERROR(ROUND((AVERAGE('Cuadro 2'!H26:H35)/AVERAGE('Cuadro 2'!H13:H22)*100-100),1),"")</f>
        <v>1.4</v>
      </c>
      <c r="I22" s="9">
        <f>IFERROR(ROUND((AVERAGE('Cuadro 2'!I26:I35)/AVERAGE('Cuadro 2'!I13:I22)*100-100),1),"")</f>
        <v>11.2</v>
      </c>
      <c r="J22" s="9">
        <f>IFERROR(ROUND((AVERAGE('Cuadro 2'!J26:J35)/AVERAGE('Cuadro 2'!J13:J22)*100-100),1),"")</f>
        <v>11.8</v>
      </c>
      <c r="K22" s="9">
        <f>IFERROR(ROUND((AVERAGE('Cuadro 2'!K26:K35)/AVERAGE('Cuadro 2'!K13:K22)*100-100),1),"")</f>
        <v>16.8</v>
      </c>
      <c r="L22" s="9">
        <f>IFERROR(ROUND((AVERAGE('Cuadro 2'!L26:L35)/AVERAGE('Cuadro 2'!L13:L22)*100-100),1),"")</f>
        <v>2.8</v>
      </c>
      <c r="M22" s="19">
        <f>IFERROR(ROUND((AVERAGE('Cuadro 2'!M26:M35)/AVERAGE('Cuadro 2'!M13:M22)*100-100),1),"")</f>
        <v>4.7</v>
      </c>
      <c r="N22" s="19"/>
    </row>
    <row r="23" spans="1:14" ht="15">
      <c r="A23" s="2" t="s">
        <v>36</v>
      </c>
      <c r="B23" s="9">
        <f>IFERROR(ROUND((AVERAGE('Cuadro 2'!B26:B36)/AVERAGE('Cuadro 2'!B13:B23)*100-100),1),"")</f>
        <v>2.2000000000000002</v>
      </c>
      <c r="C23" s="9">
        <f>IFERROR(ROUND((AVERAGE('Cuadro 2'!C26:C36)/AVERAGE('Cuadro 2'!C13:C23)*100-100),1),"")</f>
        <v>30.3</v>
      </c>
      <c r="D23" s="9">
        <f>IFERROR(ROUND((AVERAGE('Cuadro 2'!D26:D36)/AVERAGE('Cuadro 2'!D13:D23)*100-100),1),"")</f>
        <v>4.0999999999999996</v>
      </c>
      <c r="E23" s="9">
        <f>IFERROR(ROUND((AVERAGE('Cuadro 2'!E26:E36)/AVERAGE('Cuadro 2'!E13:E23)*100-100),1),"")</f>
        <v>-3.4</v>
      </c>
      <c r="F23" s="9">
        <f>IFERROR(ROUND((AVERAGE('Cuadro 2'!F26:F36)/AVERAGE('Cuadro 2'!F13:F23)*100-100),1),"")</f>
        <v>-7.3</v>
      </c>
      <c r="G23" s="9">
        <f>IFERROR(ROUND((AVERAGE('Cuadro 2'!G26:G36)/AVERAGE('Cuadro 2'!G13:G23)*100-100),1),"")</f>
        <v>8.6</v>
      </c>
      <c r="H23" s="9">
        <f>IFERROR(ROUND((AVERAGE('Cuadro 2'!H26:H36)/AVERAGE('Cuadro 2'!H13:H23)*100-100),1),"")</f>
        <v>1.2</v>
      </c>
      <c r="I23" s="9">
        <f>IFERROR(ROUND((AVERAGE('Cuadro 2'!I26:I36)/AVERAGE('Cuadro 2'!I13:I23)*100-100),1),"")</f>
        <v>11.1</v>
      </c>
      <c r="J23" s="9">
        <f>IFERROR(ROUND((AVERAGE('Cuadro 2'!J26:J36)/AVERAGE('Cuadro 2'!J13:J23)*100-100),1),"")</f>
        <v>11</v>
      </c>
      <c r="K23" s="9">
        <f>IFERROR(ROUND((AVERAGE('Cuadro 2'!K26:K36)/AVERAGE('Cuadro 2'!K13:K23)*100-100),1),"")</f>
        <v>18</v>
      </c>
      <c r="L23" s="9">
        <f>IFERROR(ROUND((AVERAGE('Cuadro 2'!L26:L36)/AVERAGE('Cuadro 2'!L13:L23)*100-100),1),"")</f>
        <v>3.2</v>
      </c>
      <c r="M23" s="19">
        <f>IFERROR(ROUND((AVERAGE('Cuadro 2'!M26:M36)/AVERAGE('Cuadro 2'!M13:M23)*100-100),1),"")</f>
        <v>4.7</v>
      </c>
      <c r="N23" s="19"/>
    </row>
    <row r="24" spans="1:14" ht="15">
      <c r="A24" s="2" t="s">
        <v>37</v>
      </c>
      <c r="B24" s="9">
        <f>IFERROR(ROUND((AVERAGE('Cuadro 2'!B26:B37)/AVERAGE('Cuadro 2'!B13:B24)*100-100),1),"")</f>
        <v>2.4</v>
      </c>
      <c r="C24" s="9">
        <f>IFERROR(ROUND((AVERAGE('Cuadro 2'!C26:C37)/AVERAGE('Cuadro 2'!C13:C24)*100-100),1),"")</f>
        <v>31.6</v>
      </c>
      <c r="D24" s="9">
        <f>IFERROR(ROUND((AVERAGE('Cuadro 2'!D26:D37)/AVERAGE('Cuadro 2'!D13:D24)*100-100),1),"")</f>
        <v>3.5</v>
      </c>
      <c r="E24" s="9">
        <f>IFERROR(ROUND((AVERAGE('Cuadro 2'!E26:E37)/AVERAGE('Cuadro 2'!E13:E24)*100-100),1),"")</f>
        <v>-3.6</v>
      </c>
      <c r="F24" s="9">
        <f>IFERROR(ROUND((AVERAGE('Cuadro 2'!F26:F37)/AVERAGE('Cuadro 2'!F13:F24)*100-100),1),"")</f>
        <v>-6.5</v>
      </c>
      <c r="G24" s="9">
        <f>IFERROR(ROUND((AVERAGE('Cuadro 2'!G26:G37)/AVERAGE('Cuadro 2'!G13:G24)*100-100),1),"")</f>
        <v>8.6</v>
      </c>
      <c r="H24" s="9">
        <f>IFERROR(ROUND((AVERAGE('Cuadro 2'!H26:H37)/AVERAGE('Cuadro 2'!H13:H24)*100-100),1),"")</f>
        <v>1.3</v>
      </c>
      <c r="I24" s="9">
        <f>IFERROR(ROUND((AVERAGE('Cuadro 2'!I26:I37)/AVERAGE('Cuadro 2'!I13:I24)*100-100),1),"")</f>
        <v>11.1</v>
      </c>
      <c r="J24" s="9">
        <f>IFERROR(ROUND((AVERAGE('Cuadro 2'!J26:J37)/AVERAGE('Cuadro 2'!J13:J24)*100-100),1),"")</f>
        <v>10.1</v>
      </c>
      <c r="K24" s="9">
        <f>IFERROR(ROUND((AVERAGE('Cuadro 2'!K26:K37)/AVERAGE('Cuadro 2'!K13:K24)*100-100),1),"")</f>
        <v>20.399999999999999</v>
      </c>
      <c r="L24" s="9">
        <f>IFERROR(ROUND((AVERAGE('Cuadro 2'!L26:L37)/AVERAGE('Cuadro 2'!L13:L24)*100-100),1),"")</f>
        <v>2.7</v>
      </c>
      <c r="M24" s="19">
        <f>IFERROR(ROUND((AVERAGE('Cuadro 2'!M26:M37)/AVERAGE('Cuadro 2'!M13:M24)*100-100),1),"")</f>
        <v>4.5999999999999996</v>
      </c>
      <c r="N24" s="19"/>
    </row>
    <row r="25" spans="1:14" ht="15">
      <c r="A25" s="3">
        <v>2002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9"/>
      <c r="N25" s="19"/>
    </row>
    <row r="26" spans="1:14" ht="15">
      <c r="A26" s="2" t="s">
        <v>25</v>
      </c>
      <c r="B26" s="9">
        <f>IFERROR(ROUND((AVERAGE('Cuadro 2'!B39)/AVERAGE('Cuadro 2'!B26)*100-100),1),"")</f>
        <v>-2.5</v>
      </c>
      <c r="C26" s="9">
        <f>IFERROR(ROUND((AVERAGE('Cuadro 2'!C39)/AVERAGE('Cuadro 2'!C26)*100-100),1),"")</f>
        <v>18</v>
      </c>
      <c r="D26" s="9">
        <f>IFERROR(ROUND((AVERAGE('Cuadro 2'!D39)/AVERAGE('Cuadro 2'!D26)*100-100),1),"")</f>
        <v>0.1</v>
      </c>
      <c r="E26" s="9">
        <f>IFERROR(ROUND((AVERAGE('Cuadro 2'!E39)/AVERAGE('Cuadro 2'!E26)*100-100),1),"")</f>
        <v>5.3</v>
      </c>
      <c r="F26" s="9">
        <f>IFERROR(ROUND((AVERAGE('Cuadro 2'!F39)/AVERAGE('Cuadro 2'!F26)*100-100),1),"")</f>
        <v>16.5</v>
      </c>
      <c r="G26" s="9">
        <f>IFERROR(ROUND((AVERAGE('Cuadro 2'!G39)/AVERAGE('Cuadro 2'!G26)*100-100),1),"")</f>
        <v>3.8</v>
      </c>
      <c r="H26" s="9">
        <f>IFERROR(ROUND((AVERAGE('Cuadro 2'!H39)/AVERAGE('Cuadro 2'!H26)*100-100),1),"")</f>
        <v>-2.2999999999999998</v>
      </c>
      <c r="I26" s="9">
        <f>IFERROR(ROUND((AVERAGE('Cuadro 2'!I39)/AVERAGE('Cuadro 2'!I26)*100-100),1),"")</f>
        <v>1.3</v>
      </c>
      <c r="J26" s="9">
        <f>IFERROR(ROUND((AVERAGE('Cuadro 2'!J39)/AVERAGE('Cuadro 2'!J26)*100-100),1),"")</f>
        <v>6.3</v>
      </c>
      <c r="K26" s="9">
        <f>IFERROR(ROUND((AVERAGE('Cuadro 2'!K39)/AVERAGE('Cuadro 2'!K26)*100-100),1),"")</f>
        <v>33.200000000000003</v>
      </c>
      <c r="L26" s="9">
        <f>IFERROR(ROUND((AVERAGE('Cuadro 2'!L39)/AVERAGE('Cuadro 2'!L26)*100-100),1),"")</f>
        <v>-2.1</v>
      </c>
      <c r="M26" s="19">
        <f>IFERROR(ROUND((AVERAGE('Cuadro 2'!M39)/AVERAGE('Cuadro 2'!M26)*100-100),1),"")</f>
        <v>2.2000000000000002</v>
      </c>
      <c r="N26" s="19"/>
    </row>
    <row r="27" spans="1:14" ht="15">
      <c r="A27" s="2" t="s">
        <v>27</v>
      </c>
      <c r="B27" s="9">
        <f>IFERROR(ROUND((AVERAGE('Cuadro 2'!B39:B40)/AVERAGE('Cuadro 2'!B26:B27)*100-100),1),"")</f>
        <v>1.7</v>
      </c>
      <c r="C27" s="9">
        <f>IFERROR(ROUND((AVERAGE('Cuadro 2'!C39:C40)/AVERAGE('Cuadro 2'!C26:C27)*100-100),1),"")</f>
        <v>14.4</v>
      </c>
      <c r="D27" s="9">
        <f>IFERROR(ROUND((AVERAGE('Cuadro 2'!D39:D40)/AVERAGE('Cuadro 2'!D26:D27)*100-100),1),"")</f>
        <v>-3.5</v>
      </c>
      <c r="E27" s="9">
        <f>IFERROR(ROUND((AVERAGE('Cuadro 2'!E39:E40)/AVERAGE('Cuadro 2'!E26:E27)*100-100),1),"")</f>
        <v>1.6</v>
      </c>
      <c r="F27" s="9">
        <f>IFERROR(ROUND((AVERAGE('Cuadro 2'!F39:F40)/AVERAGE('Cuadro 2'!F26:F27)*100-100),1),"")</f>
        <v>5.0999999999999996</v>
      </c>
      <c r="G27" s="9">
        <f>IFERROR(ROUND((AVERAGE('Cuadro 2'!G39:G40)/AVERAGE('Cuadro 2'!G26:G27)*100-100),1),"")</f>
        <v>5.7</v>
      </c>
      <c r="H27" s="9">
        <f>IFERROR(ROUND((AVERAGE('Cuadro 2'!H39:H40)/AVERAGE('Cuadro 2'!H26:H27)*100-100),1),"")</f>
        <v>0.6</v>
      </c>
      <c r="I27" s="9">
        <f>IFERROR(ROUND((AVERAGE('Cuadro 2'!I39:I40)/AVERAGE('Cuadro 2'!I26:I27)*100-100),1),"")</f>
        <v>0.6</v>
      </c>
      <c r="J27" s="9">
        <f>IFERROR(ROUND((AVERAGE('Cuadro 2'!J39:J40)/AVERAGE('Cuadro 2'!J26:J27)*100-100),1),"")</f>
        <v>5</v>
      </c>
      <c r="K27" s="9">
        <f>IFERROR(ROUND((AVERAGE('Cuadro 2'!K39:K40)/AVERAGE('Cuadro 2'!K26:K27)*100-100),1),"")</f>
        <v>35.1</v>
      </c>
      <c r="L27" s="9">
        <f>IFERROR(ROUND((AVERAGE('Cuadro 2'!L39:L40)/AVERAGE('Cuadro 2'!L26:L27)*100-100),1),"")</f>
        <v>-2.2999999999999998</v>
      </c>
      <c r="M27" s="19">
        <f>IFERROR(ROUND((AVERAGE('Cuadro 2'!M39:M40)/AVERAGE('Cuadro 2'!M26:M27)*100-100),1),"")</f>
        <v>1.8</v>
      </c>
      <c r="N27" s="19"/>
    </row>
    <row r="28" spans="1:14" ht="15">
      <c r="A28" s="2" t="s">
        <v>28</v>
      </c>
      <c r="B28" s="9">
        <f>IFERROR(ROUND((AVERAGE('Cuadro 2'!B39:B41)/AVERAGE('Cuadro 2'!B26:B28)*100-100),1),"")</f>
        <v>1.1000000000000001</v>
      </c>
      <c r="C28" s="9">
        <f>IFERROR(ROUND((AVERAGE('Cuadro 2'!C39:C41)/AVERAGE('Cuadro 2'!C26:C28)*100-100),1),"")</f>
        <v>10.1</v>
      </c>
      <c r="D28" s="9">
        <f>IFERROR(ROUND((AVERAGE('Cuadro 2'!D39:D41)/AVERAGE('Cuadro 2'!D26:D28)*100-100),1),"")</f>
        <v>-5.7</v>
      </c>
      <c r="E28" s="9">
        <f>IFERROR(ROUND((AVERAGE('Cuadro 2'!E39:E41)/AVERAGE('Cuadro 2'!E26:E28)*100-100),1),"")</f>
        <v>-0.3</v>
      </c>
      <c r="F28" s="9">
        <f>IFERROR(ROUND((AVERAGE('Cuadro 2'!F39:F41)/AVERAGE('Cuadro 2'!F26:F28)*100-100),1),"")</f>
        <v>-1.1000000000000001</v>
      </c>
      <c r="G28" s="9">
        <f>IFERROR(ROUND((AVERAGE('Cuadro 2'!G39:G41)/AVERAGE('Cuadro 2'!G26:G28)*100-100),1),"")</f>
        <v>5</v>
      </c>
      <c r="H28" s="9">
        <f>IFERROR(ROUND((AVERAGE('Cuadro 2'!H39:H41)/AVERAGE('Cuadro 2'!H26:H28)*100-100),1),"")</f>
        <v>-0.3</v>
      </c>
      <c r="I28" s="9">
        <f>IFERROR(ROUND((AVERAGE('Cuadro 2'!I39:I41)/AVERAGE('Cuadro 2'!I26:I28)*100-100),1),"")</f>
        <v>-2.4</v>
      </c>
      <c r="J28" s="9">
        <f>IFERROR(ROUND((AVERAGE('Cuadro 2'!J39:J41)/AVERAGE('Cuadro 2'!J26:J28)*100-100),1),"")</f>
        <v>3.6</v>
      </c>
      <c r="K28" s="9">
        <f>IFERROR(ROUND((AVERAGE('Cuadro 2'!K39:K41)/AVERAGE('Cuadro 2'!K26:K28)*100-100),1),"")</f>
        <v>30.8</v>
      </c>
      <c r="L28" s="9">
        <f>IFERROR(ROUND((AVERAGE('Cuadro 2'!L39:L41)/AVERAGE('Cuadro 2'!L26:L28)*100-100),1),"")</f>
        <v>-2.9</v>
      </c>
      <c r="M28" s="19">
        <f>IFERROR(ROUND((AVERAGE('Cuadro 2'!M39:M41)/AVERAGE('Cuadro 2'!M26:M28)*100-100),1),"")</f>
        <v>0.3</v>
      </c>
      <c r="N28" s="19"/>
    </row>
    <row r="29" spans="1:14" ht="15">
      <c r="A29" s="2" t="s">
        <v>29</v>
      </c>
      <c r="B29" s="9">
        <f>IFERROR(ROUND((AVERAGE('Cuadro 2'!B39:B42)/AVERAGE('Cuadro 2'!B26:B29)*100-100),1),"")</f>
        <v>0.9</v>
      </c>
      <c r="C29" s="9">
        <f>IFERROR(ROUND((AVERAGE('Cuadro 2'!C39:C42)/AVERAGE('Cuadro 2'!C26:C29)*100-100),1),"")</f>
        <v>13.2</v>
      </c>
      <c r="D29" s="9">
        <f>IFERROR(ROUND((AVERAGE('Cuadro 2'!D39:D42)/AVERAGE('Cuadro 2'!D26:D29)*100-100),1),"")</f>
        <v>-2.2000000000000002</v>
      </c>
      <c r="E29" s="9">
        <f>IFERROR(ROUND((AVERAGE('Cuadro 2'!E39:E42)/AVERAGE('Cuadro 2'!E26:E29)*100-100),1),"")</f>
        <v>0.8</v>
      </c>
      <c r="F29" s="9">
        <f>IFERROR(ROUND((AVERAGE('Cuadro 2'!F39:F42)/AVERAGE('Cuadro 2'!F26:F29)*100-100),1),"")</f>
        <v>4.3</v>
      </c>
      <c r="G29" s="9">
        <f>IFERROR(ROUND((AVERAGE('Cuadro 2'!G39:G42)/AVERAGE('Cuadro 2'!G26:G29)*100-100),1),"")</f>
        <v>6.6</v>
      </c>
      <c r="H29" s="9">
        <f>IFERROR(ROUND((AVERAGE('Cuadro 2'!H39:H42)/AVERAGE('Cuadro 2'!H26:H29)*100-100),1),"")</f>
        <v>-0.6</v>
      </c>
      <c r="I29" s="9">
        <f>IFERROR(ROUND((AVERAGE('Cuadro 2'!I39:I42)/AVERAGE('Cuadro 2'!I26:I29)*100-100),1),"")</f>
        <v>-0.6</v>
      </c>
      <c r="J29" s="9">
        <f>IFERROR(ROUND((AVERAGE('Cuadro 2'!J39:J42)/AVERAGE('Cuadro 2'!J26:J29)*100-100),1),"")</f>
        <v>6.9</v>
      </c>
      <c r="K29" s="9">
        <f>IFERROR(ROUND((AVERAGE('Cuadro 2'!K39:K42)/AVERAGE('Cuadro 2'!K26:K29)*100-100),1),"")</f>
        <v>30.6</v>
      </c>
      <c r="L29" s="9">
        <f>IFERROR(ROUND((AVERAGE('Cuadro 2'!L39:L42)/AVERAGE('Cuadro 2'!L26:L29)*100-100),1),"")</f>
        <v>-2.1</v>
      </c>
      <c r="M29" s="19">
        <f>IFERROR(ROUND((AVERAGE('Cuadro 2'!M39:M42)/AVERAGE('Cuadro 2'!M26:M29)*100-100),1),"")</f>
        <v>1.9</v>
      </c>
      <c r="N29" s="19"/>
    </row>
    <row r="30" spans="1:14" ht="15">
      <c r="A30" s="2" t="s">
        <v>30</v>
      </c>
      <c r="B30" s="9">
        <f>IFERROR(ROUND((AVERAGE('Cuadro 2'!B39:B43)/AVERAGE('Cuadro 2'!B26:B30)*100-100),1),"")</f>
        <v>3.4</v>
      </c>
      <c r="C30" s="9">
        <f>IFERROR(ROUND((AVERAGE('Cuadro 2'!C39:C43)/AVERAGE('Cuadro 2'!C26:C30)*100-100),1),"")</f>
        <v>13.5</v>
      </c>
      <c r="D30" s="9">
        <f>IFERROR(ROUND((AVERAGE('Cuadro 2'!D39:D43)/AVERAGE('Cuadro 2'!D26:D30)*100-100),1),"")</f>
        <v>-0.2</v>
      </c>
      <c r="E30" s="9">
        <f>IFERROR(ROUND((AVERAGE('Cuadro 2'!E39:E43)/AVERAGE('Cuadro 2'!E26:E30)*100-100),1),"")</f>
        <v>-0.4</v>
      </c>
      <c r="F30" s="9">
        <f>IFERROR(ROUND((AVERAGE('Cuadro 2'!F39:F43)/AVERAGE('Cuadro 2'!F26:F30)*100-100),1),"")</f>
        <v>7.5</v>
      </c>
      <c r="G30" s="9">
        <f>IFERROR(ROUND((AVERAGE('Cuadro 2'!G39:G43)/AVERAGE('Cuadro 2'!G26:G30)*100-100),1),"")</f>
        <v>7.1</v>
      </c>
      <c r="H30" s="9">
        <f>IFERROR(ROUND((AVERAGE('Cuadro 2'!H39:H43)/AVERAGE('Cuadro 2'!H26:H30)*100-100),1),"")</f>
        <v>-0.3</v>
      </c>
      <c r="I30" s="9">
        <f>IFERROR(ROUND((AVERAGE('Cuadro 2'!I39:I43)/AVERAGE('Cuadro 2'!I26:I30)*100-100),1),"")</f>
        <v>-2.5</v>
      </c>
      <c r="J30" s="9">
        <f>IFERROR(ROUND((AVERAGE('Cuadro 2'!J39:J43)/AVERAGE('Cuadro 2'!J26:J30)*100-100),1),"")</f>
        <v>6.5</v>
      </c>
      <c r="K30" s="9">
        <f>IFERROR(ROUND((AVERAGE('Cuadro 2'!K39:K43)/AVERAGE('Cuadro 2'!K26:K30)*100-100),1),"")</f>
        <v>27.1</v>
      </c>
      <c r="L30" s="9">
        <f>IFERROR(ROUND((AVERAGE('Cuadro 2'!L39:L43)/AVERAGE('Cuadro 2'!L26:L30)*100-100),1),"")</f>
        <v>-1.1000000000000001</v>
      </c>
      <c r="M30" s="19">
        <f>IFERROR(ROUND((AVERAGE('Cuadro 2'!M39:M43)/AVERAGE('Cuadro 2'!M26:M30)*100-100),1),"")</f>
        <v>2.9</v>
      </c>
      <c r="N30" s="19"/>
    </row>
    <row r="31" spans="1:14" ht="15">
      <c r="A31" s="2" t="s">
        <v>31</v>
      </c>
      <c r="B31" s="9">
        <f>IFERROR(ROUND((AVERAGE('Cuadro 2'!B39:B44)/AVERAGE('Cuadro 2'!B26:B31)*100-100),1),"")</f>
        <v>4</v>
      </c>
      <c r="C31" s="9">
        <f>IFERROR(ROUND((AVERAGE('Cuadro 2'!C39:C44)/AVERAGE('Cuadro 2'!C26:C31)*100-100),1),"")</f>
        <v>11.6</v>
      </c>
      <c r="D31" s="9">
        <f>IFERROR(ROUND((AVERAGE('Cuadro 2'!D39:D44)/AVERAGE('Cuadro 2'!D26:D31)*100-100),1),"")</f>
        <v>0.3</v>
      </c>
      <c r="E31" s="9">
        <f>IFERROR(ROUND((AVERAGE('Cuadro 2'!E39:E44)/AVERAGE('Cuadro 2'!E26:E31)*100-100),1),"")</f>
        <v>-0.3</v>
      </c>
      <c r="F31" s="9">
        <f>IFERROR(ROUND((AVERAGE('Cuadro 2'!F39:F44)/AVERAGE('Cuadro 2'!F26:F31)*100-100),1),"")</f>
        <v>5.6</v>
      </c>
      <c r="G31" s="9">
        <f>IFERROR(ROUND((AVERAGE('Cuadro 2'!G39:G44)/AVERAGE('Cuadro 2'!G26:G31)*100-100),1),"")</f>
        <v>7.2</v>
      </c>
      <c r="H31" s="9">
        <f>IFERROR(ROUND((AVERAGE('Cuadro 2'!H39:H44)/AVERAGE('Cuadro 2'!H26:H31)*100-100),1),"")</f>
        <v>-1.2</v>
      </c>
      <c r="I31" s="9">
        <f>IFERROR(ROUND((AVERAGE('Cuadro 2'!I39:I44)/AVERAGE('Cuadro 2'!I26:I31)*100-100),1),"")</f>
        <v>-3.4</v>
      </c>
      <c r="J31" s="9">
        <f>IFERROR(ROUND((AVERAGE('Cuadro 2'!J39:J44)/AVERAGE('Cuadro 2'!J26:J31)*100-100),1),"")</f>
        <v>6.3</v>
      </c>
      <c r="K31" s="9">
        <f>IFERROR(ROUND((AVERAGE('Cuadro 2'!K39:K44)/AVERAGE('Cuadro 2'!K26:K31)*100-100),1),"")</f>
        <v>25.1</v>
      </c>
      <c r="L31" s="9">
        <f>IFERROR(ROUND((AVERAGE('Cuadro 2'!L39:L44)/AVERAGE('Cuadro 2'!L26:L31)*100-100),1),"")</f>
        <v>-0.5</v>
      </c>
      <c r="M31" s="19">
        <f>IFERROR(ROUND((AVERAGE('Cuadro 2'!M39:M44)/AVERAGE('Cuadro 2'!M26:M31)*100-100),1),"")</f>
        <v>3.1</v>
      </c>
      <c r="N31" s="19"/>
    </row>
    <row r="32" spans="1:14" ht="15">
      <c r="A32" s="2" t="s">
        <v>32</v>
      </c>
      <c r="B32" s="9">
        <f>IFERROR(ROUND((AVERAGE('Cuadro 2'!B39:B45)/AVERAGE('Cuadro 2'!B26:B32)*100-100),1),"")</f>
        <v>4.9000000000000004</v>
      </c>
      <c r="C32" s="9">
        <f>IFERROR(ROUND((AVERAGE('Cuadro 2'!C39:C45)/AVERAGE('Cuadro 2'!C26:C32)*100-100),1),"")</f>
        <v>11.3</v>
      </c>
      <c r="D32" s="9">
        <f>IFERROR(ROUND((AVERAGE('Cuadro 2'!D39:D45)/AVERAGE('Cuadro 2'!D26:D32)*100-100),1),"")</f>
        <v>1.9</v>
      </c>
      <c r="E32" s="9">
        <f>IFERROR(ROUND((AVERAGE('Cuadro 2'!E39:E45)/AVERAGE('Cuadro 2'!E26:E32)*100-100),1),"")</f>
        <v>0.9</v>
      </c>
      <c r="F32" s="9">
        <f>IFERROR(ROUND((AVERAGE('Cuadro 2'!F39:F45)/AVERAGE('Cuadro 2'!F26:F32)*100-100),1),"")</f>
        <v>8.6999999999999993</v>
      </c>
      <c r="G32" s="9">
        <f>IFERROR(ROUND((AVERAGE('Cuadro 2'!G39:G45)/AVERAGE('Cuadro 2'!G26:G32)*100-100),1),"")</f>
        <v>7.3</v>
      </c>
      <c r="H32" s="9">
        <f>IFERROR(ROUND((AVERAGE('Cuadro 2'!H39:H45)/AVERAGE('Cuadro 2'!H26:H32)*100-100),1),"")</f>
        <v>-0.3</v>
      </c>
      <c r="I32" s="9">
        <f>IFERROR(ROUND((AVERAGE('Cuadro 2'!I39:I45)/AVERAGE('Cuadro 2'!I26:I32)*100-100),1),"")</f>
        <v>-2.5</v>
      </c>
      <c r="J32" s="9">
        <f>IFERROR(ROUND((AVERAGE('Cuadro 2'!J39:J45)/AVERAGE('Cuadro 2'!J26:J32)*100-100),1),"")</f>
        <v>7.2</v>
      </c>
      <c r="K32" s="9">
        <f>IFERROR(ROUND((AVERAGE('Cuadro 2'!K39:K45)/AVERAGE('Cuadro 2'!K26:K32)*100-100),1),"")</f>
        <v>24.8</v>
      </c>
      <c r="L32" s="9">
        <f>IFERROR(ROUND((AVERAGE('Cuadro 2'!L39:L45)/AVERAGE('Cuadro 2'!L26:L32)*100-100),1),"")</f>
        <v>0.4</v>
      </c>
      <c r="M32" s="19">
        <f>IFERROR(ROUND((AVERAGE('Cuadro 2'!M39:M45)/AVERAGE('Cuadro 2'!M26:M32)*100-100),1),"")</f>
        <v>4</v>
      </c>
      <c r="N32" s="19"/>
    </row>
    <row r="33" spans="1:14" ht="15">
      <c r="A33" s="2" t="s">
        <v>33</v>
      </c>
      <c r="B33" s="9">
        <f>IFERROR(ROUND((AVERAGE('Cuadro 2'!B39:B46)/AVERAGE('Cuadro 2'!B26:B33)*100-100),1),"")</f>
        <v>5.6</v>
      </c>
      <c r="C33" s="9">
        <f>IFERROR(ROUND((AVERAGE('Cuadro 2'!C39:C46)/AVERAGE('Cuadro 2'!C26:C33)*100-100),1),"")</f>
        <v>9.6999999999999993</v>
      </c>
      <c r="D33" s="9">
        <f>IFERROR(ROUND((AVERAGE('Cuadro 2'!D39:D46)/AVERAGE('Cuadro 2'!D26:D33)*100-100),1),"")</f>
        <v>3</v>
      </c>
      <c r="E33" s="9">
        <f>IFERROR(ROUND((AVERAGE('Cuadro 2'!E39:E46)/AVERAGE('Cuadro 2'!E26:E33)*100-100),1),"")</f>
        <v>1</v>
      </c>
      <c r="F33" s="9">
        <f>IFERROR(ROUND((AVERAGE('Cuadro 2'!F39:F46)/AVERAGE('Cuadro 2'!F26:F33)*100-100),1),"")</f>
        <v>9</v>
      </c>
      <c r="G33" s="9">
        <f>IFERROR(ROUND((AVERAGE('Cuadro 2'!G39:G46)/AVERAGE('Cuadro 2'!G26:G33)*100-100),1),"")</f>
        <v>7.6</v>
      </c>
      <c r="H33" s="9">
        <f>IFERROR(ROUND((AVERAGE('Cuadro 2'!H39:H46)/AVERAGE('Cuadro 2'!H26:H33)*100-100),1),"")</f>
        <v>0.2</v>
      </c>
      <c r="I33" s="9">
        <f>IFERROR(ROUND((AVERAGE('Cuadro 2'!I39:I46)/AVERAGE('Cuadro 2'!I26:I33)*100-100),1),"")</f>
        <v>-2.6</v>
      </c>
      <c r="J33" s="9">
        <f>IFERROR(ROUND((AVERAGE('Cuadro 2'!J39:J46)/AVERAGE('Cuadro 2'!J26:J33)*100-100),1),"")</f>
        <v>7</v>
      </c>
      <c r="K33" s="9">
        <f>IFERROR(ROUND((AVERAGE('Cuadro 2'!K39:K46)/AVERAGE('Cuadro 2'!K26:K33)*100-100),1),"")</f>
        <v>25.4</v>
      </c>
      <c r="L33" s="9">
        <f>IFERROR(ROUND((AVERAGE('Cuadro 2'!L39:L46)/AVERAGE('Cuadro 2'!L26:L33)*100-100),1),"")</f>
        <v>0.9</v>
      </c>
      <c r="M33" s="19">
        <f>IFERROR(ROUND((AVERAGE('Cuadro 2'!M39:M46)/AVERAGE('Cuadro 2'!M26:M33)*100-100),1),"")</f>
        <v>4.5</v>
      </c>
      <c r="N33" s="19"/>
    </row>
    <row r="34" spans="1:14" ht="15">
      <c r="A34" s="2" t="s">
        <v>34</v>
      </c>
      <c r="B34" s="9">
        <f>IFERROR(ROUND((AVERAGE('Cuadro 2'!B39:B47)/AVERAGE('Cuadro 2'!B26:B34)*100-100),1),"")</f>
        <v>5.5</v>
      </c>
      <c r="C34" s="9">
        <f>IFERROR(ROUND((AVERAGE('Cuadro 2'!C39:C47)/AVERAGE('Cuadro 2'!C26:C34)*100-100),1),"")</f>
        <v>9.1999999999999993</v>
      </c>
      <c r="D34" s="9">
        <f>IFERROR(ROUND((AVERAGE('Cuadro 2'!D39:D47)/AVERAGE('Cuadro 2'!D26:D34)*100-100),1),"")</f>
        <v>4.5</v>
      </c>
      <c r="E34" s="9">
        <f>IFERROR(ROUND((AVERAGE('Cuadro 2'!E39:E47)/AVERAGE('Cuadro 2'!E26:E34)*100-100),1),"")</f>
        <v>0.9</v>
      </c>
      <c r="F34" s="9">
        <f>IFERROR(ROUND((AVERAGE('Cuadro 2'!F39:F47)/AVERAGE('Cuadro 2'!F26:F34)*100-100),1),"")</f>
        <v>10.199999999999999</v>
      </c>
      <c r="G34" s="9">
        <f>IFERROR(ROUND((AVERAGE('Cuadro 2'!G39:G47)/AVERAGE('Cuadro 2'!G26:G34)*100-100),1),"")</f>
        <v>8.1</v>
      </c>
      <c r="H34" s="9">
        <f>IFERROR(ROUND((AVERAGE('Cuadro 2'!H39:H47)/AVERAGE('Cuadro 2'!H26:H34)*100-100),1),"")</f>
        <v>1.4</v>
      </c>
      <c r="I34" s="9">
        <f>IFERROR(ROUND((AVERAGE('Cuadro 2'!I39:I47)/AVERAGE('Cuadro 2'!I26:I34)*100-100),1),"")</f>
        <v>-2.2999999999999998</v>
      </c>
      <c r="J34" s="9">
        <f>IFERROR(ROUND((AVERAGE('Cuadro 2'!J39:J47)/AVERAGE('Cuadro 2'!J26:J34)*100-100),1),"")</f>
        <v>7.2</v>
      </c>
      <c r="K34" s="9">
        <f>IFERROR(ROUND((AVERAGE('Cuadro 2'!K39:K47)/AVERAGE('Cuadro 2'!K26:K34)*100-100),1),"")</f>
        <v>23.5</v>
      </c>
      <c r="L34" s="9">
        <f>IFERROR(ROUND((AVERAGE('Cuadro 2'!L39:L47)/AVERAGE('Cuadro 2'!L26:L34)*100-100),1),"")</f>
        <v>1.5</v>
      </c>
      <c r="M34" s="19">
        <f>IFERROR(ROUND((AVERAGE('Cuadro 2'!M39:M47)/AVERAGE('Cuadro 2'!M26:M34)*100-100),1),"")</f>
        <v>5.0999999999999996</v>
      </c>
      <c r="N34" s="19"/>
    </row>
    <row r="35" spans="1:14" ht="15">
      <c r="A35" s="2" t="s">
        <v>35</v>
      </c>
      <c r="B35" s="9">
        <f>IFERROR(ROUND((AVERAGE('Cuadro 2'!B39:B48)/AVERAGE('Cuadro 2'!B26:B35)*100-100),1),"")</f>
        <v>5.0999999999999996</v>
      </c>
      <c r="C35" s="9">
        <f>IFERROR(ROUND((AVERAGE('Cuadro 2'!C39:C48)/AVERAGE('Cuadro 2'!C26:C35)*100-100),1),"")</f>
        <v>7.9</v>
      </c>
      <c r="D35" s="9">
        <f>IFERROR(ROUND((AVERAGE('Cuadro 2'!D39:D48)/AVERAGE('Cuadro 2'!D26:D35)*100-100),1),"")</f>
        <v>5.0999999999999996</v>
      </c>
      <c r="E35" s="9">
        <f>IFERROR(ROUND((AVERAGE('Cuadro 2'!E39:E48)/AVERAGE('Cuadro 2'!E26:E35)*100-100),1),"")</f>
        <v>1</v>
      </c>
      <c r="F35" s="9">
        <f>IFERROR(ROUND((AVERAGE('Cuadro 2'!F39:F48)/AVERAGE('Cuadro 2'!F26:F35)*100-100),1),"")</f>
        <v>11.5</v>
      </c>
      <c r="G35" s="9">
        <f>IFERROR(ROUND((AVERAGE('Cuadro 2'!G39:G48)/AVERAGE('Cuadro 2'!G26:G35)*100-100),1),"")</f>
        <v>8.6999999999999993</v>
      </c>
      <c r="H35" s="9">
        <f>IFERROR(ROUND((AVERAGE('Cuadro 2'!H39:H48)/AVERAGE('Cuadro 2'!H26:H35)*100-100),1),"")</f>
        <v>2.1</v>
      </c>
      <c r="I35" s="9">
        <f>IFERROR(ROUND((AVERAGE('Cuadro 2'!I39:I48)/AVERAGE('Cuadro 2'!I26:I35)*100-100),1),"")</f>
        <v>-1.8</v>
      </c>
      <c r="J35" s="9">
        <f>IFERROR(ROUND((AVERAGE('Cuadro 2'!J39:J48)/AVERAGE('Cuadro 2'!J26:J35)*100-100),1),"")</f>
        <v>7.3</v>
      </c>
      <c r="K35" s="9">
        <f>IFERROR(ROUND((AVERAGE('Cuadro 2'!K39:K48)/AVERAGE('Cuadro 2'!K26:K35)*100-100),1),"")</f>
        <v>22.3</v>
      </c>
      <c r="L35" s="9">
        <f>IFERROR(ROUND((AVERAGE('Cuadro 2'!L39:L48)/AVERAGE('Cuadro 2'!L26:L35)*100-100),1),"")</f>
        <v>1.8</v>
      </c>
      <c r="M35" s="19">
        <f>IFERROR(ROUND((AVERAGE('Cuadro 2'!M39:M48)/AVERAGE('Cuadro 2'!M26:M35)*100-100),1),"")</f>
        <v>5.4</v>
      </c>
      <c r="N35" s="19"/>
    </row>
    <row r="36" spans="1:14" ht="15">
      <c r="A36" s="2" t="s">
        <v>36</v>
      </c>
      <c r="B36" s="9">
        <f>IFERROR(ROUND((AVERAGE('Cuadro 2'!B39:B49)/AVERAGE('Cuadro 2'!B26:B36)*100-100),1),"")</f>
        <v>4.8</v>
      </c>
      <c r="C36" s="9">
        <f>IFERROR(ROUND((AVERAGE('Cuadro 2'!C39:C49)/AVERAGE('Cuadro 2'!C26:C36)*100-100),1),"")</f>
        <v>7.2</v>
      </c>
      <c r="D36" s="9">
        <f>IFERROR(ROUND((AVERAGE('Cuadro 2'!D39:D49)/AVERAGE('Cuadro 2'!D26:D36)*100-100),1),"")</f>
        <v>5.2</v>
      </c>
      <c r="E36" s="9">
        <f>IFERROR(ROUND((AVERAGE('Cuadro 2'!E39:E49)/AVERAGE('Cuadro 2'!E26:E36)*100-100),1),"")</f>
        <v>1</v>
      </c>
      <c r="F36" s="9">
        <f>IFERROR(ROUND((AVERAGE('Cuadro 2'!F39:F49)/AVERAGE('Cuadro 2'!F26:F36)*100-100),1),"")</f>
        <v>13.2</v>
      </c>
      <c r="G36" s="9">
        <f>IFERROR(ROUND((AVERAGE('Cuadro 2'!G39:G49)/AVERAGE('Cuadro 2'!G26:G36)*100-100),1),"")</f>
        <v>9</v>
      </c>
      <c r="H36" s="9">
        <f>IFERROR(ROUND((AVERAGE('Cuadro 2'!H39:H49)/AVERAGE('Cuadro 2'!H26:H36)*100-100),1),"")</f>
        <v>2.8</v>
      </c>
      <c r="I36" s="9">
        <f>IFERROR(ROUND((AVERAGE('Cuadro 2'!I39:I49)/AVERAGE('Cuadro 2'!I26:I36)*100-100),1),"")</f>
        <v>-0.7</v>
      </c>
      <c r="J36" s="9">
        <f>IFERROR(ROUND((AVERAGE('Cuadro 2'!J39:J49)/AVERAGE('Cuadro 2'!J26:J36)*100-100),1),"")</f>
        <v>7.2</v>
      </c>
      <c r="K36" s="9">
        <f>IFERROR(ROUND((AVERAGE('Cuadro 2'!K39:K49)/AVERAGE('Cuadro 2'!K26:K36)*100-100),1),"")</f>
        <v>24.3</v>
      </c>
      <c r="L36" s="9">
        <f>IFERROR(ROUND((AVERAGE('Cuadro 2'!L39:L49)/AVERAGE('Cuadro 2'!L26:L36)*100-100),1),"")</f>
        <v>2.1</v>
      </c>
      <c r="M36" s="19">
        <f>IFERROR(ROUND((AVERAGE('Cuadro 2'!M39:M49)/AVERAGE('Cuadro 2'!M26:M36)*100-100),1),"")</f>
        <v>5.7</v>
      </c>
      <c r="N36" s="19"/>
    </row>
    <row r="37" spans="1:14" ht="15">
      <c r="A37" s="2" t="s">
        <v>37</v>
      </c>
      <c r="B37" s="9">
        <f>IFERROR(ROUND((AVERAGE('Cuadro 2'!B39:B50)/AVERAGE('Cuadro 2'!B26:B37)*100-100),1),"")</f>
        <v>4.7</v>
      </c>
      <c r="C37" s="9">
        <f>IFERROR(ROUND((AVERAGE('Cuadro 2'!C39:C50)/AVERAGE('Cuadro 2'!C26:C37)*100-100),1),"")</f>
        <v>6.6</v>
      </c>
      <c r="D37" s="9">
        <f>IFERROR(ROUND((AVERAGE('Cuadro 2'!D39:D50)/AVERAGE('Cuadro 2'!D26:D37)*100-100),1),"")</f>
        <v>5.6</v>
      </c>
      <c r="E37" s="9">
        <f>IFERROR(ROUND((AVERAGE('Cuadro 2'!E39:E50)/AVERAGE('Cuadro 2'!E26:E37)*100-100),1),"")</f>
        <v>0.7</v>
      </c>
      <c r="F37" s="9">
        <f>IFERROR(ROUND((AVERAGE('Cuadro 2'!F39:F50)/AVERAGE('Cuadro 2'!F26:F37)*100-100),1),"")</f>
        <v>13.7</v>
      </c>
      <c r="G37" s="9">
        <f>IFERROR(ROUND((AVERAGE('Cuadro 2'!G39:G50)/AVERAGE('Cuadro 2'!G26:G37)*100-100),1),"")</f>
        <v>8.6</v>
      </c>
      <c r="H37" s="9">
        <f>IFERROR(ROUND((AVERAGE('Cuadro 2'!H39:H50)/AVERAGE('Cuadro 2'!H26:H37)*100-100),1),"")</f>
        <v>2</v>
      </c>
      <c r="I37" s="9">
        <f>IFERROR(ROUND((AVERAGE('Cuadro 2'!I39:I50)/AVERAGE('Cuadro 2'!I26:I37)*100-100),1),"")</f>
        <v>-0.6</v>
      </c>
      <c r="J37" s="9">
        <f>IFERROR(ROUND((AVERAGE('Cuadro 2'!J39:J50)/AVERAGE('Cuadro 2'!J26:J37)*100-100),1),"")</f>
        <v>7.5</v>
      </c>
      <c r="K37" s="9">
        <f>IFERROR(ROUND((AVERAGE('Cuadro 2'!K39:K50)/AVERAGE('Cuadro 2'!K26:K37)*100-100),1),"")</f>
        <v>21.7</v>
      </c>
      <c r="L37" s="9">
        <f>IFERROR(ROUND((AVERAGE('Cuadro 2'!L39:L50)/AVERAGE('Cuadro 2'!L26:L37)*100-100),1),"")</f>
        <v>3.1</v>
      </c>
      <c r="M37" s="19">
        <f>IFERROR(ROUND((AVERAGE('Cuadro 2'!M39:M50)/AVERAGE('Cuadro 2'!M26:M37)*100-100),1),"")</f>
        <v>5.9</v>
      </c>
      <c r="N37" s="19"/>
    </row>
    <row r="38" spans="1:14" ht="15">
      <c r="A38" s="3">
        <v>2003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19"/>
      <c r="N38" s="19"/>
    </row>
    <row r="39" spans="1:14" ht="15">
      <c r="A39" s="2" t="s">
        <v>25</v>
      </c>
      <c r="B39" s="9">
        <f>IFERROR(ROUND((AVERAGE('Cuadro 2'!B52)/AVERAGE('Cuadro 2'!B39)*100-100),1),"")</f>
        <v>10.7</v>
      </c>
      <c r="C39" s="9">
        <f>IFERROR(ROUND((AVERAGE('Cuadro 2'!C52)/AVERAGE('Cuadro 2'!C39)*100-100),1),"")</f>
        <v>9.1</v>
      </c>
      <c r="D39" s="9">
        <f>IFERROR(ROUND((AVERAGE('Cuadro 2'!D52)/AVERAGE('Cuadro 2'!D39)*100-100),1),"")</f>
        <v>5.4</v>
      </c>
      <c r="E39" s="9">
        <f>IFERROR(ROUND((AVERAGE('Cuadro 2'!E52)/AVERAGE('Cuadro 2'!E39)*100-100),1),"")</f>
        <v>-12.3</v>
      </c>
      <c r="F39" s="9">
        <f>IFERROR(ROUND((AVERAGE('Cuadro 2'!F52)/AVERAGE('Cuadro 2'!F39)*100-100),1),"")</f>
        <v>15</v>
      </c>
      <c r="G39" s="9">
        <f>IFERROR(ROUND((AVERAGE('Cuadro 2'!G52)/AVERAGE('Cuadro 2'!G39)*100-100),1),"")</f>
        <v>-4.2</v>
      </c>
      <c r="H39" s="9">
        <f>IFERROR(ROUND((AVERAGE('Cuadro 2'!H52)/AVERAGE('Cuadro 2'!H39)*100-100),1),"")</f>
        <v>5.4</v>
      </c>
      <c r="I39" s="9">
        <f>IFERROR(ROUND((AVERAGE('Cuadro 2'!I52)/AVERAGE('Cuadro 2'!I39)*100-100),1),"")</f>
        <v>2.6</v>
      </c>
      <c r="J39" s="9">
        <f>IFERROR(ROUND((AVERAGE('Cuadro 2'!J52)/AVERAGE('Cuadro 2'!J39)*100-100),1),"")</f>
        <v>11.2</v>
      </c>
      <c r="K39" s="9">
        <f>IFERROR(ROUND((AVERAGE('Cuadro 2'!K52)/AVERAGE('Cuadro 2'!K39)*100-100),1),"")</f>
        <v>9</v>
      </c>
      <c r="L39" s="9">
        <f>IFERROR(ROUND((AVERAGE('Cuadro 2'!L52)/AVERAGE('Cuadro 2'!L39)*100-100),1),"")</f>
        <v>10.4</v>
      </c>
      <c r="M39" s="19">
        <f>IFERROR(ROUND((AVERAGE('Cuadro 2'!M52)/AVERAGE('Cuadro 2'!M39)*100-100),1),"")</f>
        <v>6.7</v>
      </c>
      <c r="N39" s="19"/>
    </row>
    <row r="40" spans="1:14" ht="15">
      <c r="A40" s="2" t="s">
        <v>27</v>
      </c>
      <c r="B40" s="9">
        <f>IFERROR(ROUND((AVERAGE('Cuadro 2'!B52:B53)/AVERAGE('Cuadro 2'!B39:B40)*100-100),1),"")</f>
        <v>4</v>
      </c>
      <c r="C40" s="9">
        <f>IFERROR(ROUND((AVERAGE('Cuadro 2'!C52:C53)/AVERAGE('Cuadro 2'!C39:C40)*100-100),1),"")</f>
        <v>13.3</v>
      </c>
      <c r="D40" s="9">
        <f>IFERROR(ROUND((AVERAGE('Cuadro 2'!D52:D53)/AVERAGE('Cuadro 2'!D39:D40)*100-100),1),"")</f>
        <v>8</v>
      </c>
      <c r="E40" s="9">
        <f>IFERROR(ROUND((AVERAGE('Cuadro 2'!E52:E53)/AVERAGE('Cuadro 2'!E39:E40)*100-100),1),"")</f>
        <v>-8.6999999999999993</v>
      </c>
      <c r="F40" s="9">
        <f>IFERROR(ROUND((AVERAGE('Cuadro 2'!F52:F53)/AVERAGE('Cuadro 2'!F39:F40)*100-100),1),"")</f>
        <v>26.8</v>
      </c>
      <c r="G40" s="9">
        <f>IFERROR(ROUND((AVERAGE('Cuadro 2'!G52:G53)/AVERAGE('Cuadro 2'!G39:G40)*100-100),1),"")</f>
        <v>1.9</v>
      </c>
      <c r="H40" s="9">
        <f>IFERROR(ROUND((AVERAGE('Cuadro 2'!H52:H53)/AVERAGE('Cuadro 2'!H39:H40)*100-100),1),"")</f>
        <v>4.4000000000000004</v>
      </c>
      <c r="I40" s="9">
        <f>IFERROR(ROUND((AVERAGE('Cuadro 2'!I52:I53)/AVERAGE('Cuadro 2'!I39:I40)*100-100),1),"")</f>
        <v>-0.6</v>
      </c>
      <c r="J40" s="9">
        <f>IFERROR(ROUND((AVERAGE('Cuadro 2'!J52:J53)/AVERAGE('Cuadro 2'!J39:J40)*100-100),1),"")</f>
        <v>13.3</v>
      </c>
      <c r="K40" s="9">
        <f>IFERROR(ROUND((AVERAGE('Cuadro 2'!K52:K53)/AVERAGE('Cuadro 2'!K39:K40)*100-100),1),"")</f>
        <v>10.3</v>
      </c>
      <c r="L40" s="9">
        <f>IFERROR(ROUND((AVERAGE('Cuadro 2'!L52:L53)/AVERAGE('Cuadro 2'!L39:L40)*100-100),1),"")</f>
        <v>8.6</v>
      </c>
      <c r="M40" s="19">
        <f>IFERROR(ROUND((AVERAGE('Cuadro 2'!M52:M53)/AVERAGE('Cuadro 2'!M39:M40)*100-100),1),"")</f>
        <v>6.9</v>
      </c>
      <c r="N40" s="19"/>
    </row>
    <row r="41" spans="1:14" ht="15">
      <c r="A41" s="2" t="s">
        <v>28</v>
      </c>
      <c r="B41" s="9">
        <f>IFERROR(ROUND((AVERAGE('Cuadro 2'!B52:B54)/AVERAGE('Cuadro 2'!B39:B41)*100-100),1),"")</f>
        <v>5.2</v>
      </c>
      <c r="C41" s="9">
        <f>IFERROR(ROUND((AVERAGE('Cuadro 2'!C52:C54)/AVERAGE('Cuadro 2'!C39:C41)*100-100),1),"")</f>
        <v>13.7</v>
      </c>
      <c r="D41" s="9">
        <f>IFERROR(ROUND((AVERAGE('Cuadro 2'!D52:D54)/AVERAGE('Cuadro 2'!D39:D41)*100-100),1),"")</f>
        <v>11.3</v>
      </c>
      <c r="E41" s="9">
        <f>IFERROR(ROUND((AVERAGE('Cuadro 2'!E52:E54)/AVERAGE('Cuadro 2'!E39:E41)*100-100),1),"")</f>
        <v>-9</v>
      </c>
      <c r="F41" s="9">
        <f>IFERROR(ROUND((AVERAGE('Cuadro 2'!F52:F54)/AVERAGE('Cuadro 2'!F39:F41)*100-100),1),"")</f>
        <v>35</v>
      </c>
      <c r="G41" s="9">
        <f>IFERROR(ROUND((AVERAGE('Cuadro 2'!G52:G54)/AVERAGE('Cuadro 2'!G39:G41)*100-100),1),"")</f>
        <v>4.4000000000000004</v>
      </c>
      <c r="H41" s="9">
        <f>IFERROR(ROUND((AVERAGE('Cuadro 2'!H52:H54)/AVERAGE('Cuadro 2'!H39:H41)*100-100),1),"")</f>
        <v>4.2</v>
      </c>
      <c r="I41" s="9">
        <f>IFERROR(ROUND((AVERAGE('Cuadro 2'!I52:I54)/AVERAGE('Cuadro 2'!I39:I41)*100-100),1),"")</f>
        <v>3.2</v>
      </c>
      <c r="J41" s="9">
        <f>IFERROR(ROUND((AVERAGE('Cuadro 2'!J52:J54)/AVERAGE('Cuadro 2'!J39:J41)*100-100),1),"")</f>
        <v>16.399999999999999</v>
      </c>
      <c r="K41" s="9">
        <f>IFERROR(ROUND((AVERAGE('Cuadro 2'!K52:K54)/AVERAGE('Cuadro 2'!K39:K41)*100-100),1),"")</f>
        <v>16.100000000000001</v>
      </c>
      <c r="L41" s="9">
        <f>IFERROR(ROUND((AVERAGE('Cuadro 2'!L52:L54)/AVERAGE('Cuadro 2'!L39:L41)*100-100),1),"")</f>
        <v>6.7</v>
      </c>
      <c r="M41" s="19">
        <f>IFERROR(ROUND((AVERAGE('Cuadro 2'!M52:M54)/AVERAGE('Cuadro 2'!M39:M41)*100-100),1),"")</f>
        <v>8.5</v>
      </c>
      <c r="N41" s="19"/>
    </row>
    <row r="42" spans="1:14" ht="15">
      <c r="A42" s="2" t="s">
        <v>29</v>
      </c>
      <c r="B42" s="9">
        <f>IFERROR(ROUND((AVERAGE('Cuadro 2'!B52:B55)/AVERAGE('Cuadro 2'!B39:B42)*100-100),1),"")</f>
        <v>3.9</v>
      </c>
      <c r="C42" s="9">
        <f>IFERROR(ROUND((AVERAGE('Cuadro 2'!C52:C55)/AVERAGE('Cuadro 2'!C39:C42)*100-100),1),"")</f>
        <v>8.4</v>
      </c>
      <c r="D42" s="9">
        <f>IFERROR(ROUND((AVERAGE('Cuadro 2'!D52:D55)/AVERAGE('Cuadro 2'!D39:D42)*100-100),1),"")</f>
        <v>8.9</v>
      </c>
      <c r="E42" s="9">
        <f>IFERROR(ROUND((AVERAGE('Cuadro 2'!E52:E55)/AVERAGE('Cuadro 2'!E39:E42)*100-100),1),"")</f>
        <v>-12.9</v>
      </c>
      <c r="F42" s="9">
        <f>IFERROR(ROUND((AVERAGE('Cuadro 2'!F52:F55)/AVERAGE('Cuadro 2'!F39:F42)*100-100),1),"")</f>
        <v>26.9</v>
      </c>
      <c r="G42" s="9">
        <f>IFERROR(ROUND((AVERAGE('Cuadro 2'!G52:G55)/AVERAGE('Cuadro 2'!G39:G42)*100-100),1),"")</f>
        <v>4.9000000000000004</v>
      </c>
      <c r="H42" s="9">
        <f>IFERROR(ROUND((AVERAGE('Cuadro 2'!H52:H55)/AVERAGE('Cuadro 2'!H39:H42)*100-100),1),"")</f>
        <v>3.7</v>
      </c>
      <c r="I42" s="9">
        <f>IFERROR(ROUND((AVERAGE('Cuadro 2'!I52:I55)/AVERAGE('Cuadro 2'!I39:I42)*100-100),1),"")</f>
        <v>2.2999999999999998</v>
      </c>
      <c r="J42" s="9">
        <f>IFERROR(ROUND((AVERAGE('Cuadro 2'!J52:J55)/AVERAGE('Cuadro 2'!J39:J42)*100-100),1),"")</f>
        <v>13</v>
      </c>
      <c r="K42" s="9">
        <f>IFERROR(ROUND((AVERAGE('Cuadro 2'!K52:K55)/AVERAGE('Cuadro 2'!K39:K42)*100-100),1),"")</f>
        <v>16.399999999999999</v>
      </c>
      <c r="L42" s="9">
        <f>IFERROR(ROUND((AVERAGE('Cuadro 2'!L52:L55)/AVERAGE('Cuadro 2'!L39:L42)*100-100),1),"")</f>
        <v>5</v>
      </c>
      <c r="M42" s="19">
        <f>IFERROR(ROUND((AVERAGE('Cuadro 2'!M52:M55)/AVERAGE('Cuadro 2'!M39:M42)*100-100),1),"")</f>
        <v>6.9</v>
      </c>
      <c r="N42" s="19"/>
    </row>
    <row r="43" spans="1:14" ht="15">
      <c r="A43" s="2" t="s">
        <v>30</v>
      </c>
      <c r="B43" s="9">
        <f>IFERROR(ROUND((AVERAGE('Cuadro 2'!B52:B56)/AVERAGE('Cuadro 2'!B39:B43)*100-100),1),"")</f>
        <v>4.5</v>
      </c>
      <c r="C43" s="9">
        <f>IFERROR(ROUND((AVERAGE('Cuadro 2'!C52:C56)/AVERAGE('Cuadro 2'!C39:C43)*100-100),1),"")</f>
        <v>7.4</v>
      </c>
      <c r="D43" s="9">
        <f>IFERROR(ROUND((AVERAGE('Cuadro 2'!D52:D56)/AVERAGE('Cuadro 2'!D39:D43)*100-100),1),"")</f>
        <v>6.9</v>
      </c>
      <c r="E43" s="9">
        <f>IFERROR(ROUND((AVERAGE('Cuadro 2'!E52:E56)/AVERAGE('Cuadro 2'!E39:E43)*100-100),1),"")</f>
        <v>-14.4</v>
      </c>
      <c r="F43" s="9">
        <f>IFERROR(ROUND((AVERAGE('Cuadro 2'!F52:F56)/AVERAGE('Cuadro 2'!F39:F43)*100-100),1),"")</f>
        <v>24.5</v>
      </c>
      <c r="G43" s="9">
        <f>IFERROR(ROUND((AVERAGE('Cuadro 2'!G52:G56)/AVERAGE('Cuadro 2'!G39:G43)*100-100),1),"")</f>
        <v>5.7</v>
      </c>
      <c r="H43" s="9">
        <f>IFERROR(ROUND((AVERAGE('Cuadro 2'!H52:H56)/AVERAGE('Cuadro 2'!H39:H43)*100-100),1),"")</f>
        <v>5.2</v>
      </c>
      <c r="I43" s="9">
        <f>IFERROR(ROUND((AVERAGE('Cuadro 2'!I52:I56)/AVERAGE('Cuadro 2'!I39:I43)*100-100),1),"")</f>
        <v>3.7</v>
      </c>
      <c r="J43" s="9">
        <f>IFERROR(ROUND((AVERAGE('Cuadro 2'!J52:J56)/AVERAGE('Cuadro 2'!J39:J43)*100-100),1),"")</f>
        <v>12.7</v>
      </c>
      <c r="K43" s="9">
        <f>IFERROR(ROUND((AVERAGE('Cuadro 2'!K52:K56)/AVERAGE('Cuadro 2'!K39:K43)*100-100),1),"")</f>
        <v>18.5</v>
      </c>
      <c r="L43" s="9">
        <f>IFERROR(ROUND((AVERAGE('Cuadro 2'!L52:L56)/AVERAGE('Cuadro 2'!L39:L43)*100-100),1),"")</f>
        <v>3.9</v>
      </c>
      <c r="M43" s="19">
        <f>IFERROR(ROUND((AVERAGE('Cuadro 2'!M52:M56)/AVERAGE('Cuadro 2'!M39:M43)*100-100),1),"")</f>
        <v>6.5</v>
      </c>
      <c r="N43" s="19"/>
    </row>
    <row r="44" spans="1:14" ht="15">
      <c r="A44" s="2" t="s">
        <v>31</v>
      </c>
      <c r="B44" s="9">
        <f>IFERROR(ROUND((AVERAGE('Cuadro 2'!B52:B57)/AVERAGE('Cuadro 2'!B39:B44)*100-100),1),"")</f>
        <v>4.5999999999999996</v>
      </c>
      <c r="C44" s="9">
        <f>IFERROR(ROUND((AVERAGE('Cuadro 2'!C52:C57)/AVERAGE('Cuadro 2'!C39:C44)*100-100),1),"")</f>
        <v>5.6</v>
      </c>
      <c r="D44" s="9">
        <f>IFERROR(ROUND((AVERAGE('Cuadro 2'!D52:D57)/AVERAGE('Cuadro 2'!D39:D44)*100-100),1),"")</f>
        <v>7.4</v>
      </c>
      <c r="E44" s="9">
        <f>IFERROR(ROUND((AVERAGE('Cuadro 2'!E52:E57)/AVERAGE('Cuadro 2'!E39:E44)*100-100),1),"")</f>
        <v>-16.100000000000001</v>
      </c>
      <c r="F44" s="9">
        <f>IFERROR(ROUND((AVERAGE('Cuadro 2'!F52:F57)/AVERAGE('Cuadro 2'!F39:F44)*100-100),1),"")</f>
        <v>23</v>
      </c>
      <c r="G44" s="9">
        <f>IFERROR(ROUND((AVERAGE('Cuadro 2'!G52:G57)/AVERAGE('Cuadro 2'!G39:G44)*100-100),1),"")</f>
        <v>6</v>
      </c>
      <c r="H44" s="9">
        <f>IFERROR(ROUND((AVERAGE('Cuadro 2'!H52:H57)/AVERAGE('Cuadro 2'!H39:H44)*100-100),1),"")</f>
        <v>5.8</v>
      </c>
      <c r="I44" s="9">
        <f>IFERROR(ROUND((AVERAGE('Cuadro 2'!I52:I57)/AVERAGE('Cuadro 2'!I39:I44)*100-100),1),"")</f>
        <v>4</v>
      </c>
      <c r="J44" s="9">
        <f>IFERROR(ROUND((AVERAGE('Cuadro 2'!J52:J57)/AVERAGE('Cuadro 2'!J39:J44)*100-100),1),"")</f>
        <v>13.5</v>
      </c>
      <c r="K44" s="9">
        <f>IFERROR(ROUND((AVERAGE('Cuadro 2'!K52:K57)/AVERAGE('Cuadro 2'!K39:K44)*100-100),1),"")</f>
        <v>20.399999999999999</v>
      </c>
      <c r="L44" s="9">
        <f>IFERROR(ROUND((AVERAGE('Cuadro 2'!L52:L57)/AVERAGE('Cuadro 2'!L39:L44)*100-100),1),"")</f>
        <v>3.4</v>
      </c>
      <c r="M44" s="19">
        <f>IFERROR(ROUND((AVERAGE('Cuadro 2'!M52:M57)/AVERAGE('Cuadro 2'!M39:M44)*100-100),1),"")</f>
        <v>6.6</v>
      </c>
      <c r="N44" s="19"/>
    </row>
    <row r="45" spans="1:14" ht="15">
      <c r="A45" s="2" t="s">
        <v>32</v>
      </c>
      <c r="B45" s="9">
        <f>IFERROR(ROUND((AVERAGE('Cuadro 2'!B52:B58)/AVERAGE('Cuadro 2'!B39:B45)*100-100),1),"")</f>
        <v>4.8</v>
      </c>
      <c r="C45" s="9">
        <f>IFERROR(ROUND((AVERAGE('Cuadro 2'!C52:C58)/AVERAGE('Cuadro 2'!C39:C45)*100-100),1),"")</f>
        <v>2.6</v>
      </c>
      <c r="D45" s="9">
        <f>IFERROR(ROUND((AVERAGE('Cuadro 2'!D52:D58)/AVERAGE('Cuadro 2'!D39:D45)*100-100),1),"")</f>
        <v>7.2</v>
      </c>
      <c r="E45" s="9">
        <f>IFERROR(ROUND((AVERAGE('Cuadro 2'!E52:E58)/AVERAGE('Cuadro 2'!E39:E45)*100-100),1),"")</f>
        <v>-17.899999999999999</v>
      </c>
      <c r="F45" s="9">
        <f>IFERROR(ROUND((AVERAGE('Cuadro 2'!F52:F58)/AVERAGE('Cuadro 2'!F39:F45)*100-100),1),"")</f>
        <v>18.5</v>
      </c>
      <c r="G45" s="9">
        <f>IFERROR(ROUND((AVERAGE('Cuadro 2'!G52:G58)/AVERAGE('Cuadro 2'!G39:G45)*100-100),1),"")</f>
        <v>6.8</v>
      </c>
      <c r="H45" s="9">
        <f>IFERROR(ROUND((AVERAGE('Cuadro 2'!H52:H58)/AVERAGE('Cuadro 2'!H39:H45)*100-100),1),"")</f>
        <v>6.8</v>
      </c>
      <c r="I45" s="9">
        <f>IFERROR(ROUND((AVERAGE('Cuadro 2'!I52:I58)/AVERAGE('Cuadro 2'!I39:I45)*100-100),1),"")</f>
        <v>4.5999999999999996</v>
      </c>
      <c r="J45" s="9">
        <f>IFERROR(ROUND((AVERAGE('Cuadro 2'!J52:J58)/AVERAGE('Cuadro 2'!J39:J45)*100-100),1),"")</f>
        <v>14</v>
      </c>
      <c r="K45" s="9">
        <f>IFERROR(ROUND((AVERAGE('Cuadro 2'!K52:K58)/AVERAGE('Cuadro 2'!K39:K45)*100-100),1),"")</f>
        <v>19.899999999999999</v>
      </c>
      <c r="L45" s="9">
        <f>IFERROR(ROUND((AVERAGE('Cuadro 2'!L52:L58)/AVERAGE('Cuadro 2'!L39:L45)*100-100),1),"")</f>
        <v>2.8</v>
      </c>
      <c r="M45" s="19">
        <f>IFERROR(ROUND((AVERAGE('Cuadro 2'!M52:M58)/AVERAGE('Cuadro 2'!M39:M45)*100-100),1),"")</f>
        <v>6.3</v>
      </c>
      <c r="N45" s="19"/>
    </row>
    <row r="46" spans="1:14" ht="15">
      <c r="A46" s="2" t="s">
        <v>33</v>
      </c>
      <c r="B46" s="9">
        <f>IFERROR(ROUND((AVERAGE('Cuadro 2'!B52:B59)/AVERAGE('Cuadro 2'!B39:B46)*100-100),1),"")</f>
        <v>4.5</v>
      </c>
      <c r="C46" s="9">
        <f>IFERROR(ROUND((AVERAGE('Cuadro 2'!C52:C59)/AVERAGE('Cuadro 2'!C39:C46)*100-100),1),"")</f>
        <v>0.9</v>
      </c>
      <c r="D46" s="9">
        <f>IFERROR(ROUND((AVERAGE('Cuadro 2'!D52:D59)/AVERAGE('Cuadro 2'!D39:D46)*100-100),1),"")</f>
        <v>6.8</v>
      </c>
      <c r="E46" s="9">
        <f>IFERROR(ROUND((AVERAGE('Cuadro 2'!E52:E59)/AVERAGE('Cuadro 2'!E39:E46)*100-100),1),"")</f>
        <v>-18.899999999999999</v>
      </c>
      <c r="F46" s="9">
        <f>IFERROR(ROUND((AVERAGE('Cuadro 2'!F52:F59)/AVERAGE('Cuadro 2'!F39:F46)*100-100),1),"")</f>
        <v>15.5</v>
      </c>
      <c r="G46" s="9">
        <f>IFERROR(ROUND((AVERAGE('Cuadro 2'!G52:G59)/AVERAGE('Cuadro 2'!G39:G46)*100-100),1),"")</f>
        <v>6.6</v>
      </c>
      <c r="H46" s="9">
        <f>IFERROR(ROUND((AVERAGE('Cuadro 2'!H52:H59)/AVERAGE('Cuadro 2'!H39:H46)*100-100),1),"")</f>
        <v>7</v>
      </c>
      <c r="I46" s="9">
        <f>IFERROR(ROUND((AVERAGE('Cuadro 2'!I52:I59)/AVERAGE('Cuadro 2'!I39:I46)*100-100),1),"")</f>
        <v>4.3</v>
      </c>
      <c r="J46" s="9">
        <f>IFERROR(ROUND((AVERAGE('Cuadro 2'!J52:J59)/AVERAGE('Cuadro 2'!J39:J46)*100-100),1),"")</f>
        <v>14</v>
      </c>
      <c r="K46" s="9">
        <f>IFERROR(ROUND((AVERAGE('Cuadro 2'!K52:K59)/AVERAGE('Cuadro 2'!K39:K46)*100-100),1),"")</f>
        <v>20.399999999999999</v>
      </c>
      <c r="L46" s="9">
        <f>IFERROR(ROUND((AVERAGE('Cuadro 2'!L52:L59)/AVERAGE('Cuadro 2'!L39:L46)*100-100),1),"")</f>
        <v>2.5</v>
      </c>
      <c r="M46" s="19">
        <f>IFERROR(ROUND((AVERAGE('Cuadro 2'!M52:M59)/AVERAGE('Cuadro 2'!M39:M46)*100-100),1),"")</f>
        <v>6</v>
      </c>
      <c r="N46" s="19"/>
    </row>
    <row r="47" spans="1:14" ht="15">
      <c r="A47" s="2" t="s">
        <v>34</v>
      </c>
      <c r="B47" s="9">
        <f>IFERROR(ROUND((AVERAGE('Cuadro 2'!B52:B60)/AVERAGE('Cuadro 2'!B39:B47)*100-100),1),"")</f>
        <v>4.2</v>
      </c>
      <c r="C47" s="9">
        <f>IFERROR(ROUND((AVERAGE('Cuadro 2'!C52:C60)/AVERAGE('Cuadro 2'!C39:C47)*100-100),1),"")</f>
        <v>0.2</v>
      </c>
      <c r="D47" s="9">
        <f>IFERROR(ROUND((AVERAGE('Cuadro 2'!D52:D60)/AVERAGE('Cuadro 2'!D39:D47)*100-100),1),"")</f>
        <v>6.3</v>
      </c>
      <c r="E47" s="9">
        <f>IFERROR(ROUND((AVERAGE('Cuadro 2'!E52:E60)/AVERAGE('Cuadro 2'!E39:E47)*100-100),1),"")</f>
        <v>-18.7</v>
      </c>
      <c r="F47" s="9">
        <f>IFERROR(ROUND((AVERAGE('Cuadro 2'!F52:F60)/AVERAGE('Cuadro 2'!F39:F47)*100-100),1),"")</f>
        <v>15.3</v>
      </c>
      <c r="G47" s="9">
        <f>IFERROR(ROUND((AVERAGE('Cuadro 2'!G52:G60)/AVERAGE('Cuadro 2'!G39:G47)*100-100),1),"")</f>
        <v>7</v>
      </c>
      <c r="H47" s="9">
        <f>IFERROR(ROUND((AVERAGE('Cuadro 2'!H52:H60)/AVERAGE('Cuadro 2'!H39:H47)*100-100),1),"")</f>
        <v>7.6</v>
      </c>
      <c r="I47" s="9">
        <f>IFERROR(ROUND((AVERAGE('Cuadro 2'!I52:I60)/AVERAGE('Cuadro 2'!I39:I47)*100-100),1),"")</f>
        <v>5.5</v>
      </c>
      <c r="J47" s="9">
        <f>IFERROR(ROUND((AVERAGE('Cuadro 2'!J52:J60)/AVERAGE('Cuadro 2'!J39:J47)*100-100),1),"")</f>
        <v>14.4</v>
      </c>
      <c r="K47" s="9">
        <f>IFERROR(ROUND((AVERAGE('Cuadro 2'!K52:K60)/AVERAGE('Cuadro 2'!K39:K47)*100-100),1),"")</f>
        <v>19</v>
      </c>
      <c r="L47" s="9">
        <f>IFERROR(ROUND((AVERAGE('Cuadro 2'!L52:L60)/AVERAGE('Cuadro 2'!L39:L47)*100-100),1),"")</f>
        <v>2.9</v>
      </c>
      <c r="M47" s="19">
        <f>IFERROR(ROUND((AVERAGE('Cuadro 2'!M52:M60)/AVERAGE('Cuadro 2'!M39:M47)*100-100),1),"")</f>
        <v>6</v>
      </c>
      <c r="N47" s="19"/>
    </row>
    <row r="48" spans="1:14" ht="15">
      <c r="A48" s="2" t="s">
        <v>35</v>
      </c>
      <c r="B48" s="9">
        <f>IFERROR(ROUND((AVERAGE('Cuadro 2'!B52:B61)/AVERAGE('Cuadro 2'!B39:B48)*100-100),1),"")</f>
        <v>3.9</v>
      </c>
      <c r="C48" s="9">
        <f>IFERROR(ROUND((AVERAGE('Cuadro 2'!C52:C61)/AVERAGE('Cuadro 2'!C39:C48)*100-100),1),"")</f>
        <v>0.3</v>
      </c>
      <c r="D48" s="9">
        <f>IFERROR(ROUND((AVERAGE('Cuadro 2'!D52:D61)/AVERAGE('Cuadro 2'!D39:D48)*100-100),1),"")</f>
        <v>6.4</v>
      </c>
      <c r="E48" s="9">
        <f>IFERROR(ROUND((AVERAGE('Cuadro 2'!E52:E61)/AVERAGE('Cuadro 2'!E39:E48)*100-100),1),"")</f>
        <v>-18.5</v>
      </c>
      <c r="F48" s="9">
        <f>IFERROR(ROUND((AVERAGE('Cuadro 2'!F52:F61)/AVERAGE('Cuadro 2'!F39:F48)*100-100),1),"")</f>
        <v>13.9</v>
      </c>
      <c r="G48" s="9">
        <f>IFERROR(ROUND((AVERAGE('Cuadro 2'!G52:G61)/AVERAGE('Cuadro 2'!G39:G48)*100-100),1),"")</f>
        <v>7.4</v>
      </c>
      <c r="H48" s="9">
        <f>IFERROR(ROUND((AVERAGE('Cuadro 2'!H52:H61)/AVERAGE('Cuadro 2'!H39:H48)*100-100),1),"")</f>
        <v>7.3</v>
      </c>
      <c r="I48" s="9">
        <f>IFERROR(ROUND((AVERAGE('Cuadro 2'!I52:I61)/AVERAGE('Cuadro 2'!I39:I48)*100-100),1),"")</f>
        <v>5.3</v>
      </c>
      <c r="J48" s="9">
        <f>IFERROR(ROUND((AVERAGE('Cuadro 2'!J52:J61)/AVERAGE('Cuadro 2'!J39:J48)*100-100),1),"")</f>
        <v>14.6</v>
      </c>
      <c r="K48" s="9">
        <f>IFERROR(ROUND((AVERAGE('Cuadro 2'!K52:K61)/AVERAGE('Cuadro 2'!K39:K48)*100-100),1),"")</f>
        <v>18.7</v>
      </c>
      <c r="L48" s="9">
        <f>IFERROR(ROUND((AVERAGE('Cuadro 2'!L52:L61)/AVERAGE('Cuadro 2'!L39:L48)*100-100),1),"")</f>
        <v>3.5</v>
      </c>
      <c r="M48" s="19">
        <f>IFERROR(ROUND((AVERAGE('Cuadro 2'!M52:M61)/AVERAGE('Cuadro 2'!M39:M48)*100-100),1),"")</f>
        <v>6.1</v>
      </c>
      <c r="N48" s="19"/>
    </row>
    <row r="49" spans="1:14" ht="15">
      <c r="A49" s="2" t="s">
        <v>36</v>
      </c>
      <c r="B49" s="9">
        <f>IFERROR(ROUND((AVERAGE('Cuadro 2'!B52:B62)/AVERAGE('Cuadro 2'!B39:B49)*100-100),1),"")</f>
        <v>3.4</v>
      </c>
      <c r="C49" s="9">
        <f>IFERROR(ROUND((AVERAGE('Cuadro 2'!C52:C62)/AVERAGE('Cuadro 2'!C39:C49)*100-100),1),"")</f>
        <v>1</v>
      </c>
      <c r="D49" s="9">
        <f>IFERROR(ROUND((AVERAGE('Cuadro 2'!D52:D62)/AVERAGE('Cuadro 2'!D39:D49)*100-100),1),"")</f>
        <v>6.2</v>
      </c>
      <c r="E49" s="9">
        <f>IFERROR(ROUND((AVERAGE('Cuadro 2'!E52:E62)/AVERAGE('Cuadro 2'!E39:E49)*100-100),1),"")</f>
        <v>-18.600000000000001</v>
      </c>
      <c r="F49" s="9">
        <f>IFERROR(ROUND((AVERAGE('Cuadro 2'!F52:F62)/AVERAGE('Cuadro 2'!F39:F49)*100-100),1),"")</f>
        <v>13.8</v>
      </c>
      <c r="G49" s="9">
        <f>IFERROR(ROUND((AVERAGE('Cuadro 2'!G52:G62)/AVERAGE('Cuadro 2'!G39:G49)*100-100),1),"")</f>
        <v>7.2</v>
      </c>
      <c r="H49" s="9">
        <f>IFERROR(ROUND((AVERAGE('Cuadro 2'!H52:H62)/AVERAGE('Cuadro 2'!H39:H49)*100-100),1),"")</f>
        <v>7.9</v>
      </c>
      <c r="I49" s="9">
        <f>IFERROR(ROUND((AVERAGE('Cuadro 2'!I52:I62)/AVERAGE('Cuadro 2'!I39:I49)*100-100),1),"")</f>
        <v>5.3</v>
      </c>
      <c r="J49" s="9">
        <f>IFERROR(ROUND((AVERAGE('Cuadro 2'!J52:J62)/AVERAGE('Cuadro 2'!J39:J49)*100-100),1),"")</f>
        <v>15.2</v>
      </c>
      <c r="K49" s="9">
        <f>IFERROR(ROUND((AVERAGE('Cuadro 2'!K52:K62)/AVERAGE('Cuadro 2'!K39:K49)*100-100),1),"")</f>
        <v>18</v>
      </c>
      <c r="L49" s="9">
        <f>IFERROR(ROUND((AVERAGE('Cuadro 2'!L52:L62)/AVERAGE('Cuadro 2'!L39:L49)*100-100),1),"")</f>
        <v>3.4</v>
      </c>
      <c r="M49" s="19">
        <f>IFERROR(ROUND((AVERAGE('Cuadro 2'!M52:M62)/AVERAGE('Cuadro 2'!M39:M49)*100-100),1),"")</f>
        <v>5.9</v>
      </c>
      <c r="N49" s="19"/>
    </row>
    <row r="50" spans="1:14" ht="15">
      <c r="A50" s="2" t="s">
        <v>37</v>
      </c>
      <c r="B50" s="9">
        <f>IFERROR(ROUND((AVERAGE('Cuadro 2'!B52:B63)/AVERAGE('Cuadro 2'!B39:B50)*100-100),1),"")</f>
        <v>3.5</v>
      </c>
      <c r="C50" s="9">
        <f>IFERROR(ROUND((AVERAGE('Cuadro 2'!C52:C63)/AVERAGE('Cuadro 2'!C39:C50)*100-100),1),"")</f>
        <v>1.1000000000000001</v>
      </c>
      <c r="D50" s="9">
        <f>IFERROR(ROUND((AVERAGE('Cuadro 2'!D52:D63)/AVERAGE('Cuadro 2'!D39:D50)*100-100),1),"")</f>
        <v>6.5</v>
      </c>
      <c r="E50" s="9">
        <f>IFERROR(ROUND((AVERAGE('Cuadro 2'!E52:E63)/AVERAGE('Cuadro 2'!E39:E50)*100-100),1),"")</f>
        <v>-18.7</v>
      </c>
      <c r="F50" s="9">
        <f>IFERROR(ROUND((AVERAGE('Cuadro 2'!F52:F63)/AVERAGE('Cuadro 2'!F39:F50)*100-100),1),"")</f>
        <v>13.1</v>
      </c>
      <c r="G50" s="9">
        <f>IFERROR(ROUND((AVERAGE('Cuadro 2'!G52:G63)/AVERAGE('Cuadro 2'!G39:G50)*100-100),1),"")</f>
        <v>7.8</v>
      </c>
      <c r="H50" s="9">
        <f>IFERROR(ROUND((AVERAGE('Cuadro 2'!H52:H63)/AVERAGE('Cuadro 2'!H39:H50)*100-100),1),"")</f>
        <v>8.6999999999999993</v>
      </c>
      <c r="I50" s="9">
        <f>IFERROR(ROUND((AVERAGE('Cuadro 2'!I52:I63)/AVERAGE('Cuadro 2'!I39:I50)*100-100),1),"")</f>
        <v>5.3</v>
      </c>
      <c r="J50" s="9">
        <f>IFERROR(ROUND((AVERAGE('Cuadro 2'!J52:J63)/AVERAGE('Cuadro 2'!J39:J50)*100-100),1),"")</f>
        <v>15.3</v>
      </c>
      <c r="K50" s="9">
        <f>IFERROR(ROUND((AVERAGE('Cuadro 2'!K52:K63)/AVERAGE('Cuadro 2'!K39:K50)*100-100),1),"")</f>
        <v>20.100000000000001</v>
      </c>
      <c r="L50" s="9">
        <f>IFERROR(ROUND((AVERAGE('Cuadro 2'!L52:L63)/AVERAGE('Cuadro 2'!L39:L50)*100-100),1),"")</f>
        <v>2.9</v>
      </c>
      <c r="M50" s="19">
        <f>IFERROR(ROUND((AVERAGE('Cuadro 2'!M52:M63)/AVERAGE('Cuadro 2'!M39:M50)*100-100),1),"")</f>
        <v>6.1</v>
      </c>
      <c r="N50" s="19"/>
    </row>
    <row r="51" spans="1:14" ht="15">
      <c r="A51" s="3">
        <v>2004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9"/>
      <c r="N51" s="19"/>
    </row>
    <row r="52" spans="1:14" ht="15">
      <c r="A52" s="2" t="s">
        <v>25</v>
      </c>
      <c r="B52" s="9">
        <f>IFERROR(ROUND((AVERAGE('Cuadro 2'!B65)/AVERAGE('Cuadro 2'!B52)*100-100),1),"")</f>
        <v>-0.2</v>
      </c>
      <c r="C52" s="9">
        <f>IFERROR(ROUND((AVERAGE('Cuadro 2'!C65)/AVERAGE('Cuadro 2'!C52)*100-100),1),"")</f>
        <v>2.2999999999999998</v>
      </c>
      <c r="D52" s="9">
        <f>IFERROR(ROUND((AVERAGE('Cuadro 2'!D65)/AVERAGE('Cuadro 2'!D52)*100-100),1),"")</f>
        <v>3.4</v>
      </c>
      <c r="E52" s="9">
        <f>IFERROR(ROUND((AVERAGE('Cuadro 2'!E65)/AVERAGE('Cuadro 2'!E52)*100-100),1),"")</f>
        <v>-14.3</v>
      </c>
      <c r="F52" s="9">
        <f>IFERROR(ROUND((AVERAGE('Cuadro 2'!F65)/AVERAGE('Cuadro 2'!F52)*100-100),1),"")</f>
        <v>22.8</v>
      </c>
      <c r="G52" s="9">
        <f>IFERROR(ROUND((AVERAGE('Cuadro 2'!G65)/AVERAGE('Cuadro 2'!G52)*100-100),1),"")</f>
        <v>14.2</v>
      </c>
      <c r="H52" s="9">
        <f>IFERROR(ROUND((AVERAGE('Cuadro 2'!H65)/AVERAGE('Cuadro 2'!H52)*100-100),1),"")</f>
        <v>2.8</v>
      </c>
      <c r="I52" s="9">
        <f>IFERROR(ROUND((AVERAGE('Cuadro 2'!I65)/AVERAGE('Cuadro 2'!I52)*100-100),1),"")</f>
        <v>4</v>
      </c>
      <c r="J52" s="9">
        <f>IFERROR(ROUND((AVERAGE('Cuadro 2'!J65)/AVERAGE('Cuadro 2'!J52)*100-100),1),"")</f>
        <v>26.2</v>
      </c>
      <c r="K52" s="9">
        <f>IFERROR(ROUND((AVERAGE('Cuadro 2'!K65)/AVERAGE('Cuadro 2'!K52)*100-100),1),"")</f>
        <v>25.7</v>
      </c>
      <c r="L52" s="9">
        <f>IFERROR(ROUND((AVERAGE('Cuadro 2'!L65)/AVERAGE('Cuadro 2'!L52)*100-100),1),"")</f>
        <v>-2.4</v>
      </c>
      <c r="M52" s="19">
        <f>IFERROR(ROUND((AVERAGE('Cuadro 2'!M65)/AVERAGE('Cuadro 2'!M52)*100-100),1),"")</f>
        <v>5.4</v>
      </c>
      <c r="N52" s="19"/>
    </row>
    <row r="53" spans="1:14" ht="15">
      <c r="A53" s="2" t="s">
        <v>27</v>
      </c>
      <c r="B53" s="9">
        <f>IFERROR(ROUND((AVERAGE('Cuadro 2'!B65:B66)/AVERAGE('Cuadro 2'!B52:B53)*100-100),1),"")</f>
        <v>4.7</v>
      </c>
      <c r="C53" s="9">
        <f>IFERROR(ROUND((AVERAGE('Cuadro 2'!C65:C66)/AVERAGE('Cuadro 2'!C52:C53)*100-100),1),"")</f>
        <v>6.5</v>
      </c>
      <c r="D53" s="9">
        <f>IFERROR(ROUND((AVERAGE('Cuadro 2'!D65:D66)/AVERAGE('Cuadro 2'!D52:D53)*100-100),1),"")</f>
        <v>4.3</v>
      </c>
      <c r="E53" s="9">
        <f>IFERROR(ROUND((AVERAGE('Cuadro 2'!E65:E66)/AVERAGE('Cuadro 2'!E52:E53)*100-100),1),"")</f>
        <v>-16.600000000000001</v>
      </c>
      <c r="F53" s="9">
        <f>IFERROR(ROUND((AVERAGE('Cuadro 2'!F65:F66)/AVERAGE('Cuadro 2'!F52:F53)*100-100),1),"")</f>
        <v>19.399999999999999</v>
      </c>
      <c r="G53" s="9">
        <f>IFERROR(ROUND((AVERAGE('Cuadro 2'!G65:G66)/AVERAGE('Cuadro 2'!G52:G53)*100-100),1),"")</f>
        <v>11.6</v>
      </c>
      <c r="H53" s="9">
        <f>IFERROR(ROUND((AVERAGE('Cuadro 2'!H65:H66)/AVERAGE('Cuadro 2'!H52:H53)*100-100),1),"")</f>
        <v>5.5</v>
      </c>
      <c r="I53" s="9">
        <f>IFERROR(ROUND((AVERAGE('Cuadro 2'!I65:I66)/AVERAGE('Cuadro 2'!I52:I53)*100-100),1),"")</f>
        <v>7.7</v>
      </c>
      <c r="J53" s="9">
        <f>IFERROR(ROUND((AVERAGE('Cuadro 2'!J65:J66)/AVERAGE('Cuadro 2'!J52:J53)*100-100),1),"")</f>
        <v>24.3</v>
      </c>
      <c r="K53" s="9">
        <f>IFERROR(ROUND((AVERAGE('Cuadro 2'!K65:K66)/AVERAGE('Cuadro 2'!K52:K53)*100-100),1),"")</f>
        <v>21.5</v>
      </c>
      <c r="L53" s="9">
        <f>IFERROR(ROUND((AVERAGE('Cuadro 2'!L65:L66)/AVERAGE('Cuadro 2'!L52:L53)*100-100),1),"")</f>
        <v>0</v>
      </c>
      <c r="M53" s="19">
        <f>IFERROR(ROUND((AVERAGE('Cuadro 2'!M65:M66)/AVERAGE('Cuadro 2'!M52:M53)*100-100),1),"")</f>
        <v>6.5</v>
      </c>
      <c r="N53" s="19"/>
    </row>
    <row r="54" spans="1:14" ht="15">
      <c r="A54" s="2" t="s">
        <v>28</v>
      </c>
      <c r="B54" s="9">
        <f>IFERROR(ROUND((AVERAGE('Cuadro 2'!B65:B67)/AVERAGE('Cuadro 2'!B52:B54)*100-100),1),"")</f>
        <v>7.7</v>
      </c>
      <c r="C54" s="9">
        <f>IFERROR(ROUND((AVERAGE('Cuadro 2'!C65:C67)/AVERAGE('Cuadro 2'!C52:C54)*100-100),1),"")</f>
        <v>11</v>
      </c>
      <c r="D54" s="9">
        <f>IFERROR(ROUND((AVERAGE('Cuadro 2'!D65:D67)/AVERAGE('Cuadro 2'!D52:D54)*100-100),1),"")</f>
        <v>7.2</v>
      </c>
      <c r="E54" s="9">
        <f>IFERROR(ROUND((AVERAGE('Cuadro 2'!E65:E67)/AVERAGE('Cuadro 2'!E52:E54)*100-100),1),"")</f>
        <v>-18</v>
      </c>
      <c r="F54" s="9">
        <f>IFERROR(ROUND((AVERAGE('Cuadro 2'!F65:F67)/AVERAGE('Cuadro 2'!F52:F54)*100-100),1),"")</f>
        <v>22.5</v>
      </c>
      <c r="G54" s="9">
        <f>IFERROR(ROUND((AVERAGE('Cuadro 2'!G65:G67)/AVERAGE('Cuadro 2'!G52:G54)*100-100),1),"")</f>
        <v>10.6</v>
      </c>
      <c r="H54" s="9">
        <f>IFERROR(ROUND((AVERAGE('Cuadro 2'!H65:H67)/AVERAGE('Cuadro 2'!H52:H54)*100-100),1),"")</f>
        <v>6.2</v>
      </c>
      <c r="I54" s="9">
        <f>IFERROR(ROUND((AVERAGE('Cuadro 2'!I65:I67)/AVERAGE('Cuadro 2'!I52:I54)*100-100),1),"")</f>
        <v>8.4</v>
      </c>
      <c r="J54" s="9">
        <f>IFERROR(ROUND((AVERAGE('Cuadro 2'!J65:J67)/AVERAGE('Cuadro 2'!J52:J54)*100-100),1),"")</f>
        <v>25.3</v>
      </c>
      <c r="K54" s="9">
        <f>IFERROR(ROUND((AVERAGE('Cuadro 2'!K65:K67)/AVERAGE('Cuadro 2'!K52:K54)*100-100),1),"")</f>
        <v>18.2</v>
      </c>
      <c r="L54" s="9">
        <f>IFERROR(ROUND((AVERAGE('Cuadro 2'!L65:L67)/AVERAGE('Cuadro 2'!L52:L54)*100-100),1),"")</f>
        <v>3</v>
      </c>
      <c r="M54" s="19">
        <f>IFERROR(ROUND((AVERAGE('Cuadro 2'!M65:M67)/AVERAGE('Cuadro 2'!M52:M54)*100-100),1),"")</f>
        <v>8.4</v>
      </c>
      <c r="N54" s="19"/>
    </row>
    <row r="55" spans="1:14" ht="15">
      <c r="A55" s="2" t="s">
        <v>29</v>
      </c>
      <c r="B55" s="9">
        <f>IFERROR(ROUND((AVERAGE('Cuadro 2'!B65:B68)/AVERAGE('Cuadro 2'!B52:B55)*100-100),1),"")</f>
        <v>9.6999999999999993</v>
      </c>
      <c r="C55" s="9">
        <f>IFERROR(ROUND((AVERAGE('Cuadro 2'!C65:C68)/AVERAGE('Cuadro 2'!C52:C55)*100-100),1),"")</f>
        <v>14.9</v>
      </c>
      <c r="D55" s="9">
        <f>IFERROR(ROUND((AVERAGE('Cuadro 2'!D65:D68)/AVERAGE('Cuadro 2'!D52:D55)*100-100),1),"")</f>
        <v>5.2</v>
      </c>
      <c r="E55" s="9">
        <f>IFERROR(ROUND((AVERAGE('Cuadro 2'!E65:E68)/AVERAGE('Cuadro 2'!E52:E55)*100-100),1),"")</f>
        <v>-13.2</v>
      </c>
      <c r="F55" s="9">
        <f>IFERROR(ROUND((AVERAGE('Cuadro 2'!F65:F68)/AVERAGE('Cuadro 2'!F52:F55)*100-100),1),"")</f>
        <v>30</v>
      </c>
      <c r="G55" s="9">
        <f>IFERROR(ROUND((AVERAGE('Cuadro 2'!G65:G68)/AVERAGE('Cuadro 2'!G52:G55)*100-100),1),"")</f>
        <v>9.4</v>
      </c>
      <c r="H55" s="9">
        <f>IFERROR(ROUND((AVERAGE('Cuadro 2'!H65:H68)/AVERAGE('Cuadro 2'!H52:H55)*100-100),1),"")</f>
        <v>6.8</v>
      </c>
      <c r="I55" s="9">
        <f>IFERROR(ROUND((AVERAGE('Cuadro 2'!I65:I68)/AVERAGE('Cuadro 2'!I52:I55)*100-100),1),"")</f>
        <v>9.1</v>
      </c>
      <c r="J55" s="9">
        <f>IFERROR(ROUND((AVERAGE('Cuadro 2'!J65:J68)/AVERAGE('Cuadro 2'!J52:J55)*100-100),1),"")</f>
        <v>25.9</v>
      </c>
      <c r="K55" s="9">
        <f>IFERROR(ROUND((AVERAGE('Cuadro 2'!K65:K68)/AVERAGE('Cuadro 2'!K52:K55)*100-100),1),"")</f>
        <v>16.7</v>
      </c>
      <c r="L55" s="9">
        <f>IFERROR(ROUND((AVERAGE('Cuadro 2'!L65:L68)/AVERAGE('Cuadro 2'!L52:L55)*100-100),1),"")</f>
        <v>3.4</v>
      </c>
      <c r="M55" s="19">
        <f>IFERROR(ROUND((AVERAGE('Cuadro 2'!M65:M68)/AVERAGE('Cuadro 2'!M52:M55)*100-100),1),"")</f>
        <v>8.6</v>
      </c>
      <c r="N55" s="19"/>
    </row>
    <row r="56" spans="1:14" ht="15">
      <c r="A56" s="2" t="s">
        <v>30</v>
      </c>
      <c r="B56" s="9">
        <f>IFERROR(ROUND((AVERAGE('Cuadro 2'!B65:B69)/AVERAGE('Cuadro 2'!B52:B56)*100-100),1),"")</f>
        <v>9.1</v>
      </c>
      <c r="C56" s="9">
        <f>IFERROR(ROUND((AVERAGE('Cuadro 2'!C65:C69)/AVERAGE('Cuadro 2'!C52:C56)*100-100),1),"")</f>
        <v>15</v>
      </c>
      <c r="D56" s="9">
        <f>IFERROR(ROUND((AVERAGE('Cuadro 2'!D65:D69)/AVERAGE('Cuadro 2'!D52:D56)*100-100),1),"")</f>
        <v>5.7</v>
      </c>
      <c r="E56" s="9">
        <f>IFERROR(ROUND((AVERAGE('Cuadro 2'!E65:E69)/AVERAGE('Cuadro 2'!E52:E56)*100-100),1),"")</f>
        <v>-8.6</v>
      </c>
      <c r="F56" s="9">
        <f>IFERROR(ROUND((AVERAGE('Cuadro 2'!F65:F69)/AVERAGE('Cuadro 2'!F52:F56)*100-100),1),"")</f>
        <v>34.299999999999997</v>
      </c>
      <c r="G56" s="9">
        <f>IFERROR(ROUND((AVERAGE('Cuadro 2'!G65:G69)/AVERAGE('Cuadro 2'!G52:G56)*100-100),1),"")</f>
        <v>8.8000000000000007</v>
      </c>
      <c r="H56" s="9">
        <f>IFERROR(ROUND((AVERAGE('Cuadro 2'!H65:H69)/AVERAGE('Cuadro 2'!H52:H56)*100-100),1),"")</f>
        <v>6.5</v>
      </c>
      <c r="I56" s="9">
        <f>IFERROR(ROUND((AVERAGE('Cuadro 2'!I65:I69)/AVERAGE('Cuadro 2'!I52:I56)*100-100),1),"")</f>
        <v>7.5</v>
      </c>
      <c r="J56" s="9">
        <f>IFERROR(ROUND((AVERAGE('Cuadro 2'!J65:J69)/AVERAGE('Cuadro 2'!J52:J56)*100-100),1),"")</f>
        <v>25.7</v>
      </c>
      <c r="K56" s="9">
        <f>IFERROR(ROUND((AVERAGE('Cuadro 2'!K65:K69)/AVERAGE('Cuadro 2'!K52:K56)*100-100),1),"")</f>
        <v>17.3</v>
      </c>
      <c r="L56" s="9">
        <f>IFERROR(ROUND((AVERAGE('Cuadro 2'!L65:L69)/AVERAGE('Cuadro 2'!L52:L56)*100-100),1),"")</f>
        <v>4.2</v>
      </c>
      <c r="M56" s="19">
        <f>IFERROR(ROUND((AVERAGE('Cuadro 2'!M65:M69)/AVERAGE('Cuadro 2'!M52:M56)*100-100),1),"")</f>
        <v>8.9</v>
      </c>
      <c r="N56" s="19"/>
    </row>
    <row r="57" spans="1:14" ht="15">
      <c r="A57" s="2" t="s">
        <v>31</v>
      </c>
      <c r="B57" s="9">
        <f>IFERROR(ROUND((AVERAGE('Cuadro 2'!B65:B70)/AVERAGE('Cuadro 2'!B52:B57)*100-100),1),"")</f>
        <v>9.4</v>
      </c>
      <c r="C57" s="9">
        <f>IFERROR(ROUND((AVERAGE('Cuadro 2'!C65:C70)/AVERAGE('Cuadro 2'!C52:C57)*100-100),1),"")</f>
        <v>16.600000000000001</v>
      </c>
      <c r="D57" s="9">
        <f>IFERROR(ROUND((AVERAGE('Cuadro 2'!D65:D70)/AVERAGE('Cuadro 2'!D52:D57)*100-100),1),"")</f>
        <v>6.8</v>
      </c>
      <c r="E57" s="9">
        <f>IFERROR(ROUND((AVERAGE('Cuadro 2'!E65:E70)/AVERAGE('Cuadro 2'!E52:E57)*100-100),1),"")</f>
        <v>-6.6</v>
      </c>
      <c r="F57" s="9">
        <f>IFERROR(ROUND((AVERAGE('Cuadro 2'!F65:F70)/AVERAGE('Cuadro 2'!F52:F57)*100-100),1),"")</f>
        <v>35.700000000000003</v>
      </c>
      <c r="G57" s="9">
        <f>IFERROR(ROUND((AVERAGE('Cuadro 2'!G65:G70)/AVERAGE('Cuadro 2'!G52:G57)*100-100),1),"")</f>
        <v>9.3000000000000007</v>
      </c>
      <c r="H57" s="9">
        <f>IFERROR(ROUND((AVERAGE('Cuadro 2'!H65:H70)/AVERAGE('Cuadro 2'!H52:H57)*100-100),1),"")</f>
        <v>6.6</v>
      </c>
      <c r="I57" s="9">
        <f>IFERROR(ROUND((AVERAGE('Cuadro 2'!I65:I70)/AVERAGE('Cuadro 2'!I52:I57)*100-100),1),"")</f>
        <v>9.1</v>
      </c>
      <c r="J57" s="9">
        <f>IFERROR(ROUND((AVERAGE('Cuadro 2'!J65:J70)/AVERAGE('Cuadro 2'!J52:J57)*100-100),1),"")</f>
        <v>26.8</v>
      </c>
      <c r="K57" s="9">
        <f>IFERROR(ROUND((AVERAGE('Cuadro 2'!K65:K70)/AVERAGE('Cuadro 2'!K52:K57)*100-100),1),"")</f>
        <v>16.5</v>
      </c>
      <c r="L57" s="9">
        <f>IFERROR(ROUND((AVERAGE('Cuadro 2'!L65:L70)/AVERAGE('Cuadro 2'!L52:L57)*100-100),1),"")</f>
        <v>4.2</v>
      </c>
      <c r="M57" s="19">
        <f>IFERROR(ROUND((AVERAGE('Cuadro 2'!M65:M70)/AVERAGE('Cuadro 2'!M52:M57)*100-100),1),"")</f>
        <v>9.5</v>
      </c>
      <c r="N57" s="19"/>
    </row>
    <row r="58" spans="1:14" ht="15">
      <c r="A58" s="2" t="s">
        <v>32</v>
      </c>
      <c r="B58" s="9">
        <f>IFERROR(ROUND((AVERAGE('Cuadro 2'!B65:B71)/AVERAGE('Cuadro 2'!B52:B58)*100-100),1),"")</f>
        <v>8.6999999999999993</v>
      </c>
      <c r="C58" s="9">
        <f>IFERROR(ROUND((AVERAGE('Cuadro 2'!C65:C71)/AVERAGE('Cuadro 2'!C52:C58)*100-100),1),"")</f>
        <v>15.6</v>
      </c>
      <c r="D58" s="9">
        <f>IFERROR(ROUND((AVERAGE('Cuadro 2'!D65:D71)/AVERAGE('Cuadro 2'!D52:D58)*100-100),1),"")</f>
        <v>6.4</v>
      </c>
      <c r="E58" s="9">
        <f>IFERROR(ROUND((AVERAGE('Cuadro 2'!E65:E71)/AVERAGE('Cuadro 2'!E52:E58)*100-100),1),"")</f>
        <v>-4.5999999999999996</v>
      </c>
      <c r="F58" s="9">
        <f>IFERROR(ROUND((AVERAGE('Cuadro 2'!F65:F71)/AVERAGE('Cuadro 2'!F52:F58)*100-100),1),"")</f>
        <v>33.200000000000003</v>
      </c>
      <c r="G58" s="9">
        <f>IFERROR(ROUND((AVERAGE('Cuadro 2'!G65:G71)/AVERAGE('Cuadro 2'!G52:G58)*100-100),1),"")</f>
        <v>9.1999999999999993</v>
      </c>
      <c r="H58" s="9">
        <f>IFERROR(ROUND((AVERAGE('Cuadro 2'!H65:H71)/AVERAGE('Cuadro 2'!H52:H58)*100-100),1),"")</f>
        <v>6.1</v>
      </c>
      <c r="I58" s="9">
        <f>IFERROR(ROUND((AVERAGE('Cuadro 2'!I65:I71)/AVERAGE('Cuadro 2'!I52:I58)*100-100),1),"")</f>
        <v>8</v>
      </c>
      <c r="J58" s="9">
        <f>IFERROR(ROUND((AVERAGE('Cuadro 2'!J65:J71)/AVERAGE('Cuadro 2'!J52:J58)*100-100),1),"")</f>
        <v>27</v>
      </c>
      <c r="K58" s="9">
        <f>IFERROR(ROUND((AVERAGE('Cuadro 2'!K65:K71)/AVERAGE('Cuadro 2'!K52:K58)*100-100),1),"")</f>
        <v>16.600000000000001</v>
      </c>
      <c r="L58" s="9">
        <f>IFERROR(ROUND((AVERAGE('Cuadro 2'!L65:L71)/AVERAGE('Cuadro 2'!L52:L58)*100-100),1),"")</f>
        <v>4</v>
      </c>
      <c r="M58" s="19">
        <f>IFERROR(ROUND((AVERAGE('Cuadro 2'!M65:M71)/AVERAGE('Cuadro 2'!M52:M58)*100-100),1),"")</f>
        <v>9.1</v>
      </c>
      <c r="N58" s="19"/>
    </row>
    <row r="59" spans="1:14" ht="15">
      <c r="A59" s="2" t="s">
        <v>33</v>
      </c>
      <c r="B59" s="9">
        <f>IFERROR(ROUND((AVERAGE('Cuadro 2'!B65:B72)/AVERAGE('Cuadro 2'!B52:B59)*100-100),1),"")</f>
        <v>8</v>
      </c>
      <c r="C59" s="9">
        <f>IFERROR(ROUND((AVERAGE('Cuadro 2'!C65:C72)/AVERAGE('Cuadro 2'!C52:C59)*100-100),1),"")</f>
        <v>14.4</v>
      </c>
      <c r="D59" s="9">
        <f>IFERROR(ROUND((AVERAGE('Cuadro 2'!D65:D72)/AVERAGE('Cuadro 2'!D52:D59)*100-100),1),"")</f>
        <v>6.5</v>
      </c>
      <c r="E59" s="9">
        <f>IFERROR(ROUND((AVERAGE('Cuadro 2'!E65:E72)/AVERAGE('Cuadro 2'!E52:E59)*100-100),1),"")</f>
        <v>-1.6</v>
      </c>
      <c r="F59" s="9">
        <f>IFERROR(ROUND((AVERAGE('Cuadro 2'!F65:F72)/AVERAGE('Cuadro 2'!F52:F59)*100-100),1),"")</f>
        <v>29.8</v>
      </c>
      <c r="G59" s="9">
        <f>IFERROR(ROUND((AVERAGE('Cuadro 2'!G65:G72)/AVERAGE('Cuadro 2'!G52:G59)*100-100),1),"")</f>
        <v>9.1999999999999993</v>
      </c>
      <c r="H59" s="9">
        <f>IFERROR(ROUND((AVERAGE('Cuadro 2'!H65:H72)/AVERAGE('Cuadro 2'!H52:H59)*100-100),1),"")</f>
        <v>5.6</v>
      </c>
      <c r="I59" s="9">
        <f>IFERROR(ROUND((AVERAGE('Cuadro 2'!I65:I72)/AVERAGE('Cuadro 2'!I52:I59)*100-100),1),"")</f>
        <v>8.6</v>
      </c>
      <c r="J59" s="9">
        <f>IFERROR(ROUND((AVERAGE('Cuadro 2'!J65:J72)/AVERAGE('Cuadro 2'!J52:J59)*100-100),1),"")</f>
        <v>28.3</v>
      </c>
      <c r="K59" s="9">
        <f>IFERROR(ROUND((AVERAGE('Cuadro 2'!K65:K72)/AVERAGE('Cuadro 2'!K52:K59)*100-100),1),"")</f>
        <v>16.399999999999999</v>
      </c>
      <c r="L59" s="9">
        <f>IFERROR(ROUND((AVERAGE('Cuadro 2'!L65:L72)/AVERAGE('Cuadro 2'!L52:L59)*100-100),1),"")</f>
        <v>4</v>
      </c>
      <c r="M59" s="19">
        <f>IFERROR(ROUND((AVERAGE('Cuadro 2'!M65:M72)/AVERAGE('Cuadro 2'!M52:M59)*100-100),1),"")</f>
        <v>9</v>
      </c>
      <c r="N59" s="19"/>
    </row>
    <row r="60" spans="1:14" ht="15">
      <c r="A60" s="2" t="s">
        <v>34</v>
      </c>
      <c r="B60" s="9">
        <f>IFERROR(ROUND((AVERAGE('Cuadro 2'!B65:B73)/AVERAGE('Cuadro 2'!B52:B60)*100-100),1),"")</f>
        <v>7.7</v>
      </c>
      <c r="C60" s="9">
        <f>IFERROR(ROUND((AVERAGE('Cuadro 2'!C65:C73)/AVERAGE('Cuadro 2'!C52:C60)*100-100),1),"")</f>
        <v>11.1</v>
      </c>
      <c r="D60" s="9">
        <f>IFERROR(ROUND((AVERAGE('Cuadro 2'!D65:D73)/AVERAGE('Cuadro 2'!D52:D60)*100-100),1),"")</f>
        <v>6</v>
      </c>
      <c r="E60" s="9">
        <f>IFERROR(ROUND((AVERAGE('Cuadro 2'!E65:E73)/AVERAGE('Cuadro 2'!E52:E60)*100-100),1),"")</f>
        <v>0.5</v>
      </c>
      <c r="F60" s="9">
        <f>IFERROR(ROUND((AVERAGE('Cuadro 2'!F65:F73)/AVERAGE('Cuadro 2'!F52:F60)*100-100),1),"")</f>
        <v>24.8</v>
      </c>
      <c r="G60" s="9">
        <f>IFERROR(ROUND((AVERAGE('Cuadro 2'!G65:G73)/AVERAGE('Cuadro 2'!G52:G60)*100-100),1),"")</f>
        <v>9</v>
      </c>
      <c r="H60" s="9">
        <f>IFERROR(ROUND((AVERAGE('Cuadro 2'!H65:H73)/AVERAGE('Cuadro 2'!H52:H60)*100-100),1),"")</f>
        <v>4.5</v>
      </c>
      <c r="I60" s="9">
        <f>IFERROR(ROUND((AVERAGE('Cuadro 2'!I65:I73)/AVERAGE('Cuadro 2'!I52:I60)*100-100),1),"")</f>
        <v>7.6</v>
      </c>
      <c r="J60" s="9">
        <f>IFERROR(ROUND((AVERAGE('Cuadro 2'!J65:J73)/AVERAGE('Cuadro 2'!J52:J60)*100-100),1),"")</f>
        <v>29.1</v>
      </c>
      <c r="K60" s="9">
        <f>IFERROR(ROUND((AVERAGE('Cuadro 2'!K65:K73)/AVERAGE('Cuadro 2'!K52:K60)*100-100),1),"")</f>
        <v>16</v>
      </c>
      <c r="L60" s="9">
        <f>IFERROR(ROUND((AVERAGE('Cuadro 2'!L65:L73)/AVERAGE('Cuadro 2'!L52:L60)*100-100),1),"")</f>
        <v>3.8</v>
      </c>
      <c r="M60" s="19">
        <f>IFERROR(ROUND((AVERAGE('Cuadro 2'!M65:M73)/AVERAGE('Cuadro 2'!M52:M60)*100-100),1),"")</f>
        <v>8.5</v>
      </c>
      <c r="N60" s="19"/>
    </row>
    <row r="61" spans="1:14" ht="15">
      <c r="A61" s="2" t="s">
        <v>35</v>
      </c>
      <c r="B61" s="9">
        <f>IFERROR(ROUND((AVERAGE('Cuadro 2'!B65:B74)/AVERAGE('Cuadro 2'!B52:B61)*100-100),1),"")</f>
        <v>7.6</v>
      </c>
      <c r="C61" s="9">
        <f>IFERROR(ROUND((AVERAGE('Cuadro 2'!C65:C74)/AVERAGE('Cuadro 2'!C52:C61)*100-100),1),"")</f>
        <v>8.8000000000000007</v>
      </c>
      <c r="D61" s="9">
        <f>IFERROR(ROUND((AVERAGE('Cuadro 2'!D65:D74)/AVERAGE('Cuadro 2'!D52:D61)*100-100),1),"")</f>
        <v>5.4</v>
      </c>
      <c r="E61" s="9">
        <f>IFERROR(ROUND((AVERAGE('Cuadro 2'!E65:E74)/AVERAGE('Cuadro 2'!E52:E61)*100-100),1),"")</f>
        <v>3</v>
      </c>
      <c r="F61" s="9">
        <f>IFERROR(ROUND((AVERAGE('Cuadro 2'!F65:F74)/AVERAGE('Cuadro 2'!F52:F61)*100-100),1),"")</f>
        <v>20.3</v>
      </c>
      <c r="G61" s="9">
        <f>IFERROR(ROUND((AVERAGE('Cuadro 2'!G65:G74)/AVERAGE('Cuadro 2'!G52:G61)*100-100),1),"")</f>
        <v>8.6999999999999993</v>
      </c>
      <c r="H61" s="9">
        <f>IFERROR(ROUND((AVERAGE('Cuadro 2'!H65:H74)/AVERAGE('Cuadro 2'!H52:H61)*100-100),1),"")</f>
        <v>4.8</v>
      </c>
      <c r="I61" s="9">
        <f>IFERROR(ROUND((AVERAGE('Cuadro 2'!I65:I74)/AVERAGE('Cuadro 2'!I52:I61)*100-100),1),"")</f>
        <v>7.1</v>
      </c>
      <c r="J61" s="9">
        <f>IFERROR(ROUND((AVERAGE('Cuadro 2'!J65:J74)/AVERAGE('Cuadro 2'!J52:J61)*100-100),1),"")</f>
        <v>29.7</v>
      </c>
      <c r="K61" s="9">
        <f>IFERROR(ROUND((AVERAGE('Cuadro 2'!K65:K74)/AVERAGE('Cuadro 2'!K52:K61)*100-100),1),"")</f>
        <v>15.8</v>
      </c>
      <c r="L61" s="9">
        <f>IFERROR(ROUND((AVERAGE('Cuadro 2'!L65:L74)/AVERAGE('Cuadro 2'!L52:L61)*100-100),1),"")</f>
        <v>2.9</v>
      </c>
      <c r="M61" s="19">
        <f>IFERROR(ROUND((AVERAGE('Cuadro 2'!M65:M74)/AVERAGE('Cuadro 2'!M52:M61)*100-100),1),"")</f>
        <v>7.9</v>
      </c>
      <c r="N61" s="19"/>
    </row>
    <row r="62" spans="1:14" ht="15">
      <c r="A62" s="2" t="s">
        <v>36</v>
      </c>
      <c r="B62" s="9">
        <f>IFERROR(ROUND((AVERAGE('Cuadro 2'!B65:B75)/AVERAGE('Cuadro 2'!B52:B62)*100-100),1),"")</f>
        <v>7.9</v>
      </c>
      <c r="C62" s="9">
        <f>IFERROR(ROUND((AVERAGE('Cuadro 2'!C65:C75)/AVERAGE('Cuadro 2'!C52:C62)*100-100),1),"")</f>
        <v>7.1</v>
      </c>
      <c r="D62" s="9">
        <f>IFERROR(ROUND((AVERAGE('Cuadro 2'!D65:D75)/AVERAGE('Cuadro 2'!D52:D62)*100-100),1),"")</f>
        <v>6.3</v>
      </c>
      <c r="E62" s="9">
        <f>IFERROR(ROUND((AVERAGE('Cuadro 2'!E65:E75)/AVERAGE('Cuadro 2'!E52:E62)*100-100),1),"")</f>
        <v>5.9</v>
      </c>
      <c r="F62" s="9">
        <f>IFERROR(ROUND((AVERAGE('Cuadro 2'!F65:F75)/AVERAGE('Cuadro 2'!F52:F62)*100-100),1),"")</f>
        <v>17.3</v>
      </c>
      <c r="G62" s="9">
        <f>IFERROR(ROUND((AVERAGE('Cuadro 2'!G65:G75)/AVERAGE('Cuadro 2'!G52:G62)*100-100),1),"")</f>
        <v>8.6</v>
      </c>
      <c r="H62" s="9">
        <f>IFERROR(ROUND((AVERAGE('Cuadro 2'!H65:H75)/AVERAGE('Cuadro 2'!H52:H62)*100-100),1),"")</f>
        <v>4.3</v>
      </c>
      <c r="I62" s="9">
        <f>IFERROR(ROUND((AVERAGE('Cuadro 2'!I65:I75)/AVERAGE('Cuadro 2'!I52:I62)*100-100),1),"")</f>
        <v>6.3</v>
      </c>
      <c r="J62" s="9">
        <f>IFERROR(ROUND((AVERAGE('Cuadro 2'!J65:J75)/AVERAGE('Cuadro 2'!J52:J62)*100-100),1),"")</f>
        <v>30.7</v>
      </c>
      <c r="K62" s="9">
        <f>IFERROR(ROUND((AVERAGE('Cuadro 2'!K65:K75)/AVERAGE('Cuadro 2'!K52:K62)*100-100),1),"")</f>
        <v>17.100000000000001</v>
      </c>
      <c r="L62" s="9">
        <f>IFERROR(ROUND((AVERAGE('Cuadro 2'!L65:L75)/AVERAGE('Cuadro 2'!L52:L62)*100-100),1),"")</f>
        <v>3.1</v>
      </c>
      <c r="M62" s="19">
        <f>IFERROR(ROUND((AVERAGE('Cuadro 2'!M65:M75)/AVERAGE('Cuadro 2'!M52:M62)*100-100),1),"")</f>
        <v>8.1999999999999993</v>
      </c>
      <c r="N62" s="19"/>
    </row>
    <row r="63" spans="1:14" ht="15">
      <c r="A63" s="2" t="s">
        <v>37</v>
      </c>
      <c r="B63" s="9">
        <f>IFERROR(ROUND((AVERAGE('Cuadro 2'!B65:B76)/AVERAGE('Cuadro 2'!B52:B63)*100-100),1),"")</f>
        <v>7.7</v>
      </c>
      <c r="C63" s="9">
        <f>IFERROR(ROUND((AVERAGE('Cuadro 2'!C65:C76)/AVERAGE('Cuadro 2'!C52:C63)*100-100),1),"")</f>
        <v>6.7</v>
      </c>
      <c r="D63" s="9">
        <f>IFERROR(ROUND((AVERAGE('Cuadro 2'!D65:D76)/AVERAGE('Cuadro 2'!D52:D63)*100-100),1),"")</f>
        <v>5.6</v>
      </c>
      <c r="E63" s="9">
        <f>IFERROR(ROUND((AVERAGE('Cuadro 2'!E65:E76)/AVERAGE('Cuadro 2'!E52:E63)*100-100),1),"")</f>
        <v>9.1999999999999993</v>
      </c>
      <c r="F63" s="9">
        <f>IFERROR(ROUND((AVERAGE('Cuadro 2'!F65:F76)/AVERAGE('Cuadro 2'!F52:F63)*100-100),1),"")</f>
        <v>17.5</v>
      </c>
      <c r="G63" s="9">
        <f>IFERROR(ROUND((AVERAGE('Cuadro 2'!G65:G76)/AVERAGE('Cuadro 2'!G52:G63)*100-100),1),"")</f>
        <v>9.1</v>
      </c>
      <c r="H63" s="9">
        <f>IFERROR(ROUND((AVERAGE('Cuadro 2'!H65:H76)/AVERAGE('Cuadro 2'!H52:H63)*100-100),1),"")</f>
        <v>7</v>
      </c>
      <c r="I63" s="9">
        <f>IFERROR(ROUND((AVERAGE('Cuadro 2'!I65:I76)/AVERAGE('Cuadro 2'!I52:I63)*100-100),1),"")</f>
        <v>6</v>
      </c>
      <c r="J63" s="9">
        <f>IFERROR(ROUND((AVERAGE('Cuadro 2'!J65:J76)/AVERAGE('Cuadro 2'!J52:J63)*100-100),1),"")</f>
        <v>31.7</v>
      </c>
      <c r="K63" s="9">
        <f>IFERROR(ROUND((AVERAGE('Cuadro 2'!K65:K76)/AVERAGE('Cuadro 2'!K52:K63)*100-100),1),"")</f>
        <v>18.2</v>
      </c>
      <c r="L63" s="9">
        <f>IFERROR(ROUND((AVERAGE('Cuadro 2'!L65:L76)/AVERAGE('Cuadro 2'!L52:L63)*100-100),1),"")</f>
        <v>3.4</v>
      </c>
      <c r="M63" s="19">
        <f>IFERROR(ROUND((AVERAGE('Cuadro 2'!M65:M76)/AVERAGE('Cuadro 2'!M52:M63)*100-100),1),"")</f>
        <v>8.4</v>
      </c>
      <c r="N63" s="19"/>
    </row>
    <row r="64" spans="1:14" ht="15">
      <c r="A64" s="3">
        <v>2005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19"/>
      <c r="N64" s="19"/>
    </row>
    <row r="65" spans="1:14" ht="15">
      <c r="A65" s="2" t="s">
        <v>25</v>
      </c>
      <c r="B65" s="9">
        <f>IFERROR(ROUND((AVERAGE('Cuadro 2'!B78)/AVERAGE('Cuadro 2'!B65)*100-100),1),"")</f>
        <v>1.7</v>
      </c>
      <c r="C65" s="9">
        <f>IFERROR(ROUND((AVERAGE('Cuadro 2'!C78)/AVERAGE('Cuadro 2'!C65)*100-100),1),"")</f>
        <v>18.3</v>
      </c>
      <c r="D65" s="9">
        <f>IFERROR(ROUND((AVERAGE('Cuadro 2'!D78)/AVERAGE('Cuadro 2'!D65)*100-100),1),"")</f>
        <v>13</v>
      </c>
      <c r="E65" s="9">
        <f>IFERROR(ROUND((AVERAGE('Cuadro 2'!E78)/AVERAGE('Cuadro 2'!E65)*100-100),1),"")</f>
        <v>55.1</v>
      </c>
      <c r="F65" s="9">
        <f>IFERROR(ROUND((AVERAGE('Cuadro 2'!F78)/AVERAGE('Cuadro 2'!F65)*100-100),1),"")</f>
        <v>41</v>
      </c>
      <c r="G65" s="9">
        <f>IFERROR(ROUND((AVERAGE('Cuadro 2'!G78)/AVERAGE('Cuadro 2'!G65)*100-100),1),"")</f>
        <v>10.7</v>
      </c>
      <c r="H65" s="9">
        <f>IFERROR(ROUND((AVERAGE('Cuadro 2'!H78)/AVERAGE('Cuadro 2'!H65)*100-100),1),"")</f>
        <v>12</v>
      </c>
      <c r="I65" s="9">
        <f>IFERROR(ROUND((AVERAGE('Cuadro 2'!I78)/AVERAGE('Cuadro 2'!I65)*100-100),1),"")</f>
        <v>11.7</v>
      </c>
      <c r="J65" s="9">
        <f>IFERROR(ROUND((AVERAGE('Cuadro 2'!J78)/AVERAGE('Cuadro 2'!J65)*100-100),1),"")</f>
        <v>20.399999999999999</v>
      </c>
      <c r="K65" s="9">
        <f>IFERROR(ROUND((AVERAGE('Cuadro 2'!K78)/AVERAGE('Cuadro 2'!K65)*100-100),1),"")</f>
        <v>12.7</v>
      </c>
      <c r="L65" s="9">
        <f>IFERROR(ROUND((AVERAGE('Cuadro 2'!L78)/AVERAGE('Cuadro 2'!L65)*100-100),1),"")</f>
        <v>8.5</v>
      </c>
      <c r="M65" s="19">
        <f>IFERROR(ROUND((AVERAGE('Cuadro 2'!M78)/AVERAGE('Cuadro 2'!M65)*100-100),1),"")</f>
        <v>12.1</v>
      </c>
      <c r="N65" s="19"/>
    </row>
    <row r="66" spans="1:14" ht="15">
      <c r="A66" s="2" t="s">
        <v>27</v>
      </c>
      <c r="B66" s="9">
        <f>IFERROR(ROUND((AVERAGE('Cuadro 2'!B78:B79)/AVERAGE('Cuadro 2'!B65:B66)*100-100),1),"")</f>
        <v>-1.1000000000000001</v>
      </c>
      <c r="C66" s="9">
        <f>IFERROR(ROUND((AVERAGE('Cuadro 2'!C78:C79)/AVERAGE('Cuadro 2'!C65:C66)*100-100),1),"")</f>
        <v>13.5</v>
      </c>
      <c r="D66" s="9">
        <f>IFERROR(ROUND((AVERAGE('Cuadro 2'!D78:D79)/AVERAGE('Cuadro 2'!D65:D66)*100-100),1),"")</f>
        <v>9.6</v>
      </c>
      <c r="E66" s="9">
        <f>IFERROR(ROUND((AVERAGE('Cuadro 2'!E78:E79)/AVERAGE('Cuadro 2'!E65:E66)*100-100),1),"")</f>
        <v>55.5</v>
      </c>
      <c r="F66" s="9">
        <f>IFERROR(ROUND((AVERAGE('Cuadro 2'!F78:F79)/AVERAGE('Cuadro 2'!F65:F66)*100-100),1),"")</f>
        <v>35.9</v>
      </c>
      <c r="G66" s="9">
        <f>IFERROR(ROUND((AVERAGE('Cuadro 2'!G78:G79)/AVERAGE('Cuadro 2'!G65:G66)*100-100),1),"")</f>
        <v>6.9</v>
      </c>
      <c r="H66" s="9">
        <f>IFERROR(ROUND((AVERAGE('Cuadro 2'!H78:H79)/AVERAGE('Cuadro 2'!H65:H66)*100-100),1),"")</f>
        <v>9.1999999999999993</v>
      </c>
      <c r="I66" s="9">
        <f>IFERROR(ROUND((AVERAGE('Cuadro 2'!I78:I79)/AVERAGE('Cuadro 2'!I65:I66)*100-100),1),"")</f>
        <v>8.8000000000000007</v>
      </c>
      <c r="J66" s="9">
        <f>IFERROR(ROUND((AVERAGE('Cuadro 2'!J78:J79)/AVERAGE('Cuadro 2'!J65:J66)*100-100),1),"")</f>
        <v>20.100000000000001</v>
      </c>
      <c r="K66" s="9">
        <f>IFERROR(ROUND((AVERAGE('Cuadro 2'!K78:K79)/AVERAGE('Cuadro 2'!K65:K66)*100-100),1),"")</f>
        <v>19.7</v>
      </c>
      <c r="L66" s="9">
        <f>IFERROR(ROUND((AVERAGE('Cuadro 2'!L78:L79)/AVERAGE('Cuadro 2'!L65:L66)*100-100),1),"")</f>
        <v>4.8</v>
      </c>
      <c r="M66" s="19">
        <f>IFERROR(ROUND((AVERAGE('Cuadro 2'!M78:M79)/AVERAGE('Cuadro 2'!M65:M66)*100-100),1),"")</f>
        <v>9.5</v>
      </c>
      <c r="N66" s="19"/>
    </row>
    <row r="67" spans="1:14" ht="15">
      <c r="A67" s="2" t="s">
        <v>28</v>
      </c>
      <c r="B67" s="9">
        <f>IFERROR(ROUND((AVERAGE('Cuadro 2'!B78:B80)/AVERAGE('Cuadro 2'!B65:B67)*100-100),1),"")</f>
        <v>-2.8</v>
      </c>
      <c r="C67" s="9">
        <f>IFERROR(ROUND((AVERAGE('Cuadro 2'!C78:C80)/AVERAGE('Cuadro 2'!C65:C67)*100-100),1),"")</f>
        <v>5.9</v>
      </c>
      <c r="D67" s="9">
        <f>IFERROR(ROUND((AVERAGE('Cuadro 2'!D78:D80)/AVERAGE('Cuadro 2'!D65:D67)*100-100),1),"")</f>
        <v>1.8</v>
      </c>
      <c r="E67" s="9">
        <f>IFERROR(ROUND((AVERAGE('Cuadro 2'!E78:E80)/AVERAGE('Cuadro 2'!E65:E67)*100-100),1),"")</f>
        <v>58.5</v>
      </c>
      <c r="F67" s="9">
        <f>IFERROR(ROUND((AVERAGE('Cuadro 2'!F78:F80)/AVERAGE('Cuadro 2'!F65:F67)*100-100),1),"")</f>
        <v>23.7</v>
      </c>
      <c r="G67" s="9">
        <f>IFERROR(ROUND((AVERAGE('Cuadro 2'!G78:G80)/AVERAGE('Cuadro 2'!G65:G67)*100-100),1),"")</f>
        <v>6.3</v>
      </c>
      <c r="H67" s="9">
        <f>IFERROR(ROUND((AVERAGE('Cuadro 2'!H78:H80)/AVERAGE('Cuadro 2'!H65:H67)*100-100),1),"")</f>
        <v>9.6999999999999993</v>
      </c>
      <c r="I67" s="9">
        <f>IFERROR(ROUND((AVERAGE('Cuadro 2'!I78:I80)/AVERAGE('Cuadro 2'!I65:I67)*100-100),1),"")</f>
        <v>7</v>
      </c>
      <c r="J67" s="9">
        <f>IFERROR(ROUND((AVERAGE('Cuadro 2'!J78:J80)/AVERAGE('Cuadro 2'!J65:J67)*100-100),1),"")</f>
        <v>20.9</v>
      </c>
      <c r="K67" s="9">
        <f>IFERROR(ROUND((AVERAGE('Cuadro 2'!K78:K80)/AVERAGE('Cuadro 2'!K65:K67)*100-100),1),"")</f>
        <v>20.3</v>
      </c>
      <c r="L67" s="9">
        <f>IFERROR(ROUND((AVERAGE('Cuadro 2'!L78:L80)/AVERAGE('Cuadro 2'!L65:L67)*100-100),1),"")</f>
        <v>2.6</v>
      </c>
      <c r="M67" s="19">
        <f>IFERROR(ROUND((AVERAGE('Cuadro 2'!M78:M80)/AVERAGE('Cuadro 2'!M65:M67)*100-100),1),"")</f>
        <v>6.5</v>
      </c>
      <c r="N67" s="19"/>
    </row>
    <row r="68" spans="1:14" ht="15">
      <c r="A68" s="2" t="s">
        <v>29</v>
      </c>
      <c r="B68" s="9">
        <f>IFERROR(ROUND((AVERAGE('Cuadro 2'!B78:B81)/AVERAGE('Cuadro 2'!B65:B68)*100-100),1),"")</f>
        <v>0.9</v>
      </c>
      <c r="C68" s="9">
        <f>IFERROR(ROUND((AVERAGE('Cuadro 2'!C78:C81)/AVERAGE('Cuadro 2'!C65:C68)*100-100),1),"")</f>
        <v>3.6</v>
      </c>
      <c r="D68" s="9">
        <f>IFERROR(ROUND((AVERAGE('Cuadro 2'!D78:D81)/AVERAGE('Cuadro 2'!D65:D68)*100-100),1),"")</f>
        <v>5.8</v>
      </c>
      <c r="E68" s="9">
        <f>IFERROR(ROUND((AVERAGE('Cuadro 2'!E78:E81)/AVERAGE('Cuadro 2'!E65:E68)*100-100),1),"")</f>
        <v>53.3</v>
      </c>
      <c r="F68" s="9">
        <f>IFERROR(ROUND((AVERAGE('Cuadro 2'!F78:F81)/AVERAGE('Cuadro 2'!F65:F68)*100-100),1),"")</f>
        <v>16</v>
      </c>
      <c r="G68" s="9">
        <f>IFERROR(ROUND((AVERAGE('Cuadro 2'!G78:G81)/AVERAGE('Cuadro 2'!G65:G68)*100-100),1),"")</f>
        <v>7.2</v>
      </c>
      <c r="H68" s="9">
        <f>IFERROR(ROUND((AVERAGE('Cuadro 2'!H78:H81)/AVERAGE('Cuadro 2'!H65:H68)*100-100),1),"")</f>
        <v>9.4</v>
      </c>
      <c r="I68" s="9">
        <f>IFERROR(ROUND((AVERAGE('Cuadro 2'!I78:I81)/AVERAGE('Cuadro 2'!I65:I68)*100-100),1),"")</f>
        <v>9.3000000000000007</v>
      </c>
      <c r="J68" s="9">
        <f>IFERROR(ROUND((AVERAGE('Cuadro 2'!J78:J81)/AVERAGE('Cuadro 2'!J65:J68)*100-100),1),"")</f>
        <v>25.1</v>
      </c>
      <c r="K68" s="9">
        <f>IFERROR(ROUND((AVERAGE('Cuadro 2'!K78:K81)/AVERAGE('Cuadro 2'!K65:K68)*100-100),1),"")</f>
        <v>21.6</v>
      </c>
      <c r="L68" s="9">
        <f>IFERROR(ROUND((AVERAGE('Cuadro 2'!L78:L81)/AVERAGE('Cuadro 2'!L65:L68)*100-100),1),"")</f>
        <v>2.8</v>
      </c>
      <c r="M68" s="19">
        <f>IFERROR(ROUND((AVERAGE('Cuadro 2'!M78:M81)/AVERAGE('Cuadro 2'!M65:M68)*100-100),1),"")</f>
        <v>8.1</v>
      </c>
      <c r="N68" s="19"/>
    </row>
    <row r="69" spans="1:14" ht="15">
      <c r="A69" s="2" t="s">
        <v>30</v>
      </c>
      <c r="B69" s="9">
        <f>IFERROR(ROUND((AVERAGE('Cuadro 2'!B78:B82)/AVERAGE('Cuadro 2'!B65:B69)*100-100),1),"")</f>
        <v>-0.2</v>
      </c>
      <c r="C69" s="9">
        <f>IFERROR(ROUND((AVERAGE('Cuadro 2'!C78:C82)/AVERAGE('Cuadro 2'!C65:C69)*100-100),1),"")</f>
        <v>-0.6</v>
      </c>
      <c r="D69" s="9">
        <f>IFERROR(ROUND((AVERAGE('Cuadro 2'!D78:D82)/AVERAGE('Cuadro 2'!D65:D69)*100-100),1),"")</f>
        <v>5.5</v>
      </c>
      <c r="E69" s="9">
        <f>IFERROR(ROUND((AVERAGE('Cuadro 2'!E78:E82)/AVERAGE('Cuadro 2'!E65:E69)*100-100),1),"")</f>
        <v>48.9</v>
      </c>
      <c r="F69" s="9">
        <f>IFERROR(ROUND((AVERAGE('Cuadro 2'!F78:F82)/AVERAGE('Cuadro 2'!F65:F69)*100-100),1),"")</f>
        <v>6.3</v>
      </c>
      <c r="G69" s="9">
        <f>IFERROR(ROUND((AVERAGE('Cuadro 2'!G78:G82)/AVERAGE('Cuadro 2'!G65:G69)*100-100),1),"")</f>
        <v>6.6</v>
      </c>
      <c r="H69" s="9">
        <f>IFERROR(ROUND((AVERAGE('Cuadro 2'!H78:H82)/AVERAGE('Cuadro 2'!H65:H69)*100-100),1),"")</f>
        <v>9.1</v>
      </c>
      <c r="I69" s="9">
        <f>IFERROR(ROUND((AVERAGE('Cuadro 2'!I78:I82)/AVERAGE('Cuadro 2'!I65:I69)*100-100),1),"")</f>
        <v>9.5</v>
      </c>
      <c r="J69" s="9">
        <f>IFERROR(ROUND((AVERAGE('Cuadro 2'!J78:J82)/AVERAGE('Cuadro 2'!J65:J69)*100-100),1),"")</f>
        <v>26.2</v>
      </c>
      <c r="K69" s="9">
        <f>IFERROR(ROUND((AVERAGE('Cuadro 2'!K78:K82)/AVERAGE('Cuadro 2'!K65:K69)*100-100),1),"")</f>
        <v>22.5</v>
      </c>
      <c r="L69" s="9">
        <f>IFERROR(ROUND((AVERAGE('Cuadro 2'!L78:L82)/AVERAGE('Cuadro 2'!L65:L69)*100-100),1),"")</f>
        <v>2.2000000000000002</v>
      </c>
      <c r="M69" s="19">
        <f>IFERROR(ROUND((AVERAGE('Cuadro 2'!M78:M82)/AVERAGE('Cuadro 2'!M65:M69)*100-100),1),"")</f>
        <v>7.2</v>
      </c>
      <c r="N69" s="19"/>
    </row>
    <row r="70" spans="1:14" ht="15">
      <c r="A70" s="2" t="s">
        <v>31</v>
      </c>
      <c r="B70" s="9">
        <f>IFERROR(ROUND((AVERAGE('Cuadro 2'!B78:B83)/AVERAGE('Cuadro 2'!B65:B70)*100-100),1),"")</f>
        <v>-1.4</v>
      </c>
      <c r="C70" s="9">
        <f>IFERROR(ROUND((AVERAGE('Cuadro 2'!C78:C83)/AVERAGE('Cuadro 2'!C65:C70)*100-100),1),"")</f>
        <v>-2.7</v>
      </c>
      <c r="D70" s="9">
        <f>IFERROR(ROUND((AVERAGE('Cuadro 2'!D78:D83)/AVERAGE('Cuadro 2'!D65:D70)*100-100),1),"")</f>
        <v>4.4000000000000004</v>
      </c>
      <c r="E70" s="9">
        <f>IFERROR(ROUND((AVERAGE('Cuadro 2'!E78:E83)/AVERAGE('Cuadro 2'!E65:E70)*100-100),1),"")</f>
        <v>49.7</v>
      </c>
      <c r="F70" s="9">
        <f>IFERROR(ROUND((AVERAGE('Cuadro 2'!F78:F83)/AVERAGE('Cuadro 2'!F65:F70)*100-100),1),"")</f>
        <v>1.3</v>
      </c>
      <c r="G70" s="9">
        <f>IFERROR(ROUND((AVERAGE('Cuadro 2'!G78:G83)/AVERAGE('Cuadro 2'!G65:G70)*100-100),1),"")</f>
        <v>7.3</v>
      </c>
      <c r="H70" s="9">
        <f>IFERROR(ROUND((AVERAGE('Cuadro 2'!H78:H83)/AVERAGE('Cuadro 2'!H65:H70)*100-100),1),"")</f>
        <v>9.3000000000000007</v>
      </c>
      <c r="I70" s="9">
        <f>IFERROR(ROUND((AVERAGE('Cuadro 2'!I78:I83)/AVERAGE('Cuadro 2'!I65:I70)*100-100),1),"")</f>
        <v>7.4</v>
      </c>
      <c r="J70" s="9">
        <f>IFERROR(ROUND((AVERAGE('Cuadro 2'!J78:J83)/AVERAGE('Cuadro 2'!J65:J70)*100-100),1),"")</f>
        <v>25.7</v>
      </c>
      <c r="K70" s="9">
        <f>IFERROR(ROUND((AVERAGE('Cuadro 2'!K78:K83)/AVERAGE('Cuadro 2'!K65:K70)*100-100),1),"")</f>
        <v>23.7</v>
      </c>
      <c r="L70" s="9">
        <f>IFERROR(ROUND((AVERAGE('Cuadro 2'!L78:L83)/AVERAGE('Cuadro 2'!L65:L70)*100-100),1),"")</f>
        <v>2.2999999999999998</v>
      </c>
      <c r="M70" s="19">
        <f>IFERROR(ROUND((AVERAGE('Cuadro 2'!M78:M83)/AVERAGE('Cuadro 2'!M65:M70)*100-100),1),"")</f>
        <v>6.7</v>
      </c>
      <c r="N70" s="19"/>
    </row>
    <row r="71" spans="1:14" ht="15">
      <c r="A71" s="2" t="s">
        <v>32</v>
      </c>
      <c r="B71" s="9">
        <f>IFERROR(ROUND((AVERAGE('Cuadro 2'!B78:B84)/AVERAGE('Cuadro 2'!B65:B71)*100-100),1),"")</f>
        <v>-0.5</v>
      </c>
      <c r="C71" s="9">
        <f>IFERROR(ROUND((AVERAGE('Cuadro 2'!C78:C84)/AVERAGE('Cuadro 2'!C65:C71)*100-100),1),"")</f>
        <v>-2.1</v>
      </c>
      <c r="D71" s="9">
        <f>IFERROR(ROUND((AVERAGE('Cuadro 2'!D78:D84)/AVERAGE('Cuadro 2'!D65:D71)*100-100),1),"")</f>
        <v>4</v>
      </c>
      <c r="E71" s="9">
        <f>IFERROR(ROUND((AVERAGE('Cuadro 2'!E78:E84)/AVERAGE('Cuadro 2'!E65:E71)*100-100),1),"")</f>
        <v>51.3</v>
      </c>
      <c r="F71" s="9">
        <f>IFERROR(ROUND((AVERAGE('Cuadro 2'!F78:F84)/AVERAGE('Cuadro 2'!F65:F71)*100-100),1),"")</f>
        <v>1.9</v>
      </c>
      <c r="G71" s="9">
        <f>IFERROR(ROUND((AVERAGE('Cuadro 2'!G78:G84)/AVERAGE('Cuadro 2'!G65:G71)*100-100),1),"")</f>
        <v>7.5</v>
      </c>
      <c r="H71" s="9">
        <f>IFERROR(ROUND((AVERAGE('Cuadro 2'!H78:H84)/AVERAGE('Cuadro 2'!H65:H71)*100-100),1),"")</f>
        <v>9.4</v>
      </c>
      <c r="I71" s="9">
        <f>IFERROR(ROUND((AVERAGE('Cuadro 2'!I78:I84)/AVERAGE('Cuadro 2'!I65:I71)*100-100),1),"")</f>
        <v>8.1</v>
      </c>
      <c r="J71" s="9">
        <f>IFERROR(ROUND((AVERAGE('Cuadro 2'!J78:J84)/AVERAGE('Cuadro 2'!J65:J71)*100-100),1),"")</f>
        <v>25.4</v>
      </c>
      <c r="K71" s="9">
        <f>IFERROR(ROUND((AVERAGE('Cuadro 2'!K78:K84)/AVERAGE('Cuadro 2'!K65:K71)*100-100),1),"")</f>
        <v>23.9</v>
      </c>
      <c r="L71" s="9">
        <f>IFERROR(ROUND((AVERAGE('Cuadro 2'!L78:L84)/AVERAGE('Cuadro 2'!L65:L71)*100-100),1),"")</f>
        <v>1.9</v>
      </c>
      <c r="M71" s="19">
        <f>IFERROR(ROUND((AVERAGE('Cuadro 2'!M78:M84)/AVERAGE('Cuadro 2'!M65:M71)*100-100),1),"")</f>
        <v>6.8</v>
      </c>
      <c r="N71" s="19"/>
    </row>
    <row r="72" spans="1:14" ht="15">
      <c r="A72" s="2" t="s">
        <v>33</v>
      </c>
      <c r="B72" s="9">
        <f>IFERROR(ROUND((AVERAGE('Cuadro 2'!B78:B85)/AVERAGE('Cuadro 2'!B65:B72)*100-100),1),"")</f>
        <v>-0.5</v>
      </c>
      <c r="C72" s="9">
        <f>IFERROR(ROUND((AVERAGE('Cuadro 2'!C78:C85)/AVERAGE('Cuadro 2'!C65:C72)*100-100),1),"")</f>
        <v>0.5</v>
      </c>
      <c r="D72" s="9">
        <f>IFERROR(ROUND((AVERAGE('Cuadro 2'!D78:D85)/AVERAGE('Cuadro 2'!D65:D72)*100-100),1),"")</f>
        <v>3.9</v>
      </c>
      <c r="E72" s="9">
        <f>IFERROR(ROUND((AVERAGE('Cuadro 2'!E78:E85)/AVERAGE('Cuadro 2'!E65:E72)*100-100),1),"")</f>
        <v>51</v>
      </c>
      <c r="F72" s="9">
        <f>IFERROR(ROUND((AVERAGE('Cuadro 2'!F78:F85)/AVERAGE('Cuadro 2'!F65:F72)*100-100),1),"")</f>
        <v>6.6</v>
      </c>
      <c r="G72" s="9">
        <f>IFERROR(ROUND((AVERAGE('Cuadro 2'!G78:G85)/AVERAGE('Cuadro 2'!G65:G72)*100-100),1),"")</f>
        <v>8</v>
      </c>
      <c r="H72" s="9">
        <f>IFERROR(ROUND((AVERAGE('Cuadro 2'!H78:H85)/AVERAGE('Cuadro 2'!H65:H72)*100-100),1),"")</f>
        <v>9.1999999999999993</v>
      </c>
      <c r="I72" s="9">
        <f>IFERROR(ROUND((AVERAGE('Cuadro 2'!I78:I85)/AVERAGE('Cuadro 2'!I65:I72)*100-100),1),"")</f>
        <v>5.6</v>
      </c>
      <c r="J72" s="9">
        <f>IFERROR(ROUND((AVERAGE('Cuadro 2'!J78:J85)/AVERAGE('Cuadro 2'!J65:J72)*100-100),1),"")</f>
        <v>25.2</v>
      </c>
      <c r="K72" s="9">
        <f>IFERROR(ROUND((AVERAGE('Cuadro 2'!K78:K85)/AVERAGE('Cuadro 2'!K65:K72)*100-100),1),"")</f>
        <v>24.2</v>
      </c>
      <c r="L72" s="9">
        <f>IFERROR(ROUND((AVERAGE('Cuadro 2'!L78:L85)/AVERAGE('Cuadro 2'!L65:L72)*100-100),1),"")</f>
        <v>2</v>
      </c>
      <c r="M72" s="19">
        <f>IFERROR(ROUND((AVERAGE('Cuadro 2'!M78:M85)/AVERAGE('Cuadro 2'!M65:M72)*100-100),1),"")</f>
        <v>7.1</v>
      </c>
      <c r="N72" s="19"/>
    </row>
    <row r="73" spans="1:14" ht="15">
      <c r="A73" s="2" t="s">
        <v>34</v>
      </c>
      <c r="B73" s="9">
        <f>IFERROR(ROUND((AVERAGE('Cuadro 2'!B78:B86)/AVERAGE('Cuadro 2'!B65:B73)*100-100),1),"")</f>
        <v>0.1</v>
      </c>
      <c r="C73" s="9">
        <f>IFERROR(ROUND((AVERAGE('Cuadro 2'!C78:C86)/AVERAGE('Cuadro 2'!C65:C73)*100-100),1),"")</f>
        <v>2.9</v>
      </c>
      <c r="D73" s="9">
        <f>IFERROR(ROUND((AVERAGE('Cuadro 2'!D78:D86)/AVERAGE('Cuadro 2'!D65:D73)*100-100),1),"")</f>
        <v>4.5</v>
      </c>
      <c r="E73" s="9">
        <f>IFERROR(ROUND((AVERAGE('Cuadro 2'!E78:E86)/AVERAGE('Cuadro 2'!E65:E73)*100-100),1),"")</f>
        <v>49.3</v>
      </c>
      <c r="F73" s="9">
        <f>IFERROR(ROUND((AVERAGE('Cuadro 2'!F78:F86)/AVERAGE('Cuadro 2'!F65:F73)*100-100),1),"")</f>
        <v>9.9</v>
      </c>
      <c r="G73" s="9">
        <f>IFERROR(ROUND((AVERAGE('Cuadro 2'!G78:G86)/AVERAGE('Cuadro 2'!G65:G73)*100-100),1),"")</f>
        <v>8.1</v>
      </c>
      <c r="H73" s="9">
        <f>IFERROR(ROUND((AVERAGE('Cuadro 2'!H78:H86)/AVERAGE('Cuadro 2'!H65:H73)*100-100),1),"")</f>
        <v>9.4</v>
      </c>
      <c r="I73" s="9">
        <f>IFERROR(ROUND((AVERAGE('Cuadro 2'!I78:I86)/AVERAGE('Cuadro 2'!I65:I73)*100-100),1),"")</f>
        <v>5.9</v>
      </c>
      <c r="J73" s="9">
        <f>IFERROR(ROUND((AVERAGE('Cuadro 2'!J78:J86)/AVERAGE('Cuadro 2'!J65:J73)*100-100),1),"")</f>
        <v>24.8</v>
      </c>
      <c r="K73" s="9">
        <f>IFERROR(ROUND((AVERAGE('Cuadro 2'!K78:K86)/AVERAGE('Cuadro 2'!K65:K73)*100-100),1),"")</f>
        <v>25.8</v>
      </c>
      <c r="L73" s="9">
        <f>IFERROR(ROUND((AVERAGE('Cuadro 2'!L78:L86)/AVERAGE('Cuadro 2'!L65:L73)*100-100),1),"")</f>
        <v>1.9</v>
      </c>
      <c r="M73" s="19">
        <f>IFERROR(ROUND((AVERAGE('Cuadro 2'!M78:M86)/AVERAGE('Cuadro 2'!M65:M73)*100-100),1),"")</f>
        <v>7.6</v>
      </c>
      <c r="N73" s="19"/>
    </row>
    <row r="74" spans="1:14" ht="15">
      <c r="A74" s="2" t="s">
        <v>35</v>
      </c>
      <c r="B74" s="9">
        <f>IFERROR(ROUND((AVERAGE('Cuadro 2'!B78:B87)/AVERAGE('Cuadro 2'!B65:B74)*100-100),1),"")</f>
        <v>0.2</v>
      </c>
      <c r="C74" s="9">
        <f>IFERROR(ROUND((AVERAGE('Cuadro 2'!C78:C87)/AVERAGE('Cuadro 2'!C65:C74)*100-100),1),"")</f>
        <v>3</v>
      </c>
      <c r="D74" s="9">
        <f>IFERROR(ROUND((AVERAGE('Cuadro 2'!D78:D87)/AVERAGE('Cuadro 2'!D65:D74)*100-100),1),"")</f>
        <v>4.7</v>
      </c>
      <c r="E74" s="9">
        <f>IFERROR(ROUND((AVERAGE('Cuadro 2'!E78:E87)/AVERAGE('Cuadro 2'!E65:E74)*100-100),1),"")</f>
        <v>46.8</v>
      </c>
      <c r="F74" s="9">
        <f>IFERROR(ROUND((AVERAGE('Cuadro 2'!F78:F87)/AVERAGE('Cuadro 2'!F65:F74)*100-100),1),"")</f>
        <v>11</v>
      </c>
      <c r="G74" s="9">
        <f>IFERROR(ROUND((AVERAGE('Cuadro 2'!G78:G87)/AVERAGE('Cuadro 2'!G65:G74)*100-100),1),"")</f>
        <v>8.1</v>
      </c>
      <c r="H74" s="9">
        <f>IFERROR(ROUND((AVERAGE('Cuadro 2'!H78:H87)/AVERAGE('Cuadro 2'!H65:H74)*100-100),1),"")</f>
        <v>9.3000000000000007</v>
      </c>
      <c r="I74" s="9">
        <f>IFERROR(ROUND((AVERAGE('Cuadro 2'!I78:I87)/AVERAGE('Cuadro 2'!I65:I74)*100-100),1),"")</f>
        <v>6.6</v>
      </c>
      <c r="J74" s="9">
        <f>IFERROR(ROUND((AVERAGE('Cuadro 2'!J78:J87)/AVERAGE('Cuadro 2'!J65:J74)*100-100),1),"")</f>
        <v>25</v>
      </c>
      <c r="K74" s="9">
        <f>IFERROR(ROUND((AVERAGE('Cuadro 2'!K78:K87)/AVERAGE('Cuadro 2'!K65:K74)*100-100),1),"")</f>
        <v>26.3</v>
      </c>
      <c r="L74" s="9">
        <f>IFERROR(ROUND((AVERAGE('Cuadro 2'!L78:L87)/AVERAGE('Cuadro 2'!L65:L74)*100-100),1),"")</f>
        <v>1.9</v>
      </c>
      <c r="M74" s="19">
        <f>IFERROR(ROUND((AVERAGE('Cuadro 2'!M78:M87)/AVERAGE('Cuadro 2'!M65:M74)*100-100),1),"")</f>
        <v>7.7</v>
      </c>
      <c r="N74" s="19"/>
    </row>
    <row r="75" spans="1:14" ht="15">
      <c r="A75" s="2" t="s">
        <v>36</v>
      </c>
      <c r="B75" s="9">
        <f>IFERROR(ROUND((AVERAGE('Cuadro 2'!B78:B88)/AVERAGE('Cuadro 2'!B65:B75)*100-100),1),"")</f>
        <v>-0.4</v>
      </c>
      <c r="C75" s="9">
        <f>IFERROR(ROUND((AVERAGE('Cuadro 2'!C78:C88)/AVERAGE('Cuadro 2'!C65:C75)*100-100),1),"")</f>
        <v>3.1</v>
      </c>
      <c r="D75" s="9">
        <f>IFERROR(ROUND((AVERAGE('Cuadro 2'!D78:D88)/AVERAGE('Cuadro 2'!D65:D75)*100-100),1),"")</f>
        <v>4</v>
      </c>
      <c r="E75" s="9">
        <f>IFERROR(ROUND((AVERAGE('Cuadro 2'!E78:E88)/AVERAGE('Cuadro 2'!E65:E75)*100-100),1),"")</f>
        <v>44.3</v>
      </c>
      <c r="F75" s="9">
        <f>IFERROR(ROUND((AVERAGE('Cuadro 2'!F78:F88)/AVERAGE('Cuadro 2'!F65:F75)*100-100),1),"")</f>
        <v>11.3</v>
      </c>
      <c r="G75" s="9">
        <f>IFERROR(ROUND((AVERAGE('Cuadro 2'!G78:G88)/AVERAGE('Cuadro 2'!G65:G75)*100-100),1),"")</f>
        <v>8.1</v>
      </c>
      <c r="H75" s="9">
        <f>IFERROR(ROUND((AVERAGE('Cuadro 2'!H78:H88)/AVERAGE('Cuadro 2'!H65:H75)*100-100),1),"")</f>
        <v>9.9</v>
      </c>
      <c r="I75" s="9">
        <f>IFERROR(ROUND((AVERAGE('Cuadro 2'!I78:I88)/AVERAGE('Cuadro 2'!I65:I75)*100-100),1),"")</f>
        <v>5.8</v>
      </c>
      <c r="J75" s="9">
        <f>IFERROR(ROUND((AVERAGE('Cuadro 2'!J78:J88)/AVERAGE('Cuadro 2'!J65:J75)*100-100),1),"")</f>
        <v>25.4</v>
      </c>
      <c r="K75" s="9">
        <f>IFERROR(ROUND((AVERAGE('Cuadro 2'!K78:K88)/AVERAGE('Cuadro 2'!K65:K75)*100-100),1),"")</f>
        <v>24.8</v>
      </c>
      <c r="L75" s="9">
        <f>IFERROR(ROUND((AVERAGE('Cuadro 2'!L78:L88)/AVERAGE('Cuadro 2'!L65:L75)*100-100),1),"")</f>
        <v>1.7</v>
      </c>
      <c r="M75" s="19">
        <f>IFERROR(ROUND((AVERAGE('Cuadro 2'!M78:M88)/AVERAGE('Cuadro 2'!M65:M75)*100-100),1),"")</f>
        <v>7.3</v>
      </c>
      <c r="N75" s="19"/>
    </row>
    <row r="76" spans="1:14" ht="15">
      <c r="A76" s="2" t="s">
        <v>37</v>
      </c>
      <c r="B76" s="9">
        <f>IFERROR(ROUND((AVERAGE('Cuadro 2'!B78:B89)/AVERAGE('Cuadro 2'!B65:B76)*100-100),1),"")</f>
        <v>-1.7</v>
      </c>
      <c r="C76" s="9">
        <f>IFERROR(ROUND((AVERAGE('Cuadro 2'!C78:C89)/AVERAGE('Cuadro 2'!C65:C76)*100-100),1),"")</f>
        <v>3.9</v>
      </c>
      <c r="D76" s="9">
        <f>IFERROR(ROUND((AVERAGE('Cuadro 2'!D78:D89)/AVERAGE('Cuadro 2'!D65:D76)*100-100),1),"")</f>
        <v>3.6</v>
      </c>
      <c r="E76" s="9">
        <f>IFERROR(ROUND((AVERAGE('Cuadro 2'!E78:E89)/AVERAGE('Cuadro 2'!E65:E76)*100-100),1),"")</f>
        <v>42</v>
      </c>
      <c r="F76" s="9">
        <f>IFERROR(ROUND((AVERAGE('Cuadro 2'!F78:F89)/AVERAGE('Cuadro 2'!F65:F76)*100-100),1),"")</f>
        <v>12.1</v>
      </c>
      <c r="G76" s="9">
        <f>IFERROR(ROUND((AVERAGE('Cuadro 2'!G78:G89)/AVERAGE('Cuadro 2'!G65:G76)*100-100),1),"")</f>
        <v>8.3000000000000007</v>
      </c>
      <c r="H76" s="9">
        <f>IFERROR(ROUND((AVERAGE('Cuadro 2'!H78:H89)/AVERAGE('Cuadro 2'!H65:H76)*100-100),1),"")</f>
        <v>9.1999999999999993</v>
      </c>
      <c r="I76" s="9">
        <f>IFERROR(ROUND((AVERAGE('Cuadro 2'!I78:I89)/AVERAGE('Cuadro 2'!I65:I76)*100-100),1),"")</f>
        <v>6.4</v>
      </c>
      <c r="J76" s="9">
        <f>IFERROR(ROUND((AVERAGE('Cuadro 2'!J78:J89)/AVERAGE('Cuadro 2'!J65:J76)*100-100),1),"")</f>
        <v>25.7</v>
      </c>
      <c r="K76" s="9">
        <f>IFERROR(ROUND((AVERAGE('Cuadro 2'!K78:K89)/AVERAGE('Cuadro 2'!K65:K76)*100-100),1),"")</f>
        <v>22.1</v>
      </c>
      <c r="L76" s="9">
        <f>IFERROR(ROUND((AVERAGE('Cuadro 2'!L78:L89)/AVERAGE('Cuadro 2'!L65:L76)*100-100),1),"")</f>
        <v>1.9</v>
      </c>
      <c r="M76" s="19">
        <f>IFERROR(ROUND((AVERAGE('Cuadro 2'!M78:M89)/AVERAGE('Cuadro 2'!M65:M76)*100-100),1),"")</f>
        <v>7</v>
      </c>
      <c r="N76" s="19"/>
    </row>
    <row r="77" spans="1:14" ht="15">
      <c r="A77" s="3">
        <v>2006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19"/>
      <c r="N77" s="19"/>
    </row>
    <row r="78" spans="1:14" ht="15">
      <c r="A78" s="2" t="s">
        <v>25</v>
      </c>
      <c r="B78" s="9">
        <f>IFERROR(ROUND((AVERAGE('Cuadro 2'!B91)/AVERAGE('Cuadro 2'!B78)*100-100),1),"")</f>
        <v>2.8</v>
      </c>
      <c r="C78" s="9">
        <f>IFERROR(ROUND((AVERAGE('Cuadro 2'!C91)/AVERAGE('Cuadro 2'!C78)*100-100),1),"")</f>
        <v>9.9</v>
      </c>
      <c r="D78" s="9">
        <f>IFERROR(ROUND((AVERAGE('Cuadro 2'!D91)/AVERAGE('Cuadro 2'!D78)*100-100),1),"")</f>
        <v>4.3</v>
      </c>
      <c r="E78" s="9">
        <f>IFERROR(ROUND((AVERAGE('Cuadro 2'!E91)/AVERAGE('Cuadro 2'!E78)*100-100),1),"")</f>
        <v>15.2</v>
      </c>
      <c r="F78" s="9">
        <f>IFERROR(ROUND((AVERAGE('Cuadro 2'!F91)/AVERAGE('Cuadro 2'!F78)*100-100),1),"")</f>
        <v>18.2</v>
      </c>
      <c r="G78" s="9">
        <f>IFERROR(ROUND((AVERAGE('Cuadro 2'!G91)/AVERAGE('Cuadro 2'!G78)*100-100),1),"")</f>
        <v>9.3000000000000007</v>
      </c>
      <c r="H78" s="9">
        <f>IFERROR(ROUND((AVERAGE('Cuadro 2'!H91)/AVERAGE('Cuadro 2'!H78)*100-100),1),"")</f>
        <v>7.6</v>
      </c>
      <c r="I78" s="9">
        <f>IFERROR(ROUND((AVERAGE('Cuadro 2'!I91)/AVERAGE('Cuadro 2'!I78)*100-100),1),"")</f>
        <v>5.4</v>
      </c>
      <c r="J78" s="9">
        <f>IFERROR(ROUND((AVERAGE('Cuadro 2'!J91)/AVERAGE('Cuadro 2'!J78)*100-100),1),"")</f>
        <v>26.2</v>
      </c>
      <c r="K78" s="9">
        <f>IFERROR(ROUND((AVERAGE('Cuadro 2'!K91)/AVERAGE('Cuadro 2'!K78)*100-100),1),"")</f>
        <v>30.9</v>
      </c>
      <c r="L78" s="9">
        <f>IFERROR(ROUND((AVERAGE('Cuadro 2'!L91)/AVERAGE('Cuadro 2'!L78)*100-100),1),"")</f>
        <v>-0.5</v>
      </c>
      <c r="M78" s="19">
        <f>IFERROR(ROUND((AVERAGE('Cuadro 2'!M91)/AVERAGE('Cuadro 2'!M78)*100-100),1),"")</f>
        <v>8.1</v>
      </c>
      <c r="N78" s="19"/>
    </row>
    <row r="79" spans="1:14" ht="15">
      <c r="A79" s="2" t="s">
        <v>27</v>
      </c>
      <c r="B79" s="9">
        <f>IFERROR(ROUND((AVERAGE('Cuadro 2'!B91:B92)/AVERAGE('Cuadro 2'!B78:B79)*100-100),1),"")</f>
        <v>6.1</v>
      </c>
      <c r="C79" s="9">
        <f>IFERROR(ROUND((AVERAGE('Cuadro 2'!C91:C92)/AVERAGE('Cuadro 2'!C78:C79)*100-100),1),"")</f>
        <v>12.2</v>
      </c>
      <c r="D79" s="9">
        <f>IFERROR(ROUND((AVERAGE('Cuadro 2'!D91:D92)/AVERAGE('Cuadro 2'!D78:D79)*100-100),1),"")</f>
        <v>1.1000000000000001</v>
      </c>
      <c r="E79" s="9">
        <f>IFERROR(ROUND((AVERAGE('Cuadro 2'!E91:E92)/AVERAGE('Cuadro 2'!E78:E79)*100-100),1),"")</f>
        <v>13.5</v>
      </c>
      <c r="F79" s="9">
        <f>IFERROR(ROUND((AVERAGE('Cuadro 2'!F91:F92)/AVERAGE('Cuadro 2'!F78:F79)*100-100),1),"")</f>
        <v>20.7</v>
      </c>
      <c r="G79" s="9">
        <f>IFERROR(ROUND((AVERAGE('Cuadro 2'!G91:G92)/AVERAGE('Cuadro 2'!G78:G79)*100-100),1),"")</f>
        <v>9.3000000000000007</v>
      </c>
      <c r="H79" s="9">
        <f>IFERROR(ROUND((AVERAGE('Cuadro 2'!H91:H92)/AVERAGE('Cuadro 2'!H78:H79)*100-100),1),"")</f>
        <v>7.9</v>
      </c>
      <c r="I79" s="9">
        <f>IFERROR(ROUND((AVERAGE('Cuadro 2'!I91:I92)/AVERAGE('Cuadro 2'!I78:I79)*100-100),1),"")</f>
        <v>6.2</v>
      </c>
      <c r="J79" s="9">
        <f>IFERROR(ROUND((AVERAGE('Cuadro 2'!J91:J92)/AVERAGE('Cuadro 2'!J78:J79)*100-100),1),"")</f>
        <v>28.2</v>
      </c>
      <c r="K79" s="9">
        <f>IFERROR(ROUND((AVERAGE('Cuadro 2'!K91:K92)/AVERAGE('Cuadro 2'!K78:K79)*100-100),1),"")</f>
        <v>22.5</v>
      </c>
      <c r="L79" s="9">
        <f>IFERROR(ROUND((AVERAGE('Cuadro 2'!L91:L92)/AVERAGE('Cuadro 2'!L78:L79)*100-100),1),"")</f>
        <v>0.2</v>
      </c>
      <c r="M79" s="19">
        <f>IFERROR(ROUND((AVERAGE('Cuadro 2'!M91:M92)/AVERAGE('Cuadro 2'!M78:M79)*100-100),1),"")</f>
        <v>7.8</v>
      </c>
      <c r="N79" s="19"/>
    </row>
    <row r="80" spans="1:14" ht="15">
      <c r="A80" s="2" t="s">
        <v>28</v>
      </c>
      <c r="B80" s="9">
        <f>IFERROR(ROUND((AVERAGE('Cuadro 2'!B91:B93)/AVERAGE('Cuadro 2'!B78:B80)*100-100),1),"")</f>
        <v>4.7</v>
      </c>
      <c r="C80" s="9">
        <f>IFERROR(ROUND((AVERAGE('Cuadro 2'!C91:C93)/AVERAGE('Cuadro 2'!C78:C80)*100-100),1),"")</f>
        <v>18.2</v>
      </c>
      <c r="D80" s="9">
        <f>IFERROR(ROUND((AVERAGE('Cuadro 2'!D91:D93)/AVERAGE('Cuadro 2'!D78:D80)*100-100),1),"")</f>
        <v>5.8</v>
      </c>
      <c r="E80" s="9">
        <f>IFERROR(ROUND((AVERAGE('Cuadro 2'!E91:E93)/AVERAGE('Cuadro 2'!E78:E80)*100-100),1),"")</f>
        <v>14</v>
      </c>
      <c r="F80" s="9">
        <f>IFERROR(ROUND((AVERAGE('Cuadro 2'!F91:F93)/AVERAGE('Cuadro 2'!F78:F80)*100-100),1),"")</f>
        <v>26</v>
      </c>
      <c r="G80" s="9">
        <f>IFERROR(ROUND((AVERAGE('Cuadro 2'!G91:G93)/AVERAGE('Cuadro 2'!G78:G80)*100-100),1),"")</f>
        <v>10.3</v>
      </c>
      <c r="H80" s="9">
        <f>IFERROR(ROUND((AVERAGE('Cuadro 2'!H91:H93)/AVERAGE('Cuadro 2'!H78:H80)*100-100),1),"")</f>
        <v>8.1</v>
      </c>
      <c r="I80" s="9">
        <f>IFERROR(ROUND((AVERAGE('Cuadro 2'!I91:I93)/AVERAGE('Cuadro 2'!I78:I80)*100-100),1),"")</f>
        <v>5.7</v>
      </c>
      <c r="J80" s="9">
        <f>IFERROR(ROUND((AVERAGE('Cuadro 2'!J91:J93)/AVERAGE('Cuadro 2'!J78:J80)*100-100),1),"")</f>
        <v>29.5</v>
      </c>
      <c r="K80" s="9">
        <f>IFERROR(ROUND((AVERAGE('Cuadro 2'!K91:K93)/AVERAGE('Cuadro 2'!K78:K80)*100-100),1),"")</f>
        <v>24.3</v>
      </c>
      <c r="L80" s="9">
        <f>IFERROR(ROUND((AVERAGE('Cuadro 2'!L91:L93)/AVERAGE('Cuadro 2'!L78:L80)*100-100),1),"")</f>
        <v>-0.1</v>
      </c>
      <c r="M80" s="19">
        <f>IFERROR(ROUND((AVERAGE('Cuadro 2'!M91:M93)/AVERAGE('Cuadro 2'!M78:M80)*100-100),1),"")</f>
        <v>9.1999999999999993</v>
      </c>
      <c r="N80" s="19"/>
    </row>
    <row r="81" spans="1:14" ht="15">
      <c r="A81" s="2" t="s">
        <v>29</v>
      </c>
      <c r="B81" s="9">
        <f>IFERROR(ROUND((AVERAGE('Cuadro 2'!B91:B94)/AVERAGE('Cuadro 2'!B78:B81)*100-100),1),"")</f>
        <v>0.6</v>
      </c>
      <c r="C81" s="9">
        <f>IFERROR(ROUND((AVERAGE('Cuadro 2'!C91:C94)/AVERAGE('Cuadro 2'!C78:C81)*100-100),1),"")</f>
        <v>14.2</v>
      </c>
      <c r="D81" s="9">
        <f>IFERROR(ROUND((AVERAGE('Cuadro 2'!D91:D94)/AVERAGE('Cuadro 2'!D78:D81)*100-100),1),"")</f>
        <v>0.8</v>
      </c>
      <c r="E81" s="9">
        <f>IFERROR(ROUND((AVERAGE('Cuadro 2'!E91:E94)/AVERAGE('Cuadro 2'!E78:E81)*100-100),1),"")</f>
        <v>13.9</v>
      </c>
      <c r="F81" s="9">
        <f>IFERROR(ROUND((AVERAGE('Cuadro 2'!F91:F94)/AVERAGE('Cuadro 2'!F78:F81)*100-100),1),"")</f>
        <v>22.9</v>
      </c>
      <c r="G81" s="9">
        <f>IFERROR(ROUND((AVERAGE('Cuadro 2'!G91:G94)/AVERAGE('Cuadro 2'!G78:G81)*100-100),1),"")</f>
        <v>9.1</v>
      </c>
      <c r="H81" s="9">
        <f>IFERROR(ROUND((AVERAGE('Cuadro 2'!H91:H94)/AVERAGE('Cuadro 2'!H78:H81)*100-100),1),"")</f>
        <v>9.6999999999999993</v>
      </c>
      <c r="I81" s="9">
        <f>IFERROR(ROUND((AVERAGE('Cuadro 2'!I91:I94)/AVERAGE('Cuadro 2'!I78:I81)*100-100),1),"")</f>
        <v>3.6</v>
      </c>
      <c r="J81" s="9">
        <f>IFERROR(ROUND((AVERAGE('Cuadro 2'!J91:J94)/AVERAGE('Cuadro 2'!J78:J81)*100-100),1),"")</f>
        <v>28.2</v>
      </c>
      <c r="K81" s="9">
        <f>IFERROR(ROUND((AVERAGE('Cuadro 2'!K91:K94)/AVERAGE('Cuadro 2'!K78:K81)*100-100),1),"")</f>
        <v>23.8</v>
      </c>
      <c r="L81" s="9">
        <f>IFERROR(ROUND((AVERAGE('Cuadro 2'!L91:L94)/AVERAGE('Cuadro 2'!L78:L81)*100-100),1),"")</f>
        <v>-0.4</v>
      </c>
      <c r="M81" s="19">
        <f>IFERROR(ROUND((AVERAGE('Cuadro 2'!M91:M94)/AVERAGE('Cuadro 2'!M78:M81)*100-100),1),"")</f>
        <v>7</v>
      </c>
      <c r="N81" s="19"/>
    </row>
    <row r="82" spans="1:14" ht="15">
      <c r="A82" s="2" t="s">
        <v>30</v>
      </c>
      <c r="B82" s="9">
        <f>IFERROR(ROUND((AVERAGE('Cuadro 2'!B91:B95)/AVERAGE('Cuadro 2'!B78:B82)*100-100),1),"")</f>
        <v>3.7</v>
      </c>
      <c r="C82" s="9">
        <f>IFERROR(ROUND((AVERAGE('Cuadro 2'!C91:C95)/AVERAGE('Cuadro 2'!C78:C82)*100-100),1),"")</f>
        <v>13.9</v>
      </c>
      <c r="D82" s="9">
        <f>IFERROR(ROUND((AVERAGE('Cuadro 2'!D91:D95)/AVERAGE('Cuadro 2'!D78:D82)*100-100),1),"")</f>
        <v>0.6</v>
      </c>
      <c r="E82" s="9">
        <f>IFERROR(ROUND((AVERAGE('Cuadro 2'!E91:E95)/AVERAGE('Cuadro 2'!E78:E82)*100-100),1),"")</f>
        <v>14.2</v>
      </c>
      <c r="F82" s="9">
        <f>IFERROR(ROUND((AVERAGE('Cuadro 2'!F91:F95)/AVERAGE('Cuadro 2'!F78:F82)*100-100),1),"")</f>
        <v>22.5</v>
      </c>
      <c r="G82" s="9">
        <f>IFERROR(ROUND((AVERAGE('Cuadro 2'!G91:G95)/AVERAGE('Cuadro 2'!G78:G82)*100-100),1),"")</f>
        <v>10.8</v>
      </c>
      <c r="H82" s="9">
        <f>IFERROR(ROUND((AVERAGE('Cuadro 2'!H91:H95)/AVERAGE('Cuadro 2'!H78:H82)*100-100),1),"")</f>
        <v>10.5</v>
      </c>
      <c r="I82" s="9">
        <f>IFERROR(ROUND((AVERAGE('Cuadro 2'!I91:I95)/AVERAGE('Cuadro 2'!I78:I82)*100-100),1),"")</f>
        <v>4.3</v>
      </c>
      <c r="J82" s="9">
        <f>IFERROR(ROUND((AVERAGE('Cuadro 2'!J91:J95)/AVERAGE('Cuadro 2'!J78:J82)*100-100),1),"")</f>
        <v>30.7</v>
      </c>
      <c r="K82" s="9">
        <f>IFERROR(ROUND((AVERAGE('Cuadro 2'!K91:K95)/AVERAGE('Cuadro 2'!K78:K82)*100-100),1),"")</f>
        <v>24.4</v>
      </c>
      <c r="L82" s="9">
        <f>IFERROR(ROUND((AVERAGE('Cuadro 2'!L91:L95)/AVERAGE('Cuadro 2'!L78:L82)*100-100),1),"")</f>
        <v>-0.1</v>
      </c>
      <c r="M82" s="19">
        <f>IFERROR(ROUND((AVERAGE('Cuadro 2'!M91:M95)/AVERAGE('Cuadro 2'!M78:M82)*100-100),1),"")</f>
        <v>7.9</v>
      </c>
      <c r="N82" s="19"/>
    </row>
    <row r="83" spans="1:14" ht="15">
      <c r="A83" s="2" t="s">
        <v>31</v>
      </c>
      <c r="B83" s="9">
        <f>IFERROR(ROUND((AVERAGE('Cuadro 2'!B91:B96)/AVERAGE('Cuadro 2'!B78:B83)*100-100),1),"")</f>
        <v>4.5999999999999996</v>
      </c>
      <c r="C83" s="9">
        <f>IFERROR(ROUND((AVERAGE('Cuadro 2'!C91:C96)/AVERAGE('Cuadro 2'!C78:C83)*100-100),1),"")</f>
        <v>12.9</v>
      </c>
      <c r="D83" s="9">
        <f>IFERROR(ROUND((AVERAGE('Cuadro 2'!D91:D96)/AVERAGE('Cuadro 2'!D78:D83)*100-100),1),"")</f>
        <v>1.7</v>
      </c>
      <c r="E83" s="9">
        <f>IFERROR(ROUND((AVERAGE('Cuadro 2'!E91:E96)/AVERAGE('Cuadro 2'!E78:E83)*100-100),1),"")</f>
        <v>13.2</v>
      </c>
      <c r="F83" s="9">
        <f>IFERROR(ROUND((AVERAGE('Cuadro 2'!F91:F96)/AVERAGE('Cuadro 2'!F78:F83)*100-100),1),"")</f>
        <v>22.2</v>
      </c>
      <c r="G83" s="9">
        <f>IFERROR(ROUND((AVERAGE('Cuadro 2'!G91:G96)/AVERAGE('Cuadro 2'!G78:G83)*100-100),1),"")</f>
        <v>11.2</v>
      </c>
      <c r="H83" s="9">
        <f>IFERROR(ROUND((AVERAGE('Cuadro 2'!H91:H96)/AVERAGE('Cuadro 2'!H78:H83)*100-100),1),"")</f>
        <v>10.3</v>
      </c>
      <c r="I83" s="9">
        <f>IFERROR(ROUND((AVERAGE('Cuadro 2'!I91:I96)/AVERAGE('Cuadro 2'!I78:I83)*100-100),1),"")</f>
        <v>6</v>
      </c>
      <c r="J83" s="9">
        <f>IFERROR(ROUND((AVERAGE('Cuadro 2'!J91:J96)/AVERAGE('Cuadro 2'!J78:J83)*100-100),1),"")</f>
        <v>31.8</v>
      </c>
      <c r="K83" s="9">
        <f>IFERROR(ROUND((AVERAGE('Cuadro 2'!K91:K96)/AVERAGE('Cuadro 2'!K78:K83)*100-100),1),"")</f>
        <v>23.3</v>
      </c>
      <c r="L83" s="9">
        <f>IFERROR(ROUND((AVERAGE('Cuadro 2'!L91:L96)/AVERAGE('Cuadro 2'!L78:L83)*100-100),1),"")</f>
        <v>0.2</v>
      </c>
      <c r="M83" s="19">
        <f>IFERROR(ROUND((AVERAGE('Cuadro 2'!M91:M96)/AVERAGE('Cuadro 2'!M78:M83)*100-100),1),"")</f>
        <v>8.4</v>
      </c>
      <c r="N83" s="19"/>
    </row>
    <row r="84" spans="1:14" ht="15">
      <c r="A84" s="2" t="s">
        <v>32</v>
      </c>
      <c r="B84" s="9">
        <f>IFERROR(ROUND((AVERAGE('Cuadro 2'!B91:B97)/AVERAGE('Cuadro 2'!B78:B84)*100-100),1),"")</f>
        <v>3.9</v>
      </c>
      <c r="C84" s="9">
        <f>IFERROR(ROUND((AVERAGE('Cuadro 2'!C91:C97)/AVERAGE('Cuadro 2'!C78:C84)*100-100),1),"")</f>
        <v>10.9</v>
      </c>
      <c r="D84" s="9">
        <f>IFERROR(ROUND((AVERAGE('Cuadro 2'!D91:D97)/AVERAGE('Cuadro 2'!D78:D84)*100-100),1),"")</f>
        <v>1.3</v>
      </c>
      <c r="E84" s="9">
        <f>IFERROR(ROUND((AVERAGE('Cuadro 2'!E91:E97)/AVERAGE('Cuadro 2'!E78:E84)*100-100),1),"")</f>
        <v>12.4</v>
      </c>
      <c r="F84" s="9">
        <f>IFERROR(ROUND((AVERAGE('Cuadro 2'!F91:F97)/AVERAGE('Cuadro 2'!F78:F84)*100-100),1),"")</f>
        <v>20.7</v>
      </c>
      <c r="G84" s="9">
        <f>IFERROR(ROUND((AVERAGE('Cuadro 2'!G91:G97)/AVERAGE('Cuadro 2'!G78:G84)*100-100),1),"")</f>
        <v>11.2</v>
      </c>
      <c r="H84" s="9">
        <f>IFERROR(ROUND((AVERAGE('Cuadro 2'!H91:H97)/AVERAGE('Cuadro 2'!H78:H84)*100-100),1),"")</f>
        <v>10.5</v>
      </c>
      <c r="I84" s="9">
        <f>IFERROR(ROUND((AVERAGE('Cuadro 2'!I91:I97)/AVERAGE('Cuadro 2'!I78:I84)*100-100),1),"")</f>
        <v>7.7</v>
      </c>
      <c r="J84" s="9">
        <f>IFERROR(ROUND((AVERAGE('Cuadro 2'!J91:J97)/AVERAGE('Cuadro 2'!J78:J84)*100-100),1),"")</f>
        <v>32.700000000000003</v>
      </c>
      <c r="K84" s="9">
        <f>IFERROR(ROUND((AVERAGE('Cuadro 2'!K91:K97)/AVERAGE('Cuadro 2'!K78:K84)*100-100),1),"")</f>
        <v>24.3</v>
      </c>
      <c r="L84" s="9">
        <f>IFERROR(ROUND((AVERAGE('Cuadro 2'!L91:L97)/AVERAGE('Cuadro 2'!L78:L84)*100-100),1),"")</f>
        <v>0.3</v>
      </c>
      <c r="M84" s="19">
        <f>IFERROR(ROUND((AVERAGE('Cuadro 2'!M91:M97)/AVERAGE('Cuadro 2'!M78:M84)*100-100),1),"")</f>
        <v>8.4</v>
      </c>
      <c r="N84" s="19"/>
    </row>
    <row r="85" spans="1:14" ht="15">
      <c r="A85" s="2" t="s">
        <v>33</v>
      </c>
      <c r="B85" s="9">
        <f>IFERROR(ROUND((AVERAGE('Cuadro 2'!B91:B98)/AVERAGE('Cuadro 2'!B78:B85)*100-100),1),"")</f>
        <v>4.4000000000000004</v>
      </c>
      <c r="C85" s="9">
        <f>IFERROR(ROUND((AVERAGE('Cuadro 2'!C91:C98)/AVERAGE('Cuadro 2'!C78:C85)*100-100),1),"")</f>
        <v>10.5</v>
      </c>
      <c r="D85" s="9">
        <f>IFERROR(ROUND((AVERAGE('Cuadro 2'!D91:D98)/AVERAGE('Cuadro 2'!D78:D85)*100-100),1),"")</f>
        <v>1.8</v>
      </c>
      <c r="E85" s="9">
        <f>IFERROR(ROUND((AVERAGE('Cuadro 2'!E91:E98)/AVERAGE('Cuadro 2'!E78:E85)*100-100),1),"")</f>
        <v>11.4</v>
      </c>
      <c r="F85" s="9">
        <f>IFERROR(ROUND((AVERAGE('Cuadro 2'!F91:F98)/AVERAGE('Cuadro 2'!F78:F85)*100-100),1),"")</f>
        <v>20.399999999999999</v>
      </c>
      <c r="G85" s="9">
        <f>IFERROR(ROUND((AVERAGE('Cuadro 2'!G91:G98)/AVERAGE('Cuadro 2'!G78:G85)*100-100),1),"")</f>
        <v>11.2</v>
      </c>
      <c r="H85" s="9">
        <f>IFERROR(ROUND((AVERAGE('Cuadro 2'!H91:H98)/AVERAGE('Cuadro 2'!H78:H85)*100-100),1),"")</f>
        <v>10.8</v>
      </c>
      <c r="I85" s="9">
        <f>IFERROR(ROUND((AVERAGE('Cuadro 2'!I91:I98)/AVERAGE('Cuadro 2'!I78:I85)*100-100),1),"")</f>
        <v>9.8000000000000007</v>
      </c>
      <c r="J85" s="9">
        <f>IFERROR(ROUND((AVERAGE('Cuadro 2'!J91:J98)/AVERAGE('Cuadro 2'!J78:J85)*100-100),1),"")</f>
        <v>33.4</v>
      </c>
      <c r="K85" s="9">
        <f>IFERROR(ROUND((AVERAGE('Cuadro 2'!K91:K98)/AVERAGE('Cuadro 2'!K78:K85)*100-100),1),"")</f>
        <v>23.9</v>
      </c>
      <c r="L85" s="9">
        <f>IFERROR(ROUND((AVERAGE('Cuadro 2'!L91:L98)/AVERAGE('Cuadro 2'!L78:L85)*100-100),1),"")</f>
        <v>-0.2</v>
      </c>
      <c r="M85" s="19">
        <f>IFERROR(ROUND((AVERAGE('Cuadro 2'!M91:M98)/AVERAGE('Cuadro 2'!M78:M85)*100-100),1),"")</f>
        <v>8.5</v>
      </c>
      <c r="N85" s="19"/>
    </row>
    <row r="86" spans="1:14" ht="15">
      <c r="A86" s="2" t="s">
        <v>34</v>
      </c>
      <c r="B86" s="9">
        <f>IFERROR(ROUND((AVERAGE('Cuadro 2'!B91:B99)/AVERAGE('Cuadro 2'!B78:B86)*100-100),1),"")</f>
        <v>4.3</v>
      </c>
      <c r="C86" s="9">
        <f>IFERROR(ROUND((AVERAGE('Cuadro 2'!C91:C99)/AVERAGE('Cuadro 2'!C78:C86)*100-100),1),"")</f>
        <v>11.2</v>
      </c>
      <c r="D86" s="9">
        <f>IFERROR(ROUND((AVERAGE('Cuadro 2'!D91:D99)/AVERAGE('Cuadro 2'!D78:D86)*100-100),1),"")</f>
        <v>1.4</v>
      </c>
      <c r="E86" s="9">
        <f>IFERROR(ROUND((AVERAGE('Cuadro 2'!E91:E99)/AVERAGE('Cuadro 2'!E78:E86)*100-100),1),"")</f>
        <v>10.8</v>
      </c>
      <c r="F86" s="9">
        <f>IFERROR(ROUND((AVERAGE('Cuadro 2'!F91:F99)/AVERAGE('Cuadro 2'!F78:F86)*100-100),1),"")</f>
        <v>21.4</v>
      </c>
      <c r="G86" s="9">
        <f>IFERROR(ROUND((AVERAGE('Cuadro 2'!G91:G99)/AVERAGE('Cuadro 2'!G78:G86)*100-100),1),"")</f>
        <v>11.2</v>
      </c>
      <c r="H86" s="9">
        <f>IFERROR(ROUND((AVERAGE('Cuadro 2'!H91:H99)/AVERAGE('Cuadro 2'!H78:H86)*100-100),1),"")</f>
        <v>11.1</v>
      </c>
      <c r="I86" s="9">
        <f>IFERROR(ROUND((AVERAGE('Cuadro 2'!I91:I99)/AVERAGE('Cuadro 2'!I78:I86)*100-100),1),"")</f>
        <v>10.4</v>
      </c>
      <c r="J86" s="9">
        <f>IFERROR(ROUND((AVERAGE('Cuadro 2'!J91:J99)/AVERAGE('Cuadro 2'!J78:J86)*100-100),1),"")</f>
        <v>34.1</v>
      </c>
      <c r="K86" s="9">
        <f>IFERROR(ROUND((AVERAGE('Cuadro 2'!K91:K99)/AVERAGE('Cuadro 2'!K78:K86)*100-100),1),"")</f>
        <v>23.6</v>
      </c>
      <c r="L86" s="9">
        <f>IFERROR(ROUND((AVERAGE('Cuadro 2'!L91:L99)/AVERAGE('Cuadro 2'!L78:L86)*100-100),1),"")</f>
        <v>-0.4</v>
      </c>
      <c r="M86" s="19">
        <f>IFERROR(ROUND((AVERAGE('Cuadro 2'!M91:M99)/AVERAGE('Cuadro 2'!M78:M86)*100-100),1),"")</f>
        <v>8.4</v>
      </c>
      <c r="N86" s="19"/>
    </row>
    <row r="87" spans="1:14" ht="15">
      <c r="A87" s="2" t="s">
        <v>35</v>
      </c>
      <c r="B87" s="9">
        <f>IFERROR(ROUND((AVERAGE('Cuadro 2'!B91:B100)/AVERAGE('Cuadro 2'!B78:B87)*100-100),1),"")</f>
        <v>4.3</v>
      </c>
      <c r="C87" s="9">
        <f>IFERROR(ROUND((AVERAGE('Cuadro 2'!C91:C100)/AVERAGE('Cuadro 2'!C78:C87)*100-100),1),"")</f>
        <v>13.5</v>
      </c>
      <c r="D87" s="9">
        <f>IFERROR(ROUND((AVERAGE('Cuadro 2'!D91:D100)/AVERAGE('Cuadro 2'!D78:D87)*100-100),1),"")</f>
        <v>1.7</v>
      </c>
      <c r="E87" s="9">
        <f>IFERROR(ROUND((AVERAGE('Cuadro 2'!E91:E100)/AVERAGE('Cuadro 2'!E78:E87)*100-100),1),"")</f>
        <v>10.5</v>
      </c>
      <c r="F87" s="9">
        <f>IFERROR(ROUND((AVERAGE('Cuadro 2'!F91:F100)/AVERAGE('Cuadro 2'!F78:F87)*100-100),1),"")</f>
        <v>25.2</v>
      </c>
      <c r="G87" s="9">
        <f>IFERROR(ROUND((AVERAGE('Cuadro 2'!G91:G100)/AVERAGE('Cuadro 2'!G78:G87)*100-100),1),"")</f>
        <v>11.3</v>
      </c>
      <c r="H87" s="9">
        <f>IFERROR(ROUND((AVERAGE('Cuadro 2'!H91:H100)/AVERAGE('Cuadro 2'!H78:H87)*100-100),1),"")</f>
        <v>11</v>
      </c>
      <c r="I87" s="9">
        <f>IFERROR(ROUND((AVERAGE('Cuadro 2'!I91:I100)/AVERAGE('Cuadro 2'!I78:I87)*100-100),1),"")</f>
        <v>10.7</v>
      </c>
      <c r="J87" s="9">
        <f>IFERROR(ROUND((AVERAGE('Cuadro 2'!J91:J100)/AVERAGE('Cuadro 2'!J78:J87)*100-100),1),"")</f>
        <v>34.5</v>
      </c>
      <c r="K87" s="9">
        <f>IFERROR(ROUND((AVERAGE('Cuadro 2'!K91:K100)/AVERAGE('Cuadro 2'!K78:K87)*100-100),1),"")</f>
        <v>24.4</v>
      </c>
      <c r="L87" s="9">
        <f>IFERROR(ROUND((AVERAGE('Cuadro 2'!L91:L100)/AVERAGE('Cuadro 2'!L78:L87)*100-100),1),"")</f>
        <v>-0.3</v>
      </c>
      <c r="M87" s="19">
        <f>IFERROR(ROUND((AVERAGE('Cuadro 2'!M91:M100)/AVERAGE('Cuadro 2'!M78:M87)*100-100),1),"")</f>
        <v>8.8000000000000007</v>
      </c>
      <c r="N87" s="19"/>
    </row>
    <row r="88" spans="1:14" ht="15">
      <c r="A88" s="2" t="s">
        <v>36</v>
      </c>
      <c r="B88" s="9">
        <f>IFERROR(ROUND((AVERAGE('Cuadro 2'!B91:B101)/AVERAGE('Cuadro 2'!B78:B88)*100-100),1),"")</f>
        <v>5.2</v>
      </c>
      <c r="C88" s="9">
        <f>IFERROR(ROUND((AVERAGE('Cuadro 2'!C91:C101)/AVERAGE('Cuadro 2'!C78:C88)*100-100),1),"")</f>
        <v>16.5</v>
      </c>
      <c r="D88" s="9">
        <f>IFERROR(ROUND((AVERAGE('Cuadro 2'!D91:D101)/AVERAGE('Cuadro 2'!D78:D88)*100-100),1),"")</f>
        <v>2.2000000000000002</v>
      </c>
      <c r="E88" s="9">
        <f>IFERROR(ROUND((AVERAGE('Cuadro 2'!E91:E101)/AVERAGE('Cuadro 2'!E78:E88)*100-100),1),"")</f>
        <v>10.3</v>
      </c>
      <c r="F88" s="9">
        <f>IFERROR(ROUND((AVERAGE('Cuadro 2'!F91:F101)/AVERAGE('Cuadro 2'!F78:F88)*100-100),1),"")</f>
        <v>29.5</v>
      </c>
      <c r="G88" s="9">
        <f>IFERROR(ROUND((AVERAGE('Cuadro 2'!G91:G101)/AVERAGE('Cuadro 2'!G78:G88)*100-100),1),"")</f>
        <v>11.9</v>
      </c>
      <c r="H88" s="9">
        <f>IFERROR(ROUND((AVERAGE('Cuadro 2'!H91:H101)/AVERAGE('Cuadro 2'!H78:H88)*100-100),1),"")</f>
        <v>10.7</v>
      </c>
      <c r="I88" s="9">
        <f>IFERROR(ROUND((AVERAGE('Cuadro 2'!I91:I101)/AVERAGE('Cuadro 2'!I78:I88)*100-100),1),"")</f>
        <v>12</v>
      </c>
      <c r="J88" s="9">
        <f>IFERROR(ROUND((AVERAGE('Cuadro 2'!J91:J101)/AVERAGE('Cuadro 2'!J78:J88)*100-100),1),"")</f>
        <v>34</v>
      </c>
      <c r="K88" s="9">
        <f>IFERROR(ROUND((AVERAGE('Cuadro 2'!K91:K101)/AVERAGE('Cuadro 2'!K78:K88)*100-100),1),"")</f>
        <v>25.6</v>
      </c>
      <c r="L88" s="9">
        <f>IFERROR(ROUND((AVERAGE('Cuadro 2'!L91:L101)/AVERAGE('Cuadro 2'!L78:L88)*100-100),1),"")</f>
        <v>-0.3</v>
      </c>
      <c r="M88" s="19">
        <f>IFERROR(ROUND((AVERAGE('Cuadro 2'!M91:M101)/AVERAGE('Cuadro 2'!M78:M88)*100-100),1),"")</f>
        <v>9.5</v>
      </c>
      <c r="N88" s="19"/>
    </row>
    <row r="89" spans="1:14" ht="15">
      <c r="A89" s="2" t="s">
        <v>37</v>
      </c>
      <c r="B89" s="9">
        <f>IFERROR(ROUND((AVERAGE('Cuadro 2'!B91:B102)/AVERAGE('Cuadro 2'!B78:B89)*100-100),1),"")</f>
        <v>5.6</v>
      </c>
      <c r="C89" s="9">
        <f>IFERROR(ROUND((AVERAGE('Cuadro 2'!C91:C102)/AVERAGE('Cuadro 2'!C78:C89)*100-100),1),"")</f>
        <v>16.399999999999999</v>
      </c>
      <c r="D89" s="9">
        <f>IFERROR(ROUND((AVERAGE('Cuadro 2'!D91:D102)/AVERAGE('Cuadro 2'!D78:D89)*100-100),1),"")</f>
        <v>2</v>
      </c>
      <c r="E89" s="9">
        <f>IFERROR(ROUND((AVERAGE('Cuadro 2'!E91:E102)/AVERAGE('Cuadro 2'!E78:E89)*100-100),1),"")</f>
        <v>9.9</v>
      </c>
      <c r="F89" s="9">
        <f>IFERROR(ROUND((AVERAGE('Cuadro 2'!F91:F102)/AVERAGE('Cuadro 2'!F78:F89)*100-100),1),"")</f>
        <v>29.3</v>
      </c>
      <c r="G89" s="9">
        <f>IFERROR(ROUND((AVERAGE('Cuadro 2'!G91:G102)/AVERAGE('Cuadro 2'!G78:G89)*100-100),1),"")</f>
        <v>12.1</v>
      </c>
      <c r="H89" s="9">
        <f>IFERROR(ROUND((AVERAGE('Cuadro 2'!H91:H102)/AVERAGE('Cuadro 2'!H78:H89)*100-100),1),"")</f>
        <v>9.8000000000000007</v>
      </c>
      <c r="I89" s="9">
        <f>IFERROR(ROUND((AVERAGE('Cuadro 2'!I91:I102)/AVERAGE('Cuadro 2'!I78:I89)*100-100),1),"")</f>
        <v>11.6</v>
      </c>
      <c r="J89" s="9">
        <f>IFERROR(ROUND((AVERAGE('Cuadro 2'!J91:J102)/AVERAGE('Cuadro 2'!J78:J89)*100-100),1),"")</f>
        <v>34.5</v>
      </c>
      <c r="K89" s="9">
        <f>IFERROR(ROUND((AVERAGE('Cuadro 2'!K91:K102)/AVERAGE('Cuadro 2'!K78:K89)*100-100),1),"")</f>
        <v>25.6</v>
      </c>
      <c r="L89" s="9">
        <f>IFERROR(ROUND((AVERAGE('Cuadro 2'!L91:L102)/AVERAGE('Cuadro 2'!L78:L89)*100-100),1),"")</f>
        <v>-0.9</v>
      </c>
      <c r="M89" s="19">
        <f>IFERROR(ROUND((AVERAGE('Cuadro 2'!M91:M102)/AVERAGE('Cuadro 2'!M78:M89)*100-100),1),"")</f>
        <v>9.4</v>
      </c>
      <c r="N89" s="19"/>
    </row>
    <row r="90" spans="1:14" ht="15">
      <c r="A90" s="3">
        <v>2007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19"/>
      <c r="N90" s="19"/>
    </row>
    <row r="91" spans="1:14" ht="15">
      <c r="A91" s="2" t="s">
        <v>25</v>
      </c>
      <c r="B91" s="9">
        <f>IFERROR(ROUND((AVERAGE('Cuadro 2'!B104)/AVERAGE('Cuadro 2'!B91)*100-100),1),"")</f>
        <v>-0.9</v>
      </c>
      <c r="C91" s="9">
        <f>IFERROR(ROUND((AVERAGE('Cuadro 2'!C104)/AVERAGE('Cuadro 2'!C91)*100-100),1),"")</f>
        <v>13.3</v>
      </c>
      <c r="D91" s="9">
        <f>IFERROR(ROUND((AVERAGE('Cuadro 2'!D104)/AVERAGE('Cuadro 2'!D91)*100-100),1),"")</f>
        <v>-4.8</v>
      </c>
      <c r="E91" s="9">
        <f>IFERROR(ROUND((AVERAGE('Cuadro 2'!E104)/AVERAGE('Cuadro 2'!E91)*100-100),1),"")</f>
        <v>8.6</v>
      </c>
      <c r="F91" s="9">
        <f>IFERROR(ROUND((AVERAGE('Cuadro 2'!F104)/AVERAGE('Cuadro 2'!F91)*100-100),1),"")</f>
        <v>24</v>
      </c>
      <c r="G91" s="9">
        <f>IFERROR(ROUND((AVERAGE('Cuadro 2'!G104)/AVERAGE('Cuadro 2'!G91)*100-100),1),"")</f>
        <v>16.899999999999999</v>
      </c>
      <c r="H91" s="9">
        <f>IFERROR(ROUND((AVERAGE('Cuadro 2'!H104)/AVERAGE('Cuadro 2'!H91)*100-100),1),"")</f>
        <v>8.6</v>
      </c>
      <c r="I91" s="9">
        <f>IFERROR(ROUND((AVERAGE('Cuadro 2'!I104)/AVERAGE('Cuadro 2'!I91)*100-100),1),"")</f>
        <v>7.7</v>
      </c>
      <c r="J91" s="9">
        <f>IFERROR(ROUND((AVERAGE('Cuadro 2'!J104)/AVERAGE('Cuadro 2'!J91)*100-100),1),"")</f>
        <v>37.1</v>
      </c>
      <c r="K91" s="9">
        <f>IFERROR(ROUND((AVERAGE('Cuadro 2'!K104)/AVERAGE('Cuadro 2'!K91)*100-100),1),"")</f>
        <v>32.9</v>
      </c>
      <c r="L91" s="9">
        <f>IFERROR(ROUND((AVERAGE('Cuadro 2'!L104)/AVERAGE('Cuadro 2'!L91)*100-100),1),"")</f>
        <v>-6</v>
      </c>
      <c r="M91" s="19">
        <f>IFERROR(ROUND((AVERAGE('Cuadro 2'!M104)/AVERAGE('Cuadro 2'!M91)*100-100),1),"")</f>
        <v>7.7</v>
      </c>
      <c r="N91" s="19"/>
    </row>
    <row r="92" spans="1:14" ht="15">
      <c r="A92" s="2" t="s">
        <v>27</v>
      </c>
      <c r="B92" s="9">
        <f>IFERROR(ROUND((AVERAGE('Cuadro 2'!B104:B105)/AVERAGE('Cuadro 2'!B91:B92)*100-100),1),"")</f>
        <v>6.7</v>
      </c>
      <c r="C92" s="9">
        <f>IFERROR(ROUND((AVERAGE('Cuadro 2'!C104:C105)/AVERAGE('Cuadro 2'!C91:C92)*100-100),1),"")</f>
        <v>14.7</v>
      </c>
      <c r="D92" s="9">
        <f>IFERROR(ROUND((AVERAGE('Cuadro 2'!D104:D105)/AVERAGE('Cuadro 2'!D91:D92)*100-100),1),"")</f>
        <v>0.6</v>
      </c>
      <c r="E92" s="9">
        <f>IFERROR(ROUND((AVERAGE('Cuadro 2'!E104:E105)/AVERAGE('Cuadro 2'!E91:E92)*100-100),1),"")</f>
        <v>9.1</v>
      </c>
      <c r="F92" s="9">
        <f>IFERROR(ROUND((AVERAGE('Cuadro 2'!F104:F105)/AVERAGE('Cuadro 2'!F91:F92)*100-100),1),"")</f>
        <v>22.5</v>
      </c>
      <c r="G92" s="9">
        <f>IFERROR(ROUND((AVERAGE('Cuadro 2'!G104:G105)/AVERAGE('Cuadro 2'!G91:G92)*100-100),1),"")</f>
        <v>15.3</v>
      </c>
      <c r="H92" s="9">
        <f>IFERROR(ROUND((AVERAGE('Cuadro 2'!H104:H105)/AVERAGE('Cuadro 2'!H91:H92)*100-100),1),"")</f>
        <v>10.8</v>
      </c>
      <c r="I92" s="9">
        <f>IFERROR(ROUND((AVERAGE('Cuadro 2'!I104:I105)/AVERAGE('Cuadro 2'!I91:I92)*100-100),1),"")</f>
        <v>16.2</v>
      </c>
      <c r="J92" s="9">
        <f>IFERROR(ROUND((AVERAGE('Cuadro 2'!J104:J105)/AVERAGE('Cuadro 2'!J91:J92)*100-100),1),"")</f>
        <v>30.2</v>
      </c>
      <c r="K92" s="9">
        <f>IFERROR(ROUND((AVERAGE('Cuadro 2'!K104:K105)/AVERAGE('Cuadro 2'!K91:K92)*100-100),1),"")</f>
        <v>37.1</v>
      </c>
      <c r="L92" s="9">
        <f>IFERROR(ROUND((AVERAGE('Cuadro 2'!L104:L105)/AVERAGE('Cuadro 2'!L91:L92)*100-100),1),"")</f>
        <v>-3.9</v>
      </c>
      <c r="M92" s="19">
        <f>IFERROR(ROUND((AVERAGE('Cuadro 2'!M104:M105)/AVERAGE('Cuadro 2'!M91:M92)*100-100),1),"")</f>
        <v>10.199999999999999</v>
      </c>
      <c r="N92" s="19"/>
    </row>
    <row r="93" spans="1:14" ht="15">
      <c r="A93" s="2" t="s">
        <v>28</v>
      </c>
      <c r="B93" s="9">
        <f>IFERROR(ROUND((AVERAGE('Cuadro 2'!B104:B106)/AVERAGE('Cuadro 2'!B91:B93)*100-100),1),"")</f>
        <v>7.8</v>
      </c>
      <c r="C93" s="9">
        <f>IFERROR(ROUND((AVERAGE('Cuadro 2'!C104:C106)/AVERAGE('Cuadro 2'!C91:C93)*100-100),1),"")</f>
        <v>11</v>
      </c>
      <c r="D93" s="9">
        <f>IFERROR(ROUND((AVERAGE('Cuadro 2'!D104:D106)/AVERAGE('Cuadro 2'!D91:D93)*100-100),1),"")</f>
        <v>1.9</v>
      </c>
      <c r="E93" s="9">
        <f>IFERROR(ROUND((AVERAGE('Cuadro 2'!E104:E106)/AVERAGE('Cuadro 2'!E91:E93)*100-100),1),"")</f>
        <v>7.4</v>
      </c>
      <c r="F93" s="9">
        <f>IFERROR(ROUND((AVERAGE('Cuadro 2'!F104:F106)/AVERAGE('Cuadro 2'!F91:F93)*100-100),1),"")</f>
        <v>20.100000000000001</v>
      </c>
      <c r="G93" s="9">
        <f>IFERROR(ROUND((AVERAGE('Cuadro 2'!G104:G106)/AVERAGE('Cuadro 2'!G91:G93)*100-100),1),"")</f>
        <v>14.7</v>
      </c>
      <c r="H93" s="9">
        <f>IFERROR(ROUND((AVERAGE('Cuadro 2'!H104:H106)/AVERAGE('Cuadro 2'!H91:H93)*100-100),1),"")</f>
        <v>13.4</v>
      </c>
      <c r="I93" s="9">
        <f>IFERROR(ROUND((AVERAGE('Cuadro 2'!I104:I106)/AVERAGE('Cuadro 2'!I91:I93)*100-100),1),"")</f>
        <v>14.6</v>
      </c>
      <c r="J93" s="9">
        <f>IFERROR(ROUND((AVERAGE('Cuadro 2'!J104:J106)/AVERAGE('Cuadro 2'!J91:J93)*100-100),1),"")</f>
        <v>26.5</v>
      </c>
      <c r="K93" s="9">
        <f>IFERROR(ROUND((AVERAGE('Cuadro 2'!K104:K106)/AVERAGE('Cuadro 2'!K91:K93)*100-100),1),"")</f>
        <v>32.700000000000003</v>
      </c>
      <c r="L93" s="9">
        <f>IFERROR(ROUND((AVERAGE('Cuadro 2'!L104:L106)/AVERAGE('Cuadro 2'!L91:L93)*100-100),1),"")</f>
        <v>-2.6</v>
      </c>
      <c r="M93" s="19">
        <f>IFERROR(ROUND((AVERAGE('Cuadro 2'!M104:M106)/AVERAGE('Cuadro 2'!M91:M93)*100-100),1),"")</f>
        <v>10.1</v>
      </c>
      <c r="N93" s="19"/>
    </row>
    <row r="94" spans="1:14" ht="15">
      <c r="A94" s="2" t="s">
        <v>29</v>
      </c>
      <c r="B94" s="9">
        <f>IFERROR(ROUND((AVERAGE('Cuadro 2'!B104:B107)/AVERAGE('Cuadro 2'!B91:B94)*100-100),1),"")</f>
        <v>10</v>
      </c>
      <c r="C94" s="9">
        <f>IFERROR(ROUND((AVERAGE('Cuadro 2'!C104:C107)/AVERAGE('Cuadro 2'!C91:C94)*100-100),1),"")</f>
        <v>10.6</v>
      </c>
      <c r="D94" s="9">
        <f>IFERROR(ROUND((AVERAGE('Cuadro 2'!D104:D107)/AVERAGE('Cuadro 2'!D91:D94)*100-100),1),"")</f>
        <v>3.4</v>
      </c>
      <c r="E94" s="9">
        <f>IFERROR(ROUND((AVERAGE('Cuadro 2'!E104:E107)/AVERAGE('Cuadro 2'!E91:E94)*100-100),1),"")</f>
        <v>7.8</v>
      </c>
      <c r="F94" s="9">
        <f>IFERROR(ROUND((AVERAGE('Cuadro 2'!F104:F107)/AVERAGE('Cuadro 2'!F91:F94)*100-100),1),"")</f>
        <v>19.8</v>
      </c>
      <c r="G94" s="9">
        <f>IFERROR(ROUND((AVERAGE('Cuadro 2'!G104:G107)/AVERAGE('Cuadro 2'!G91:G94)*100-100),1),"")</f>
        <v>13.6</v>
      </c>
      <c r="H94" s="9">
        <f>IFERROR(ROUND((AVERAGE('Cuadro 2'!H104:H107)/AVERAGE('Cuadro 2'!H91:H94)*100-100),1),"")</f>
        <v>12.2</v>
      </c>
      <c r="I94" s="9">
        <f>IFERROR(ROUND((AVERAGE('Cuadro 2'!I104:I107)/AVERAGE('Cuadro 2'!I91:I94)*100-100),1),"")</f>
        <v>14.2</v>
      </c>
      <c r="J94" s="9">
        <f>IFERROR(ROUND((AVERAGE('Cuadro 2'!J104:J107)/AVERAGE('Cuadro 2'!J91:J94)*100-100),1),"")</f>
        <v>25.2</v>
      </c>
      <c r="K94" s="9">
        <f>IFERROR(ROUND((AVERAGE('Cuadro 2'!K104:K107)/AVERAGE('Cuadro 2'!K91:K94)*100-100),1),"")</f>
        <v>33.1</v>
      </c>
      <c r="L94" s="9">
        <f>IFERROR(ROUND((AVERAGE('Cuadro 2'!L104:L107)/AVERAGE('Cuadro 2'!L91:L94)*100-100),1),"")</f>
        <v>-2.5</v>
      </c>
      <c r="M94" s="19">
        <f>IFERROR(ROUND((AVERAGE('Cuadro 2'!M104:M107)/AVERAGE('Cuadro 2'!M91:M94)*100-100),1),"")</f>
        <v>10.5</v>
      </c>
      <c r="N94" s="19"/>
    </row>
    <row r="95" spans="1:14" ht="15">
      <c r="A95" s="2" t="s">
        <v>30</v>
      </c>
      <c r="B95" s="9">
        <f>IFERROR(ROUND((AVERAGE('Cuadro 2'!B104:B108)/AVERAGE('Cuadro 2'!B91:B95)*100-100),1),"")</f>
        <v>8.1</v>
      </c>
      <c r="C95" s="9">
        <f>IFERROR(ROUND((AVERAGE('Cuadro 2'!C104:C108)/AVERAGE('Cuadro 2'!C91:C95)*100-100),1),"")</f>
        <v>9</v>
      </c>
      <c r="D95" s="9">
        <f>IFERROR(ROUND((AVERAGE('Cuadro 2'!D104:D108)/AVERAGE('Cuadro 2'!D91:D95)*100-100),1),"")</f>
        <v>4.5999999999999996</v>
      </c>
      <c r="E95" s="9">
        <f>IFERROR(ROUND((AVERAGE('Cuadro 2'!E104:E108)/AVERAGE('Cuadro 2'!E91:E95)*100-100),1),"")</f>
        <v>7.9</v>
      </c>
      <c r="F95" s="9">
        <f>IFERROR(ROUND((AVERAGE('Cuadro 2'!F104:F108)/AVERAGE('Cuadro 2'!F91:F95)*100-100),1),"")</f>
        <v>19.899999999999999</v>
      </c>
      <c r="G95" s="9">
        <f>IFERROR(ROUND((AVERAGE('Cuadro 2'!G104:G108)/AVERAGE('Cuadro 2'!G91:G95)*100-100),1),"")</f>
        <v>12.8</v>
      </c>
      <c r="H95" s="9">
        <f>IFERROR(ROUND((AVERAGE('Cuadro 2'!H104:H108)/AVERAGE('Cuadro 2'!H91:H95)*100-100),1),"")</f>
        <v>10.3</v>
      </c>
      <c r="I95" s="9">
        <f>IFERROR(ROUND((AVERAGE('Cuadro 2'!I104:I108)/AVERAGE('Cuadro 2'!I91:I95)*100-100),1),"")</f>
        <v>13.8</v>
      </c>
      <c r="J95" s="9">
        <f>IFERROR(ROUND((AVERAGE('Cuadro 2'!J104:J108)/AVERAGE('Cuadro 2'!J91:J95)*100-100),1),"")</f>
        <v>23.1</v>
      </c>
      <c r="K95" s="9">
        <f>IFERROR(ROUND((AVERAGE('Cuadro 2'!K104:K108)/AVERAGE('Cuadro 2'!K91:K95)*100-100),1),"")</f>
        <v>32.5</v>
      </c>
      <c r="L95" s="9">
        <f>IFERROR(ROUND((AVERAGE('Cuadro 2'!L104:L108)/AVERAGE('Cuadro 2'!L91:L95)*100-100),1),"")</f>
        <v>-2.6</v>
      </c>
      <c r="M95" s="19">
        <f>IFERROR(ROUND((AVERAGE('Cuadro 2'!M104:M108)/AVERAGE('Cuadro 2'!M91:M95)*100-100),1),"")</f>
        <v>10.1</v>
      </c>
      <c r="N95" s="19"/>
    </row>
    <row r="96" spans="1:14" ht="15">
      <c r="A96" s="2" t="s">
        <v>31</v>
      </c>
      <c r="B96" s="9">
        <f>IFERROR(ROUND((AVERAGE('Cuadro 2'!B104:B109)/AVERAGE('Cuadro 2'!B91:B96)*100-100),1),"")</f>
        <v>7.6</v>
      </c>
      <c r="C96" s="9">
        <f>IFERROR(ROUND((AVERAGE('Cuadro 2'!C104:C109)/AVERAGE('Cuadro 2'!C91:C96)*100-100),1),"")</f>
        <v>8.3000000000000007</v>
      </c>
      <c r="D96" s="9">
        <f>IFERROR(ROUND((AVERAGE('Cuadro 2'!D104:D109)/AVERAGE('Cuadro 2'!D91:D96)*100-100),1),"")</f>
        <v>3.6</v>
      </c>
      <c r="E96" s="9">
        <f>IFERROR(ROUND((AVERAGE('Cuadro 2'!E104:E109)/AVERAGE('Cuadro 2'!E91:E96)*100-100),1),"")</f>
        <v>8.1</v>
      </c>
      <c r="F96" s="9">
        <f>IFERROR(ROUND((AVERAGE('Cuadro 2'!F104:F109)/AVERAGE('Cuadro 2'!F91:F96)*100-100),1),"")</f>
        <v>18.7</v>
      </c>
      <c r="G96" s="9">
        <f>IFERROR(ROUND((AVERAGE('Cuadro 2'!G104:G109)/AVERAGE('Cuadro 2'!G91:G96)*100-100),1),"")</f>
        <v>11.7</v>
      </c>
      <c r="H96" s="9">
        <f>IFERROR(ROUND((AVERAGE('Cuadro 2'!H104:H109)/AVERAGE('Cuadro 2'!H91:H96)*100-100),1),"")</f>
        <v>10.7</v>
      </c>
      <c r="I96" s="9">
        <f>IFERROR(ROUND((AVERAGE('Cuadro 2'!I104:I109)/AVERAGE('Cuadro 2'!I91:I96)*100-100),1),"")</f>
        <v>12.5</v>
      </c>
      <c r="J96" s="9">
        <f>IFERROR(ROUND((AVERAGE('Cuadro 2'!J104:J109)/AVERAGE('Cuadro 2'!J91:J96)*100-100),1),"")</f>
        <v>21.5</v>
      </c>
      <c r="K96" s="9">
        <f>IFERROR(ROUND((AVERAGE('Cuadro 2'!K104:K109)/AVERAGE('Cuadro 2'!K91:K96)*100-100),1),"")</f>
        <v>32</v>
      </c>
      <c r="L96" s="9">
        <f>IFERROR(ROUND((AVERAGE('Cuadro 2'!L104:L109)/AVERAGE('Cuadro 2'!L91:L96)*100-100),1),"")</f>
        <v>-2.2999999999999998</v>
      </c>
      <c r="M96" s="19">
        <f>IFERROR(ROUND((AVERAGE('Cuadro 2'!M104:M109)/AVERAGE('Cuadro 2'!M91:M96)*100-100),1),"")</f>
        <v>9.5</v>
      </c>
      <c r="N96" s="19"/>
    </row>
    <row r="97" spans="1:14" ht="15">
      <c r="A97" s="2" t="s">
        <v>32</v>
      </c>
      <c r="B97" s="9">
        <f>IFERROR(ROUND((AVERAGE('Cuadro 2'!B104:B110)/AVERAGE('Cuadro 2'!B91:B97)*100-100),1),"")</f>
        <v>7</v>
      </c>
      <c r="C97" s="9">
        <f>IFERROR(ROUND((AVERAGE('Cuadro 2'!C104:C110)/AVERAGE('Cuadro 2'!C91:C97)*100-100),1),"")</f>
        <v>9.1</v>
      </c>
      <c r="D97" s="9">
        <f>IFERROR(ROUND((AVERAGE('Cuadro 2'!D104:D110)/AVERAGE('Cuadro 2'!D91:D97)*100-100),1),"")</f>
        <v>4.5</v>
      </c>
      <c r="E97" s="9">
        <f>IFERROR(ROUND((AVERAGE('Cuadro 2'!E104:E110)/AVERAGE('Cuadro 2'!E91:E97)*100-100),1),"")</f>
        <v>7.7</v>
      </c>
      <c r="F97" s="9">
        <f>IFERROR(ROUND((AVERAGE('Cuadro 2'!F104:F110)/AVERAGE('Cuadro 2'!F91:F97)*100-100),1),"")</f>
        <v>19.2</v>
      </c>
      <c r="G97" s="9">
        <f>IFERROR(ROUND((AVERAGE('Cuadro 2'!G104:G110)/AVERAGE('Cuadro 2'!G91:G97)*100-100),1),"")</f>
        <v>11.4</v>
      </c>
      <c r="H97" s="9">
        <f>IFERROR(ROUND((AVERAGE('Cuadro 2'!H104:H110)/AVERAGE('Cuadro 2'!H91:H97)*100-100),1),"")</f>
        <v>10.199999999999999</v>
      </c>
      <c r="I97" s="9">
        <f>IFERROR(ROUND((AVERAGE('Cuadro 2'!I104:I110)/AVERAGE('Cuadro 2'!I91:I97)*100-100),1),"")</f>
        <v>10.8</v>
      </c>
      <c r="J97" s="9">
        <f>IFERROR(ROUND((AVERAGE('Cuadro 2'!J104:J110)/AVERAGE('Cuadro 2'!J91:J97)*100-100),1),"")</f>
        <v>20.9</v>
      </c>
      <c r="K97" s="9">
        <f>IFERROR(ROUND((AVERAGE('Cuadro 2'!K104:K110)/AVERAGE('Cuadro 2'!K91:K97)*100-100),1),"")</f>
        <v>31.8</v>
      </c>
      <c r="L97" s="9">
        <f>IFERROR(ROUND((AVERAGE('Cuadro 2'!L104:L110)/AVERAGE('Cuadro 2'!L91:L97)*100-100),1),"")</f>
        <v>-1.8</v>
      </c>
      <c r="M97" s="19">
        <f>IFERROR(ROUND((AVERAGE('Cuadro 2'!M104:M110)/AVERAGE('Cuadro 2'!M91:M97)*100-100),1),"")</f>
        <v>9.6</v>
      </c>
      <c r="N97" s="19"/>
    </row>
    <row r="98" spans="1:14" ht="15">
      <c r="A98" s="2" t="s">
        <v>33</v>
      </c>
      <c r="B98" s="9">
        <f>IFERROR(ROUND((AVERAGE('Cuadro 2'!B104:B111)/AVERAGE('Cuadro 2'!B91:B98)*100-100),1),"")</f>
        <v>7.2</v>
      </c>
      <c r="C98" s="9">
        <f>IFERROR(ROUND((AVERAGE('Cuadro 2'!C104:C111)/AVERAGE('Cuadro 2'!C91:C98)*100-100),1),"")</f>
        <v>8.4</v>
      </c>
      <c r="D98" s="9">
        <f>IFERROR(ROUND((AVERAGE('Cuadro 2'!D104:D111)/AVERAGE('Cuadro 2'!D91:D98)*100-100),1),"")</f>
        <v>4.9000000000000004</v>
      </c>
      <c r="E98" s="9">
        <f>IFERROR(ROUND((AVERAGE('Cuadro 2'!E104:E111)/AVERAGE('Cuadro 2'!E91:E98)*100-100),1),"")</f>
        <v>7.3</v>
      </c>
      <c r="F98" s="9">
        <f>IFERROR(ROUND((AVERAGE('Cuadro 2'!F104:F111)/AVERAGE('Cuadro 2'!F91:F98)*100-100),1),"")</f>
        <v>17.899999999999999</v>
      </c>
      <c r="G98" s="9">
        <f>IFERROR(ROUND((AVERAGE('Cuadro 2'!G104:G111)/AVERAGE('Cuadro 2'!G91:G98)*100-100),1),"")</f>
        <v>11.5</v>
      </c>
      <c r="H98" s="9">
        <f>IFERROR(ROUND((AVERAGE('Cuadro 2'!H104:H111)/AVERAGE('Cuadro 2'!H91:H98)*100-100),1),"")</f>
        <v>10.1</v>
      </c>
      <c r="I98" s="9">
        <f>IFERROR(ROUND((AVERAGE('Cuadro 2'!I104:I111)/AVERAGE('Cuadro 2'!I91:I98)*100-100),1),"")</f>
        <v>10.9</v>
      </c>
      <c r="J98" s="9">
        <f>IFERROR(ROUND((AVERAGE('Cuadro 2'!J104:J111)/AVERAGE('Cuadro 2'!J91:J98)*100-100),1),"")</f>
        <v>20.100000000000001</v>
      </c>
      <c r="K98" s="9">
        <f>IFERROR(ROUND((AVERAGE('Cuadro 2'!K104:K111)/AVERAGE('Cuadro 2'!K91:K98)*100-100),1),"")</f>
        <v>31.9</v>
      </c>
      <c r="L98" s="9">
        <f>IFERROR(ROUND((AVERAGE('Cuadro 2'!L104:L111)/AVERAGE('Cuadro 2'!L91:L98)*100-100),1),"")</f>
        <v>-1.4</v>
      </c>
      <c r="M98" s="19">
        <f>IFERROR(ROUND((AVERAGE('Cuadro 2'!M104:M111)/AVERAGE('Cuadro 2'!M91:M98)*100-100),1),"")</f>
        <v>9.6</v>
      </c>
      <c r="N98" s="19"/>
    </row>
    <row r="99" spans="1:14" ht="15">
      <c r="A99" s="2" t="s">
        <v>34</v>
      </c>
      <c r="B99" s="9">
        <f>IFERROR(ROUND((AVERAGE('Cuadro 2'!B104:B112)/AVERAGE('Cuadro 2'!B91:B99)*100-100),1),"")</f>
        <v>7</v>
      </c>
      <c r="C99" s="9">
        <f>IFERROR(ROUND((AVERAGE('Cuadro 2'!C104:C112)/AVERAGE('Cuadro 2'!C91:C99)*100-100),1),"")</f>
        <v>7.7</v>
      </c>
      <c r="D99" s="9">
        <f>IFERROR(ROUND((AVERAGE('Cuadro 2'!D104:D112)/AVERAGE('Cuadro 2'!D91:D99)*100-100),1),"")</f>
        <v>4.5</v>
      </c>
      <c r="E99" s="9">
        <f>IFERROR(ROUND((AVERAGE('Cuadro 2'!E104:E112)/AVERAGE('Cuadro 2'!E91:E99)*100-100),1),"")</f>
        <v>6.6</v>
      </c>
      <c r="F99" s="9">
        <f>IFERROR(ROUND((AVERAGE('Cuadro 2'!F104:F112)/AVERAGE('Cuadro 2'!F91:F99)*100-100),1),"")</f>
        <v>17.100000000000001</v>
      </c>
      <c r="G99" s="9">
        <f>IFERROR(ROUND((AVERAGE('Cuadro 2'!G104:G112)/AVERAGE('Cuadro 2'!G91:G99)*100-100),1),"")</f>
        <v>11.3</v>
      </c>
      <c r="H99" s="9">
        <f>IFERROR(ROUND((AVERAGE('Cuadro 2'!H104:H112)/AVERAGE('Cuadro 2'!H91:H99)*100-100),1),"")</f>
        <v>9.1999999999999993</v>
      </c>
      <c r="I99" s="9">
        <f>IFERROR(ROUND((AVERAGE('Cuadro 2'!I104:I112)/AVERAGE('Cuadro 2'!I91:I99)*100-100),1),"")</f>
        <v>10.1</v>
      </c>
      <c r="J99" s="9">
        <f>IFERROR(ROUND((AVERAGE('Cuadro 2'!J104:J112)/AVERAGE('Cuadro 2'!J91:J99)*100-100),1),"")</f>
        <v>19.7</v>
      </c>
      <c r="K99" s="9">
        <f>IFERROR(ROUND((AVERAGE('Cuadro 2'!K104:K112)/AVERAGE('Cuadro 2'!K91:K99)*100-100),1),"")</f>
        <v>31.4</v>
      </c>
      <c r="L99" s="9">
        <f>IFERROR(ROUND((AVERAGE('Cuadro 2'!L104:L112)/AVERAGE('Cuadro 2'!L91:L99)*100-100),1),"")</f>
        <v>-1.7</v>
      </c>
      <c r="M99" s="19">
        <f>IFERROR(ROUND((AVERAGE('Cuadro 2'!M104:M112)/AVERAGE('Cuadro 2'!M91:M99)*100-100),1),"")</f>
        <v>9.3000000000000007</v>
      </c>
      <c r="N99" s="19"/>
    </row>
    <row r="100" spans="1:14" ht="15">
      <c r="A100" s="2" t="s">
        <v>35</v>
      </c>
      <c r="B100" s="9">
        <f>IFERROR(ROUND((AVERAGE('Cuadro 2'!B104:B113)/AVERAGE('Cuadro 2'!B91:B100)*100-100),1),"")</f>
        <v>6.6</v>
      </c>
      <c r="C100" s="9">
        <f>IFERROR(ROUND((AVERAGE('Cuadro 2'!C104:C113)/AVERAGE('Cuadro 2'!C91:C100)*100-100),1),"")</f>
        <v>7</v>
      </c>
      <c r="D100" s="9">
        <f>IFERROR(ROUND((AVERAGE('Cuadro 2'!D104:D113)/AVERAGE('Cuadro 2'!D91:D100)*100-100),1),"")</f>
        <v>3.6</v>
      </c>
      <c r="E100" s="9">
        <f>IFERROR(ROUND((AVERAGE('Cuadro 2'!E104:E113)/AVERAGE('Cuadro 2'!E91:E100)*100-100),1),"")</f>
        <v>6.1</v>
      </c>
      <c r="F100" s="9">
        <f>IFERROR(ROUND((AVERAGE('Cuadro 2'!F104:F113)/AVERAGE('Cuadro 2'!F91:F100)*100-100),1),"")</f>
        <v>16.8</v>
      </c>
      <c r="G100" s="9">
        <f>IFERROR(ROUND((AVERAGE('Cuadro 2'!G104:G113)/AVERAGE('Cuadro 2'!G91:G100)*100-100),1),"")</f>
        <v>11.4</v>
      </c>
      <c r="H100" s="9">
        <f>IFERROR(ROUND((AVERAGE('Cuadro 2'!H104:H113)/AVERAGE('Cuadro 2'!H91:H100)*100-100),1),"")</f>
        <v>8.8000000000000007</v>
      </c>
      <c r="I100" s="9">
        <f>IFERROR(ROUND((AVERAGE('Cuadro 2'!I104:I113)/AVERAGE('Cuadro 2'!I91:I100)*100-100),1),"")</f>
        <v>9.6999999999999993</v>
      </c>
      <c r="J100" s="9">
        <f>IFERROR(ROUND((AVERAGE('Cuadro 2'!J104:J113)/AVERAGE('Cuadro 2'!J91:J100)*100-100),1),"")</f>
        <v>18.7</v>
      </c>
      <c r="K100" s="9">
        <f>IFERROR(ROUND((AVERAGE('Cuadro 2'!K104:K113)/AVERAGE('Cuadro 2'!K91:K100)*100-100),1),"")</f>
        <v>30.6</v>
      </c>
      <c r="L100" s="9">
        <f>IFERROR(ROUND((AVERAGE('Cuadro 2'!L104:L113)/AVERAGE('Cuadro 2'!L91:L100)*100-100),1),"")</f>
        <v>-1.9</v>
      </c>
      <c r="M100" s="19">
        <f>IFERROR(ROUND((AVERAGE('Cuadro 2'!M104:M113)/AVERAGE('Cuadro 2'!M91:M100)*100-100),1),"")</f>
        <v>8.8000000000000007</v>
      </c>
      <c r="N100" s="19"/>
    </row>
    <row r="101" spans="1:14" ht="15">
      <c r="A101" s="2" t="s">
        <v>36</v>
      </c>
      <c r="B101" s="9">
        <f>IFERROR(ROUND((AVERAGE('Cuadro 2'!B104:B114)/AVERAGE('Cuadro 2'!B91:B101)*100-100),1),"")</f>
        <v>6.2</v>
      </c>
      <c r="C101" s="9">
        <f>IFERROR(ROUND((AVERAGE('Cuadro 2'!C104:C114)/AVERAGE('Cuadro 2'!C91:C101)*100-100),1),"")</f>
        <v>5.9</v>
      </c>
      <c r="D101" s="9">
        <f>IFERROR(ROUND((AVERAGE('Cuadro 2'!D104:D114)/AVERAGE('Cuadro 2'!D91:D101)*100-100),1),"")</f>
        <v>2.9</v>
      </c>
      <c r="E101" s="9">
        <f>IFERROR(ROUND((AVERAGE('Cuadro 2'!E104:E114)/AVERAGE('Cuadro 2'!E91:E101)*100-100),1),"")</f>
        <v>5.6</v>
      </c>
      <c r="F101" s="9">
        <f>IFERROR(ROUND((AVERAGE('Cuadro 2'!F104:F114)/AVERAGE('Cuadro 2'!F91:F101)*100-100),1),"")</f>
        <v>16</v>
      </c>
      <c r="G101" s="9">
        <f>IFERROR(ROUND((AVERAGE('Cuadro 2'!G104:G114)/AVERAGE('Cuadro 2'!G91:G101)*100-100),1),"")</f>
        <v>10.8</v>
      </c>
      <c r="H101" s="9">
        <f>IFERROR(ROUND((AVERAGE('Cuadro 2'!H104:H114)/AVERAGE('Cuadro 2'!H91:H101)*100-100),1),"")</f>
        <v>8.3000000000000007</v>
      </c>
      <c r="I101" s="9">
        <f>IFERROR(ROUND((AVERAGE('Cuadro 2'!I104:I114)/AVERAGE('Cuadro 2'!I91:I101)*100-100),1),"")</f>
        <v>9.1999999999999993</v>
      </c>
      <c r="J101" s="9">
        <f>IFERROR(ROUND((AVERAGE('Cuadro 2'!J104:J114)/AVERAGE('Cuadro 2'!J91:J101)*100-100),1),"")</f>
        <v>17.5</v>
      </c>
      <c r="K101" s="9">
        <f>IFERROR(ROUND((AVERAGE('Cuadro 2'!K104:K114)/AVERAGE('Cuadro 2'!K91:K101)*100-100),1),"")</f>
        <v>28.6</v>
      </c>
      <c r="L101" s="9">
        <f>IFERROR(ROUND((AVERAGE('Cuadro 2'!L104:L114)/AVERAGE('Cuadro 2'!L91:L101)*100-100),1),"")</f>
        <v>-2.2999999999999998</v>
      </c>
      <c r="M101" s="19">
        <f>IFERROR(ROUND((AVERAGE('Cuadro 2'!M104:M114)/AVERAGE('Cuadro 2'!M91:M101)*100-100),1),"")</f>
        <v>8.1</v>
      </c>
      <c r="N101" s="19"/>
    </row>
    <row r="102" spans="1:14" ht="15">
      <c r="A102" s="2" t="s">
        <v>37</v>
      </c>
      <c r="B102" s="9">
        <f>IFERROR(ROUND((AVERAGE('Cuadro 2'!B104:B115)/AVERAGE('Cuadro 2'!B91:B102)*100-100),1),"")</f>
        <v>6.4</v>
      </c>
      <c r="C102" s="9">
        <f>IFERROR(ROUND((AVERAGE('Cuadro 2'!C104:C115)/AVERAGE('Cuadro 2'!C91:C102)*100-100),1),"")</f>
        <v>5.4</v>
      </c>
      <c r="D102" s="9">
        <f>IFERROR(ROUND((AVERAGE('Cuadro 2'!D104:D115)/AVERAGE('Cuadro 2'!D91:D102)*100-100),1),"")</f>
        <v>2.9</v>
      </c>
      <c r="E102" s="9">
        <f>IFERROR(ROUND((AVERAGE('Cuadro 2'!E104:E115)/AVERAGE('Cuadro 2'!E91:E102)*100-100),1),"")</f>
        <v>4.8</v>
      </c>
      <c r="F102" s="9">
        <f>IFERROR(ROUND((AVERAGE('Cuadro 2'!F104:F115)/AVERAGE('Cuadro 2'!F91:F102)*100-100),1),"")</f>
        <v>15.8</v>
      </c>
      <c r="G102" s="9">
        <f>IFERROR(ROUND((AVERAGE('Cuadro 2'!G104:G115)/AVERAGE('Cuadro 2'!G91:G102)*100-100),1),"")</f>
        <v>10.4</v>
      </c>
      <c r="H102" s="9">
        <f>IFERROR(ROUND((AVERAGE('Cuadro 2'!H104:H115)/AVERAGE('Cuadro 2'!H91:H102)*100-100),1),"")</f>
        <v>8</v>
      </c>
      <c r="I102" s="9">
        <f>IFERROR(ROUND((AVERAGE('Cuadro 2'!I104:I115)/AVERAGE('Cuadro 2'!I91:I102)*100-100),1),"")</f>
        <v>8.6999999999999993</v>
      </c>
      <c r="J102" s="9">
        <f>IFERROR(ROUND((AVERAGE('Cuadro 2'!J104:J115)/AVERAGE('Cuadro 2'!J91:J102)*100-100),1),"")</f>
        <v>16.8</v>
      </c>
      <c r="K102" s="9">
        <f>IFERROR(ROUND((AVERAGE('Cuadro 2'!K104:K115)/AVERAGE('Cuadro 2'!K91:K102)*100-100),1),"")</f>
        <v>27</v>
      </c>
      <c r="L102" s="9">
        <f>IFERROR(ROUND((AVERAGE('Cuadro 2'!L104:L115)/AVERAGE('Cuadro 2'!L91:L102)*100-100),1),"")</f>
        <v>-1.9</v>
      </c>
      <c r="M102" s="19">
        <f>IFERROR(ROUND((AVERAGE('Cuadro 2'!M104:M115)/AVERAGE('Cuadro 2'!M91:M102)*100-100),1),"")</f>
        <v>8</v>
      </c>
      <c r="N102" s="19"/>
    </row>
    <row r="103" spans="1:14" ht="15">
      <c r="A103" s="3">
        <v>2008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9"/>
      <c r="N103" s="19"/>
    </row>
    <row r="104" spans="1:14" ht="15">
      <c r="A104" s="2" t="s">
        <v>25</v>
      </c>
      <c r="B104" s="9">
        <f>IFERROR(ROUND((AVERAGE('Cuadro 2'!B117)/AVERAGE('Cuadro 2'!B104)*100-100),1),"")</f>
        <v>15.9</v>
      </c>
      <c r="C104" s="9">
        <f>IFERROR(ROUND((AVERAGE('Cuadro 2'!C117)/AVERAGE('Cuadro 2'!C104)*100-100),1),"")</f>
        <v>-6.1</v>
      </c>
      <c r="D104" s="9">
        <f>IFERROR(ROUND((AVERAGE('Cuadro 2'!D117)/AVERAGE('Cuadro 2'!D104)*100-100),1),"")</f>
        <v>3</v>
      </c>
      <c r="E104" s="9">
        <f>IFERROR(ROUND((AVERAGE('Cuadro 2'!E117)/AVERAGE('Cuadro 2'!E104)*100-100),1),"")</f>
        <v>-0.4</v>
      </c>
      <c r="F104" s="9">
        <f>IFERROR(ROUND((AVERAGE('Cuadro 2'!F117)/AVERAGE('Cuadro 2'!F104)*100-100),1),"")</f>
        <v>1.4</v>
      </c>
      <c r="G104" s="9">
        <f>IFERROR(ROUND((AVERAGE('Cuadro 2'!G117)/AVERAGE('Cuadro 2'!G104)*100-100),1),"")</f>
        <v>5.2</v>
      </c>
      <c r="H104" s="9">
        <f>IFERROR(ROUND((AVERAGE('Cuadro 2'!H117)/AVERAGE('Cuadro 2'!H104)*100-100),1),"")</f>
        <v>4.5</v>
      </c>
      <c r="I104" s="9">
        <f>IFERROR(ROUND((AVERAGE('Cuadro 2'!I117)/AVERAGE('Cuadro 2'!I104)*100-100),1),"")</f>
        <v>6.3</v>
      </c>
      <c r="J104" s="9">
        <f>IFERROR(ROUND((AVERAGE('Cuadro 2'!J117)/AVERAGE('Cuadro 2'!J104)*100-100),1),"")</f>
        <v>20.2</v>
      </c>
      <c r="K104" s="9">
        <f>IFERROR(ROUND((AVERAGE('Cuadro 2'!K117)/AVERAGE('Cuadro 2'!K104)*100-100),1),"")</f>
        <v>17.8</v>
      </c>
      <c r="L104" s="9">
        <f>IFERROR(ROUND((AVERAGE('Cuadro 2'!L117)/AVERAGE('Cuadro 2'!L104)*100-100),1),"")</f>
        <v>4.5</v>
      </c>
      <c r="M104" s="19">
        <f>IFERROR(ROUND((AVERAGE('Cuadro 2'!M117)/AVERAGE('Cuadro 2'!M104)*100-100),1),"")</f>
        <v>8.4</v>
      </c>
      <c r="N104" s="19"/>
    </row>
    <row r="105" spans="1:14" ht="15">
      <c r="A105" s="2" t="s">
        <v>27</v>
      </c>
      <c r="B105" s="9">
        <f>IFERROR(ROUND((AVERAGE('Cuadro 2'!B117:B118)/AVERAGE('Cuadro 2'!B104:B105)*100-100),1),"")</f>
        <v>7.6</v>
      </c>
      <c r="C105" s="9">
        <f>IFERROR(ROUND((AVERAGE('Cuadro 2'!C117:C118)/AVERAGE('Cuadro 2'!C104:C105)*100-100),1),"")</f>
        <v>-6.5</v>
      </c>
      <c r="D105" s="9">
        <f>IFERROR(ROUND((AVERAGE('Cuadro 2'!D117:D118)/AVERAGE('Cuadro 2'!D104:D105)*100-100),1),"")</f>
        <v>5.9</v>
      </c>
      <c r="E105" s="9">
        <f>IFERROR(ROUND((AVERAGE('Cuadro 2'!E117:E118)/AVERAGE('Cuadro 2'!E104:E105)*100-100),1),"")</f>
        <v>4.2</v>
      </c>
      <c r="F105" s="9">
        <f>IFERROR(ROUND((AVERAGE('Cuadro 2'!F117:F118)/AVERAGE('Cuadro 2'!F104:F105)*100-100),1),"")</f>
        <v>0.8</v>
      </c>
      <c r="G105" s="9">
        <f>IFERROR(ROUND((AVERAGE('Cuadro 2'!G117:G118)/AVERAGE('Cuadro 2'!G104:G105)*100-100),1),"")</f>
        <v>9.4</v>
      </c>
      <c r="H105" s="9">
        <f>IFERROR(ROUND((AVERAGE('Cuadro 2'!H117:H118)/AVERAGE('Cuadro 2'!H104:H105)*100-100),1),"")</f>
        <v>4.7</v>
      </c>
      <c r="I105" s="9">
        <f>IFERROR(ROUND((AVERAGE('Cuadro 2'!I117:I118)/AVERAGE('Cuadro 2'!I104:I105)*100-100),1),"")</f>
        <v>3.4</v>
      </c>
      <c r="J105" s="9">
        <f>IFERROR(ROUND((AVERAGE('Cuadro 2'!J117:J118)/AVERAGE('Cuadro 2'!J104:J105)*100-100),1),"")</f>
        <v>25.3</v>
      </c>
      <c r="K105" s="9">
        <f>IFERROR(ROUND((AVERAGE('Cuadro 2'!K117:K118)/AVERAGE('Cuadro 2'!K104:K105)*100-100),1),"")</f>
        <v>17.899999999999999</v>
      </c>
      <c r="L105" s="9">
        <f>IFERROR(ROUND((AVERAGE('Cuadro 2'!L117:L118)/AVERAGE('Cuadro 2'!L104:L105)*100-100),1),"")</f>
        <v>3.3</v>
      </c>
      <c r="M105" s="19">
        <f>IFERROR(ROUND((AVERAGE('Cuadro 2'!M117:M118)/AVERAGE('Cuadro 2'!M104:M105)*100-100),1),"")</f>
        <v>8.4</v>
      </c>
      <c r="N105" s="19"/>
    </row>
    <row r="106" spans="1:14" ht="15">
      <c r="A106" s="2" t="s">
        <v>28</v>
      </c>
      <c r="B106" s="9">
        <f>IFERROR(ROUND((AVERAGE('Cuadro 2'!B117:B119)/AVERAGE('Cuadro 2'!B104:B106)*100-100),1),"")</f>
        <v>6.4</v>
      </c>
      <c r="C106" s="9">
        <f>IFERROR(ROUND((AVERAGE('Cuadro 2'!C117:C119)/AVERAGE('Cuadro 2'!C104:C106)*100-100),1),"")</f>
        <v>-5.8</v>
      </c>
      <c r="D106" s="9">
        <f>IFERROR(ROUND((AVERAGE('Cuadro 2'!D117:D119)/AVERAGE('Cuadro 2'!D104:D106)*100-100),1),"")</f>
        <v>1.4</v>
      </c>
      <c r="E106" s="9">
        <f>IFERROR(ROUND((AVERAGE('Cuadro 2'!E117:E119)/AVERAGE('Cuadro 2'!E104:E106)*100-100),1),"")</f>
        <v>2.9</v>
      </c>
      <c r="F106" s="9">
        <f>IFERROR(ROUND((AVERAGE('Cuadro 2'!F117:F119)/AVERAGE('Cuadro 2'!F104:F106)*100-100),1),"")</f>
        <v>1.2</v>
      </c>
      <c r="G106" s="9">
        <f>IFERROR(ROUND((AVERAGE('Cuadro 2'!G117:G119)/AVERAGE('Cuadro 2'!G104:G106)*100-100),1),"")</f>
        <v>8.1999999999999993</v>
      </c>
      <c r="H106" s="9">
        <f>IFERROR(ROUND((AVERAGE('Cuadro 2'!H117:H119)/AVERAGE('Cuadro 2'!H104:H106)*100-100),1),"")</f>
        <v>2.6</v>
      </c>
      <c r="I106" s="9">
        <f>IFERROR(ROUND((AVERAGE('Cuadro 2'!I117:I119)/AVERAGE('Cuadro 2'!I104:I106)*100-100),1),"")</f>
        <v>1.8</v>
      </c>
      <c r="J106" s="9">
        <f>IFERROR(ROUND((AVERAGE('Cuadro 2'!J117:J119)/AVERAGE('Cuadro 2'!J104:J106)*100-100),1),"")</f>
        <v>24.5</v>
      </c>
      <c r="K106" s="9">
        <f>IFERROR(ROUND((AVERAGE('Cuadro 2'!K117:K119)/AVERAGE('Cuadro 2'!K104:K106)*100-100),1),"")</f>
        <v>20.399999999999999</v>
      </c>
      <c r="L106" s="9">
        <f>IFERROR(ROUND((AVERAGE('Cuadro 2'!L117:L119)/AVERAGE('Cuadro 2'!L104:L106)*100-100),1),"")</f>
        <v>2</v>
      </c>
      <c r="M106" s="19">
        <f>IFERROR(ROUND((AVERAGE('Cuadro 2'!M117:M119)/AVERAGE('Cuadro 2'!M104:M106)*100-100),1),"")</f>
        <v>7.1</v>
      </c>
      <c r="N106" s="19"/>
    </row>
    <row r="107" spans="1:14" ht="15">
      <c r="A107" s="2" t="s">
        <v>29</v>
      </c>
      <c r="B107" s="9">
        <f>IFERROR(ROUND((AVERAGE('Cuadro 2'!B117:B120)/AVERAGE('Cuadro 2'!B104:B107)*100-100),1),"")</f>
        <v>3</v>
      </c>
      <c r="C107" s="9">
        <f>IFERROR(ROUND((AVERAGE('Cuadro 2'!C117:C120)/AVERAGE('Cuadro 2'!C104:C107)*100-100),1),"")</f>
        <v>2.4</v>
      </c>
      <c r="D107" s="9">
        <f>IFERROR(ROUND((AVERAGE('Cuadro 2'!D117:D120)/AVERAGE('Cuadro 2'!D104:D107)*100-100),1),"")</f>
        <v>5.7</v>
      </c>
      <c r="E107" s="9">
        <f>IFERROR(ROUND((AVERAGE('Cuadro 2'!E117:E120)/AVERAGE('Cuadro 2'!E104:E107)*100-100),1),"")</f>
        <v>3.9</v>
      </c>
      <c r="F107" s="9">
        <f>IFERROR(ROUND((AVERAGE('Cuadro 2'!F117:F120)/AVERAGE('Cuadro 2'!F104:F107)*100-100),1),"")</f>
        <v>10.7</v>
      </c>
      <c r="G107" s="9">
        <f>IFERROR(ROUND((AVERAGE('Cuadro 2'!G117:G120)/AVERAGE('Cuadro 2'!G104:G107)*100-100),1),"")</f>
        <v>9.8000000000000007</v>
      </c>
      <c r="H107" s="9">
        <f>IFERROR(ROUND((AVERAGE('Cuadro 2'!H117:H120)/AVERAGE('Cuadro 2'!H104:H107)*100-100),1),"")</f>
        <v>1.8</v>
      </c>
      <c r="I107" s="9">
        <f>IFERROR(ROUND((AVERAGE('Cuadro 2'!I117:I120)/AVERAGE('Cuadro 2'!I104:I107)*100-100),1),"")</f>
        <v>2.9</v>
      </c>
      <c r="J107" s="9">
        <f>IFERROR(ROUND((AVERAGE('Cuadro 2'!J117:J120)/AVERAGE('Cuadro 2'!J104:J107)*100-100),1),"")</f>
        <v>23.7</v>
      </c>
      <c r="K107" s="9">
        <f>IFERROR(ROUND((AVERAGE('Cuadro 2'!K117:K120)/AVERAGE('Cuadro 2'!K104:K107)*100-100),1),"")</f>
        <v>16.5</v>
      </c>
      <c r="L107" s="9">
        <f>IFERROR(ROUND((AVERAGE('Cuadro 2'!L117:L120)/AVERAGE('Cuadro 2'!L104:L107)*100-100),1),"")</f>
        <v>5.7</v>
      </c>
      <c r="M107" s="19">
        <f>IFERROR(ROUND((AVERAGE('Cuadro 2'!M117:M120)/AVERAGE('Cuadro 2'!M104:M107)*100-100),1),"")</f>
        <v>8.6999999999999993</v>
      </c>
      <c r="N107" s="19"/>
    </row>
    <row r="108" spans="1:14" ht="15">
      <c r="A108" s="2" t="s">
        <v>30</v>
      </c>
      <c r="B108" s="9">
        <f>IFERROR(ROUND((AVERAGE('Cuadro 2'!B117:B121)/AVERAGE('Cuadro 2'!B104:B108)*100-100),1),"")</f>
        <v>0.7</v>
      </c>
      <c r="C108" s="9">
        <f>IFERROR(ROUND((AVERAGE('Cuadro 2'!C117:C121)/AVERAGE('Cuadro 2'!C104:C108)*100-100),1),"")</f>
        <v>7.9</v>
      </c>
      <c r="D108" s="9">
        <f>IFERROR(ROUND((AVERAGE('Cuadro 2'!D117:D121)/AVERAGE('Cuadro 2'!D104:D108)*100-100),1),"")</f>
        <v>4.7</v>
      </c>
      <c r="E108" s="9">
        <f>IFERROR(ROUND((AVERAGE('Cuadro 2'!E117:E121)/AVERAGE('Cuadro 2'!E104:E108)*100-100),1),"")</f>
        <v>3.6</v>
      </c>
      <c r="F108" s="9">
        <f>IFERROR(ROUND((AVERAGE('Cuadro 2'!F117:F121)/AVERAGE('Cuadro 2'!F104:F108)*100-100),1),"")</f>
        <v>16.2</v>
      </c>
      <c r="G108" s="9">
        <f>IFERROR(ROUND((AVERAGE('Cuadro 2'!G117:G121)/AVERAGE('Cuadro 2'!G104:G108)*100-100),1),"")</f>
        <v>9.1</v>
      </c>
      <c r="H108" s="9">
        <f>IFERROR(ROUND((AVERAGE('Cuadro 2'!H117:H121)/AVERAGE('Cuadro 2'!H104:H108)*100-100),1),"")</f>
        <v>2.9</v>
      </c>
      <c r="I108" s="9">
        <f>IFERROR(ROUND((AVERAGE('Cuadro 2'!I117:I121)/AVERAGE('Cuadro 2'!I104:I108)*100-100),1),"")</f>
        <v>3.8</v>
      </c>
      <c r="J108" s="9">
        <f>IFERROR(ROUND((AVERAGE('Cuadro 2'!J117:J121)/AVERAGE('Cuadro 2'!J104:J108)*100-100),1),"")</f>
        <v>21.9</v>
      </c>
      <c r="K108" s="9">
        <f>IFERROR(ROUND((AVERAGE('Cuadro 2'!K117:K121)/AVERAGE('Cuadro 2'!K104:K108)*100-100),1),"")</f>
        <v>15.8</v>
      </c>
      <c r="L108" s="9">
        <f>IFERROR(ROUND((AVERAGE('Cuadro 2'!L117:L121)/AVERAGE('Cuadro 2'!L104:L108)*100-100),1),"")</f>
        <v>3.9</v>
      </c>
      <c r="M108" s="19">
        <f>IFERROR(ROUND((AVERAGE('Cuadro 2'!M117:M121)/AVERAGE('Cuadro 2'!M104:M108)*100-100),1),"")</f>
        <v>8</v>
      </c>
      <c r="N108" s="19"/>
    </row>
    <row r="109" spans="1:14" ht="15">
      <c r="A109" s="2" t="s">
        <v>31</v>
      </c>
      <c r="B109" s="9">
        <f>IFERROR(ROUND((AVERAGE('Cuadro 2'!B117:B122)/AVERAGE('Cuadro 2'!B104:B109)*100-100),1),"")</f>
        <v>0.5</v>
      </c>
      <c r="C109" s="9">
        <f>IFERROR(ROUND((AVERAGE('Cuadro 2'!C117:C122)/AVERAGE('Cuadro 2'!C104:C109)*100-100),1),"")</f>
        <v>11.3</v>
      </c>
      <c r="D109" s="9">
        <f>IFERROR(ROUND((AVERAGE('Cuadro 2'!D117:D122)/AVERAGE('Cuadro 2'!D104:D109)*100-100),1),"")</f>
        <v>5.7</v>
      </c>
      <c r="E109" s="9">
        <f>IFERROR(ROUND((AVERAGE('Cuadro 2'!E117:E122)/AVERAGE('Cuadro 2'!E104:E109)*100-100),1),"")</f>
        <v>3.1</v>
      </c>
      <c r="F109" s="9">
        <f>IFERROR(ROUND((AVERAGE('Cuadro 2'!F117:F122)/AVERAGE('Cuadro 2'!F104:F109)*100-100),1),"")</f>
        <v>21</v>
      </c>
      <c r="G109" s="9">
        <f>IFERROR(ROUND((AVERAGE('Cuadro 2'!G117:G122)/AVERAGE('Cuadro 2'!G104:G109)*100-100),1),"")</f>
        <v>8.3000000000000007</v>
      </c>
      <c r="H109" s="9">
        <f>IFERROR(ROUND((AVERAGE('Cuadro 2'!H117:H122)/AVERAGE('Cuadro 2'!H104:H109)*100-100),1),"")</f>
        <v>2.1</v>
      </c>
      <c r="I109" s="9">
        <f>IFERROR(ROUND((AVERAGE('Cuadro 2'!I117:I122)/AVERAGE('Cuadro 2'!I104:I109)*100-100),1),"")</f>
        <v>3.5</v>
      </c>
      <c r="J109" s="9">
        <f>IFERROR(ROUND((AVERAGE('Cuadro 2'!J117:J122)/AVERAGE('Cuadro 2'!J104:J109)*100-100),1),"")</f>
        <v>20.9</v>
      </c>
      <c r="K109" s="9">
        <f>IFERROR(ROUND((AVERAGE('Cuadro 2'!K117:K122)/AVERAGE('Cuadro 2'!K104:K109)*100-100),1),"")</f>
        <v>15</v>
      </c>
      <c r="L109" s="9">
        <f>IFERROR(ROUND((AVERAGE('Cuadro 2'!L117:L122)/AVERAGE('Cuadro 2'!L104:L109)*100-100),1),"")</f>
        <v>2.2000000000000002</v>
      </c>
      <c r="M109" s="19">
        <f>IFERROR(ROUND((AVERAGE('Cuadro 2'!M117:M122)/AVERAGE('Cuadro 2'!M104:M109)*100-100),1),"")</f>
        <v>7.8</v>
      </c>
      <c r="N109" s="19"/>
    </row>
    <row r="110" spans="1:14" ht="15">
      <c r="A110" s="2" t="s">
        <v>32</v>
      </c>
      <c r="B110" s="9">
        <f>IFERROR(ROUND((AVERAGE('Cuadro 2'!B117:B123)/AVERAGE('Cuadro 2'!B104:B110)*100-100),1),"")</f>
        <v>0.4</v>
      </c>
      <c r="C110" s="9">
        <f>IFERROR(ROUND((AVERAGE('Cuadro 2'!C117:C123)/AVERAGE('Cuadro 2'!C104:C110)*100-100),1),"")</f>
        <v>11.7</v>
      </c>
      <c r="D110" s="9">
        <f>IFERROR(ROUND((AVERAGE('Cuadro 2'!D117:D123)/AVERAGE('Cuadro 2'!D104:D110)*100-100),1),"")</f>
        <v>5.0999999999999996</v>
      </c>
      <c r="E110" s="9">
        <f>IFERROR(ROUND((AVERAGE('Cuadro 2'!E117:E123)/AVERAGE('Cuadro 2'!E104:E110)*100-100),1),"")</f>
        <v>2.5</v>
      </c>
      <c r="F110" s="9">
        <f>IFERROR(ROUND((AVERAGE('Cuadro 2'!F117:F123)/AVERAGE('Cuadro 2'!F104:F110)*100-100),1),"")</f>
        <v>21.4</v>
      </c>
      <c r="G110" s="9">
        <f>IFERROR(ROUND((AVERAGE('Cuadro 2'!G117:G123)/AVERAGE('Cuadro 2'!G104:G110)*100-100),1),"")</f>
        <v>8.1999999999999993</v>
      </c>
      <c r="H110" s="9">
        <f>IFERROR(ROUND((AVERAGE('Cuadro 2'!H117:H123)/AVERAGE('Cuadro 2'!H104:H110)*100-100),1),"")</f>
        <v>1.6</v>
      </c>
      <c r="I110" s="9">
        <f>IFERROR(ROUND((AVERAGE('Cuadro 2'!I117:I123)/AVERAGE('Cuadro 2'!I104:I110)*100-100),1),"")</f>
        <v>3.2</v>
      </c>
      <c r="J110" s="9">
        <f>IFERROR(ROUND((AVERAGE('Cuadro 2'!J117:J123)/AVERAGE('Cuadro 2'!J104:J110)*100-100),1),"")</f>
        <v>19.600000000000001</v>
      </c>
      <c r="K110" s="9">
        <f>IFERROR(ROUND((AVERAGE('Cuadro 2'!K117:K123)/AVERAGE('Cuadro 2'!K104:K110)*100-100),1),"")</f>
        <v>15.1</v>
      </c>
      <c r="L110" s="9">
        <f>IFERROR(ROUND((AVERAGE('Cuadro 2'!L117:L123)/AVERAGE('Cuadro 2'!L104:L110)*100-100),1),"")</f>
        <v>-0.4</v>
      </c>
      <c r="M110" s="19">
        <f>IFERROR(ROUND((AVERAGE('Cuadro 2'!M117:M123)/AVERAGE('Cuadro 2'!M104:M110)*100-100),1),"")</f>
        <v>7</v>
      </c>
      <c r="N110" s="19"/>
    </row>
    <row r="111" spans="1:14" ht="15">
      <c r="A111" s="2" t="s">
        <v>33</v>
      </c>
      <c r="B111" s="9">
        <f>IFERROR(ROUND((AVERAGE('Cuadro 2'!B117:B124)/AVERAGE('Cuadro 2'!B104:B111)*100-100),1),"")</f>
        <v>0.6</v>
      </c>
      <c r="C111" s="9">
        <f>IFERROR(ROUND((AVERAGE('Cuadro 2'!C117:C124)/AVERAGE('Cuadro 2'!C104:C111)*100-100),1),"")</f>
        <v>10.199999999999999</v>
      </c>
      <c r="D111" s="9">
        <f>IFERROR(ROUND((AVERAGE('Cuadro 2'!D117:D124)/AVERAGE('Cuadro 2'!D104:D111)*100-100),1),"")</f>
        <v>4</v>
      </c>
      <c r="E111" s="9">
        <f>IFERROR(ROUND((AVERAGE('Cuadro 2'!E117:E124)/AVERAGE('Cuadro 2'!E104:E111)*100-100),1),"")</f>
        <v>2.6</v>
      </c>
      <c r="F111" s="9">
        <f>IFERROR(ROUND((AVERAGE('Cuadro 2'!F117:F124)/AVERAGE('Cuadro 2'!F104:F111)*100-100),1),"")</f>
        <v>19.100000000000001</v>
      </c>
      <c r="G111" s="9">
        <f>IFERROR(ROUND((AVERAGE('Cuadro 2'!G117:G124)/AVERAGE('Cuadro 2'!G104:G111)*100-100),1),"")</f>
        <v>7.3</v>
      </c>
      <c r="H111" s="9">
        <f>IFERROR(ROUND((AVERAGE('Cuadro 2'!H117:H124)/AVERAGE('Cuadro 2'!H104:H111)*100-100),1),"")</f>
        <v>1.6</v>
      </c>
      <c r="I111" s="9">
        <f>IFERROR(ROUND((AVERAGE('Cuadro 2'!I117:I124)/AVERAGE('Cuadro 2'!I104:I111)*100-100),1),"")</f>
        <v>1.9</v>
      </c>
      <c r="J111" s="9">
        <f>IFERROR(ROUND((AVERAGE('Cuadro 2'!J117:J124)/AVERAGE('Cuadro 2'!J104:J111)*100-100),1),"")</f>
        <v>18.2</v>
      </c>
      <c r="K111" s="9">
        <f>IFERROR(ROUND((AVERAGE('Cuadro 2'!K117:K124)/AVERAGE('Cuadro 2'!K104:K111)*100-100),1),"")</f>
        <v>10.3</v>
      </c>
      <c r="L111" s="9">
        <f>IFERROR(ROUND((AVERAGE('Cuadro 2'!L117:L124)/AVERAGE('Cuadro 2'!L104:L111)*100-100),1),"")</f>
        <v>0.6</v>
      </c>
      <c r="M111" s="19">
        <f>IFERROR(ROUND((AVERAGE('Cuadro 2'!M117:M124)/AVERAGE('Cuadro 2'!M104:M111)*100-100),1),"")</f>
        <v>6</v>
      </c>
      <c r="N111" s="19"/>
    </row>
    <row r="112" spans="1:14" ht="15">
      <c r="A112" s="2" t="s">
        <v>34</v>
      </c>
      <c r="B112" s="9">
        <f>IFERROR(ROUND((AVERAGE('Cuadro 2'!B117:B125)/AVERAGE('Cuadro 2'!B104:B112)*100-100),1),"")</f>
        <v>0.9</v>
      </c>
      <c r="C112" s="9">
        <f>IFERROR(ROUND((AVERAGE('Cuadro 2'!C117:C125)/AVERAGE('Cuadro 2'!C104:C112)*100-100),1),"")</f>
        <v>10.3</v>
      </c>
      <c r="D112" s="9">
        <f>IFERROR(ROUND((AVERAGE('Cuadro 2'!D117:D125)/AVERAGE('Cuadro 2'!D104:D112)*100-100),1),"")</f>
        <v>4.0999999999999996</v>
      </c>
      <c r="E112" s="9">
        <f>IFERROR(ROUND((AVERAGE('Cuadro 2'!E117:E125)/AVERAGE('Cuadro 2'!E104:E112)*100-100),1),"")</f>
        <v>3.3</v>
      </c>
      <c r="F112" s="9">
        <f>IFERROR(ROUND((AVERAGE('Cuadro 2'!F117:F125)/AVERAGE('Cuadro 2'!F104:F112)*100-100),1),"")</f>
        <v>18.7</v>
      </c>
      <c r="G112" s="9">
        <f>IFERROR(ROUND((AVERAGE('Cuadro 2'!G117:G125)/AVERAGE('Cuadro 2'!G104:G112)*100-100),1),"")</f>
        <v>6.7</v>
      </c>
      <c r="H112" s="9">
        <f>IFERROR(ROUND((AVERAGE('Cuadro 2'!H117:H125)/AVERAGE('Cuadro 2'!H104:H112)*100-100),1),"")</f>
        <v>1.6</v>
      </c>
      <c r="I112" s="9">
        <f>IFERROR(ROUND((AVERAGE('Cuadro 2'!I117:I125)/AVERAGE('Cuadro 2'!I104:I112)*100-100),1),"")</f>
        <v>2.4</v>
      </c>
      <c r="J112" s="9">
        <f>IFERROR(ROUND((AVERAGE('Cuadro 2'!J117:J125)/AVERAGE('Cuadro 2'!J104:J112)*100-100),1),"")</f>
        <v>16.899999999999999</v>
      </c>
      <c r="K112" s="9">
        <f>IFERROR(ROUND((AVERAGE('Cuadro 2'!K117:K125)/AVERAGE('Cuadro 2'!K104:K112)*100-100),1),"")</f>
        <v>10.9</v>
      </c>
      <c r="L112" s="9">
        <f>IFERROR(ROUND((AVERAGE('Cuadro 2'!L117:L125)/AVERAGE('Cuadro 2'!L104:L112)*100-100),1),"")</f>
        <v>0.4</v>
      </c>
      <c r="M112" s="19">
        <f>IFERROR(ROUND((AVERAGE('Cuadro 2'!M117:M125)/AVERAGE('Cuadro 2'!M104:M112)*100-100),1),"")</f>
        <v>6</v>
      </c>
      <c r="N112" s="19"/>
    </row>
    <row r="113" spans="1:14" ht="15">
      <c r="A113" s="2" t="s">
        <v>35</v>
      </c>
      <c r="B113" s="9">
        <f>IFERROR(ROUND((AVERAGE('Cuadro 2'!B117:B126)/AVERAGE('Cuadro 2'!B104:B113)*100-100),1),"")</f>
        <v>0.5</v>
      </c>
      <c r="C113" s="9">
        <f>IFERROR(ROUND((AVERAGE('Cuadro 2'!C117:C126)/AVERAGE('Cuadro 2'!C104:C113)*100-100),1),"")</f>
        <v>11.8</v>
      </c>
      <c r="D113" s="9">
        <f>IFERROR(ROUND((AVERAGE('Cuadro 2'!D117:D126)/AVERAGE('Cuadro 2'!D104:D113)*100-100),1),"")</f>
        <v>3.9</v>
      </c>
      <c r="E113" s="9">
        <f>IFERROR(ROUND((AVERAGE('Cuadro 2'!E117:E126)/AVERAGE('Cuadro 2'!E104:E113)*100-100),1),"")</f>
        <v>3.1</v>
      </c>
      <c r="F113" s="9">
        <f>IFERROR(ROUND((AVERAGE('Cuadro 2'!F117:F126)/AVERAGE('Cuadro 2'!F104:F113)*100-100),1),"")</f>
        <v>19.100000000000001</v>
      </c>
      <c r="G113" s="9">
        <f>IFERROR(ROUND((AVERAGE('Cuadro 2'!G117:G126)/AVERAGE('Cuadro 2'!G104:G113)*100-100),1),"")</f>
        <v>5.6</v>
      </c>
      <c r="H113" s="9">
        <f>IFERROR(ROUND((AVERAGE('Cuadro 2'!H117:H126)/AVERAGE('Cuadro 2'!H104:H113)*100-100),1),"")</f>
        <v>1.1000000000000001</v>
      </c>
      <c r="I113" s="9">
        <f>IFERROR(ROUND((AVERAGE('Cuadro 2'!I117:I126)/AVERAGE('Cuadro 2'!I104:I113)*100-100),1),"")</f>
        <v>2.2000000000000002</v>
      </c>
      <c r="J113" s="9">
        <f>IFERROR(ROUND((AVERAGE('Cuadro 2'!J117:J126)/AVERAGE('Cuadro 2'!J104:J113)*100-100),1),"")</f>
        <v>16.100000000000001</v>
      </c>
      <c r="K113" s="9">
        <f>IFERROR(ROUND((AVERAGE('Cuadro 2'!K117:K126)/AVERAGE('Cuadro 2'!K104:K113)*100-100),1),"")</f>
        <v>12.3</v>
      </c>
      <c r="L113" s="9">
        <f>IFERROR(ROUND((AVERAGE('Cuadro 2'!L117:L126)/AVERAGE('Cuadro 2'!L104:L113)*100-100),1),"")</f>
        <v>0.3</v>
      </c>
      <c r="M113" s="19">
        <f>IFERROR(ROUND((AVERAGE('Cuadro 2'!M117:M126)/AVERAGE('Cuadro 2'!M104:M113)*100-100),1),"")</f>
        <v>5.8</v>
      </c>
      <c r="N113" s="19"/>
    </row>
    <row r="114" spans="1:14" ht="15">
      <c r="A114" s="2" t="s">
        <v>36</v>
      </c>
      <c r="B114" s="9">
        <f>IFERROR(ROUND((AVERAGE('Cuadro 2'!B117:B127)/AVERAGE('Cuadro 2'!B104:B114)*100-100),1),"")</f>
        <v>-0.2</v>
      </c>
      <c r="C114" s="9">
        <f>IFERROR(ROUND((AVERAGE('Cuadro 2'!C117:C127)/AVERAGE('Cuadro 2'!C104:C114)*100-100),1),"")</f>
        <v>12.2</v>
      </c>
      <c r="D114" s="9">
        <f>IFERROR(ROUND((AVERAGE('Cuadro 2'!D117:D127)/AVERAGE('Cuadro 2'!D104:D114)*100-100),1),"")</f>
        <v>2.9</v>
      </c>
      <c r="E114" s="9">
        <f>IFERROR(ROUND((AVERAGE('Cuadro 2'!E117:E127)/AVERAGE('Cuadro 2'!E104:E114)*100-100),1),"")</f>
        <v>3.2</v>
      </c>
      <c r="F114" s="9">
        <f>IFERROR(ROUND((AVERAGE('Cuadro 2'!F117:F127)/AVERAGE('Cuadro 2'!F104:F114)*100-100),1),"")</f>
        <v>19.100000000000001</v>
      </c>
      <c r="G114" s="9">
        <f>IFERROR(ROUND((AVERAGE('Cuadro 2'!G117:G127)/AVERAGE('Cuadro 2'!G104:G114)*100-100),1),"")</f>
        <v>4.5</v>
      </c>
      <c r="H114" s="9">
        <f>IFERROR(ROUND((AVERAGE('Cuadro 2'!H117:H127)/AVERAGE('Cuadro 2'!H104:H114)*100-100),1),"")</f>
        <v>0.9</v>
      </c>
      <c r="I114" s="9">
        <f>IFERROR(ROUND((AVERAGE('Cuadro 2'!I117:I127)/AVERAGE('Cuadro 2'!I104:I114)*100-100),1),"")</f>
        <v>2.2999999999999998</v>
      </c>
      <c r="J114" s="9">
        <f>IFERROR(ROUND((AVERAGE('Cuadro 2'!J117:J127)/AVERAGE('Cuadro 2'!J104:J114)*100-100),1),"")</f>
        <v>15.8</v>
      </c>
      <c r="K114" s="9">
        <f>IFERROR(ROUND((AVERAGE('Cuadro 2'!K117:K127)/AVERAGE('Cuadro 2'!K104:K114)*100-100),1),"")</f>
        <v>12.7</v>
      </c>
      <c r="L114" s="9">
        <f>IFERROR(ROUND((AVERAGE('Cuadro 2'!L117:L127)/AVERAGE('Cuadro 2'!L104:L114)*100-100),1),"")</f>
        <v>0.1</v>
      </c>
      <c r="M114" s="19">
        <f>IFERROR(ROUND((AVERAGE('Cuadro 2'!M117:M127)/AVERAGE('Cuadro 2'!M104:M114)*100-100),1),"")</f>
        <v>5.4</v>
      </c>
      <c r="N114" s="19"/>
    </row>
    <row r="115" spans="1:14" ht="15">
      <c r="A115" s="2" t="s">
        <v>37</v>
      </c>
      <c r="B115" s="9">
        <f>IFERROR(ROUND((AVERAGE('Cuadro 2'!B117:B128)/AVERAGE('Cuadro 2'!B104:B115)*100-100),1),"")</f>
        <v>0.2</v>
      </c>
      <c r="C115" s="9">
        <f>IFERROR(ROUND((AVERAGE('Cuadro 2'!C117:C128)/AVERAGE('Cuadro 2'!C104:C115)*100-100),1),"")</f>
        <v>11.9</v>
      </c>
      <c r="D115" s="9">
        <f>IFERROR(ROUND((AVERAGE('Cuadro 2'!D117:D128)/AVERAGE('Cuadro 2'!D104:D115)*100-100),1),"")</f>
        <v>2.4</v>
      </c>
      <c r="E115" s="9">
        <f>IFERROR(ROUND((AVERAGE('Cuadro 2'!E117:E128)/AVERAGE('Cuadro 2'!E104:E115)*100-100),1),"")</f>
        <v>3.6</v>
      </c>
      <c r="F115" s="9">
        <f>IFERROR(ROUND((AVERAGE('Cuadro 2'!F117:F128)/AVERAGE('Cuadro 2'!F104:F115)*100-100),1),"")</f>
        <v>18.8</v>
      </c>
      <c r="G115" s="9">
        <f>IFERROR(ROUND((AVERAGE('Cuadro 2'!G117:G128)/AVERAGE('Cuadro 2'!G104:G115)*100-100),1),"")</f>
        <v>2.6</v>
      </c>
      <c r="H115" s="9">
        <f>IFERROR(ROUND((AVERAGE('Cuadro 2'!H117:H128)/AVERAGE('Cuadro 2'!H104:H115)*100-100),1),"")</f>
        <v>-0.2</v>
      </c>
      <c r="I115" s="9">
        <f>IFERROR(ROUND((AVERAGE('Cuadro 2'!I117:I128)/AVERAGE('Cuadro 2'!I104:I115)*100-100),1),"")</f>
        <v>1.8</v>
      </c>
      <c r="J115" s="9">
        <f>IFERROR(ROUND((AVERAGE('Cuadro 2'!J117:J128)/AVERAGE('Cuadro 2'!J104:J115)*100-100),1),"")</f>
        <v>16.2</v>
      </c>
      <c r="K115" s="9">
        <f>IFERROR(ROUND((AVERAGE('Cuadro 2'!K117:K128)/AVERAGE('Cuadro 2'!K104:K115)*100-100),1),"")</f>
        <v>12.8</v>
      </c>
      <c r="L115" s="9">
        <f>IFERROR(ROUND((AVERAGE('Cuadro 2'!L117:L128)/AVERAGE('Cuadro 2'!L104:L115)*100-100),1),"")</f>
        <v>-0.5</v>
      </c>
      <c r="M115" s="19">
        <f>IFERROR(ROUND((AVERAGE('Cuadro 2'!M117:M128)/AVERAGE('Cuadro 2'!M104:M115)*100-100),1),"")</f>
        <v>5</v>
      </c>
      <c r="N115" s="19"/>
    </row>
    <row r="116" spans="1:14" ht="15">
      <c r="A116" s="3">
        <v>2009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9"/>
      <c r="N116" s="19"/>
    </row>
    <row r="117" spans="1:14" ht="15">
      <c r="A117" s="2" t="s">
        <v>25</v>
      </c>
      <c r="B117" s="9">
        <f>IFERROR(ROUND((AVERAGE('Cuadro 2'!B130)/AVERAGE('Cuadro 2'!B117)*100-100),1),"")</f>
        <v>-5.9</v>
      </c>
      <c r="C117" s="9">
        <f>IFERROR(ROUND((AVERAGE('Cuadro 2'!C130)/AVERAGE('Cuadro 2'!C117)*100-100),1),"")</f>
        <v>-2.2999999999999998</v>
      </c>
      <c r="D117" s="9">
        <f>IFERROR(ROUND((AVERAGE('Cuadro 2'!D130)/AVERAGE('Cuadro 2'!D117)*100-100),1),"")</f>
        <v>-7.5</v>
      </c>
      <c r="E117" s="9">
        <f>IFERROR(ROUND((AVERAGE('Cuadro 2'!E130)/AVERAGE('Cuadro 2'!E117)*100-100),1),"")</f>
        <v>3.5</v>
      </c>
      <c r="F117" s="9">
        <f>IFERROR(ROUND((AVERAGE('Cuadro 2'!F130)/AVERAGE('Cuadro 2'!F117)*100-100),1),"")</f>
        <v>-7.2</v>
      </c>
      <c r="G117" s="9">
        <f>IFERROR(ROUND((AVERAGE('Cuadro 2'!G130)/AVERAGE('Cuadro 2'!G117)*100-100),1),"")</f>
        <v>-9</v>
      </c>
      <c r="H117" s="9">
        <f>IFERROR(ROUND((AVERAGE('Cuadro 2'!H130)/AVERAGE('Cuadro 2'!H117)*100-100),1),"")</f>
        <v>-11</v>
      </c>
      <c r="I117" s="9">
        <f>IFERROR(ROUND((AVERAGE('Cuadro 2'!I130)/AVERAGE('Cuadro 2'!I117)*100-100),1),"")</f>
        <v>-2.1</v>
      </c>
      <c r="J117" s="9">
        <f>IFERROR(ROUND((AVERAGE('Cuadro 2'!J130)/AVERAGE('Cuadro 2'!J117)*100-100),1),"")</f>
        <v>-2.1</v>
      </c>
      <c r="K117" s="9">
        <f>IFERROR(ROUND((AVERAGE('Cuadro 2'!K130)/AVERAGE('Cuadro 2'!K117)*100-100),1),"")</f>
        <v>8.5</v>
      </c>
      <c r="L117" s="9">
        <f>IFERROR(ROUND((AVERAGE('Cuadro 2'!L130)/AVERAGE('Cuadro 2'!L117)*100-100),1),"")</f>
        <v>-1.5</v>
      </c>
      <c r="M117" s="19">
        <f>IFERROR(ROUND((AVERAGE('Cuadro 2'!M130)/AVERAGE('Cuadro 2'!M117)*100-100),1),"")</f>
        <v>-3.3</v>
      </c>
      <c r="N117" s="19"/>
    </row>
    <row r="118" spans="1:14" ht="15">
      <c r="A118" s="2" t="s">
        <v>27</v>
      </c>
      <c r="B118" s="9">
        <f>IFERROR(ROUND((AVERAGE('Cuadro 2'!B130:B131)/AVERAGE('Cuadro 2'!B117:B118)*100-100),1),"")</f>
        <v>-4.4000000000000004</v>
      </c>
      <c r="C118" s="9">
        <f>IFERROR(ROUND((AVERAGE('Cuadro 2'!C130:C131)/AVERAGE('Cuadro 2'!C117:C118)*100-100),1),"")</f>
        <v>-7.3</v>
      </c>
      <c r="D118" s="9">
        <f>IFERROR(ROUND((AVERAGE('Cuadro 2'!D130:D131)/AVERAGE('Cuadro 2'!D117:D118)*100-100),1),"")</f>
        <v>-8.1999999999999993</v>
      </c>
      <c r="E118" s="9">
        <f>IFERROR(ROUND((AVERAGE('Cuadro 2'!E130:E131)/AVERAGE('Cuadro 2'!E117:E118)*100-100),1),"")</f>
        <v>-1.6</v>
      </c>
      <c r="F118" s="9">
        <f>IFERROR(ROUND((AVERAGE('Cuadro 2'!F130:F131)/AVERAGE('Cuadro 2'!F117:F118)*100-100),1),"")</f>
        <v>-10.6</v>
      </c>
      <c r="G118" s="9">
        <f>IFERROR(ROUND((AVERAGE('Cuadro 2'!G130:G131)/AVERAGE('Cuadro 2'!G117:G118)*100-100),1),"")</f>
        <v>-12.4</v>
      </c>
      <c r="H118" s="9">
        <f>IFERROR(ROUND((AVERAGE('Cuadro 2'!H130:H131)/AVERAGE('Cuadro 2'!H117:H118)*100-100),1),"")</f>
        <v>-12.5</v>
      </c>
      <c r="I118" s="9">
        <f>IFERROR(ROUND((AVERAGE('Cuadro 2'!I130:I131)/AVERAGE('Cuadro 2'!I117:I118)*100-100),1),"")</f>
        <v>-4.5</v>
      </c>
      <c r="J118" s="9">
        <f>IFERROR(ROUND((AVERAGE('Cuadro 2'!J130:J131)/AVERAGE('Cuadro 2'!J117:J118)*100-100),1),"")</f>
        <v>0</v>
      </c>
      <c r="K118" s="9">
        <f>IFERROR(ROUND((AVERAGE('Cuadro 2'!K130:K131)/AVERAGE('Cuadro 2'!K117:K118)*100-100),1),"")</f>
        <v>4.0999999999999996</v>
      </c>
      <c r="L118" s="9">
        <f>IFERROR(ROUND((AVERAGE('Cuadro 2'!L130:L131)/AVERAGE('Cuadro 2'!L117:L118)*100-100),1),"")</f>
        <v>-2.2000000000000002</v>
      </c>
      <c r="M118" s="19">
        <f>IFERROR(ROUND((AVERAGE('Cuadro 2'!M130:M131)/AVERAGE('Cuadro 2'!M117:M118)*100-100),1),"")</f>
        <v>-4.7</v>
      </c>
      <c r="N118" s="19"/>
    </row>
    <row r="119" spans="1:14" ht="15">
      <c r="A119" s="2" t="s">
        <v>28</v>
      </c>
      <c r="B119" s="9">
        <f>IFERROR(ROUND((AVERAGE('Cuadro 2'!B130:B132)/AVERAGE('Cuadro 2'!B117:B119)*100-100),1),"")</f>
        <v>-4.3</v>
      </c>
      <c r="C119" s="9">
        <f>IFERROR(ROUND((AVERAGE('Cuadro 2'!C130:C132)/AVERAGE('Cuadro 2'!C117:C119)*100-100),1),"")</f>
        <v>-5.9</v>
      </c>
      <c r="D119" s="9">
        <f>IFERROR(ROUND((AVERAGE('Cuadro 2'!D130:D132)/AVERAGE('Cuadro 2'!D117:D119)*100-100),1),"")</f>
        <v>-4.9000000000000004</v>
      </c>
      <c r="E119" s="9">
        <f>IFERROR(ROUND((AVERAGE('Cuadro 2'!E130:E132)/AVERAGE('Cuadro 2'!E117:E119)*100-100),1),"")</f>
        <v>0.8</v>
      </c>
      <c r="F119" s="9">
        <f>IFERROR(ROUND((AVERAGE('Cuadro 2'!F130:F132)/AVERAGE('Cuadro 2'!F117:F119)*100-100),1),"")</f>
        <v>-9.1</v>
      </c>
      <c r="G119" s="9">
        <f>IFERROR(ROUND((AVERAGE('Cuadro 2'!G130:G132)/AVERAGE('Cuadro 2'!G117:G119)*100-100),1),"")</f>
        <v>-12.6</v>
      </c>
      <c r="H119" s="9">
        <f>IFERROR(ROUND((AVERAGE('Cuadro 2'!H130:H132)/AVERAGE('Cuadro 2'!H117:H119)*100-100),1),"")</f>
        <v>-13.4</v>
      </c>
      <c r="I119" s="9">
        <f>IFERROR(ROUND((AVERAGE('Cuadro 2'!I130:I132)/AVERAGE('Cuadro 2'!I117:I119)*100-100),1),"")</f>
        <v>-5</v>
      </c>
      <c r="J119" s="9">
        <f>IFERROR(ROUND((AVERAGE('Cuadro 2'!J130:J132)/AVERAGE('Cuadro 2'!J117:J119)*100-100),1),"")</f>
        <v>7.7</v>
      </c>
      <c r="K119" s="9">
        <f>IFERROR(ROUND((AVERAGE('Cuadro 2'!K130:K132)/AVERAGE('Cuadro 2'!K117:K119)*100-100),1),"")</f>
        <v>1.5</v>
      </c>
      <c r="L119" s="9">
        <f>IFERROR(ROUND((AVERAGE('Cuadro 2'!L130:L132)/AVERAGE('Cuadro 2'!L117:L119)*100-100),1),"")</f>
        <v>-1.4</v>
      </c>
      <c r="M119" s="19">
        <f>IFERROR(ROUND((AVERAGE('Cuadro 2'!M130:M132)/AVERAGE('Cuadro 2'!M117:M119)*100-100),1),"")</f>
        <v>-3.6</v>
      </c>
      <c r="N119" s="19"/>
    </row>
    <row r="120" spans="1:14" ht="15">
      <c r="A120" s="2" t="s">
        <v>29</v>
      </c>
      <c r="B120" s="9">
        <f>IFERROR(ROUND((AVERAGE('Cuadro 2'!B130:B133)/AVERAGE('Cuadro 2'!B117:B120)*100-100),1),"")</f>
        <v>-2.6</v>
      </c>
      <c r="C120" s="9">
        <f>IFERROR(ROUND((AVERAGE('Cuadro 2'!C130:C133)/AVERAGE('Cuadro 2'!C117:C120)*100-100),1),"")</f>
        <v>-7.7</v>
      </c>
      <c r="D120" s="9">
        <f>IFERROR(ROUND((AVERAGE('Cuadro 2'!D130:D133)/AVERAGE('Cuadro 2'!D117:D120)*100-100),1),"")</f>
        <v>-9.8000000000000007</v>
      </c>
      <c r="E120" s="9">
        <f>IFERROR(ROUND((AVERAGE('Cuadro 2'!E130:E133)/AVERAGE('Cuadro 2'!E117:E120)*100-100),1),"")</f>
        <v>0.8</v>
      </c>
      <c r="F120" s="9">
        <f>IFERROR(ROUND((AVERAGE('Cuadro 2'!F130:F133)/AVERAGE('Cuadro 2'!F117:F120)*100-100),1),"")</f>
        <v>-11.9</v>
      </c>
      <c r="G120" s="9">
        <f>IFERROR(ROUND((AVERAGE('Cuadro 2'!G130:G133)/AVERAGE('Cuadro 2'!G117:G120)*100-100),1),"")</f>
        <v>-14</v>
      </c>
      <c r="H120" s="9">
        <f>IFERROR(ROUND((AVERAGE('Cuadro 2'!H130:H133)/AVERAGE('Cuadro 2'!H117:H120)*100-100),1),"")</f>
        <v>-13.3</v>
      </c>
      <c r="I120" s="9">
        <f>IFERROR(ROUND((AVERAGE('Cuadro 2'!I130:I133)/AVERAGE('Cuadro 2'!I117:I120)*100-100),1),"")</f>
        <v>-4.5</v>
      </c>
      <c r="J120" s="9">
        <f>IFERROR(ROUND((AVERAGE('Cuadro 2'!J130:J133)/AVERAGE('Cuadro 2'!J117:J120)*100-100),1),"")</f>
        <v>8.6</v>
      </c>
      <c r="K120" s="9">
        <f>IFERROR(ROUND((AVERAGE('Cuadro 2'!K130:K133)/AVERAGE('Cuadro 2'!K117:K120)*100-100),1),"")</f>
        <v>2.6</v>
      </c>
      <c r="L120" s="9">
        <f>IFERROR(ROUND((AVERAGE('Cuadro 2'!L130:L133)/AVERAGE('Cuadro 2'!L117:L120)*100-100),1),"")</f>
        <v>-3.5</v>
      </c>
      <c r="M120" s="19">
        <f>IFERROR(ROUND((AVERAGE('Cuadro 2'!M130:M133)/AVERAGE('Cuadro 2'!M117:M120)*100-100),1),"")</f>
        <v>-4.8</v>
      </c>
      <c r="N120" s="19"/>
    </row>
    <row r="121" spans="1:14" ht="15">
      <c r="A121" s="2" t="s">
        <v>30</v>
      </c>
      <c r="B121" s="9">
        <f>IFERROR(ROUND((AVERAGE('Cuadro 2'!B130:B134)/AVERAGE('Cuadro 2'!B117:B121)*100-100),1),"")</f>
        <v>-1.9</v>
      </c>
      <c r="C121" s="9">
        <f>IFERROR(ROUND((AVERAGE('Cuadro 2'!C130:C134)/AVERAGE('Cuadro 2'!C117:C121)*100-100),1),"")</f>
        <v>-10.8</v>
      </c>
      <c r="D121" s="9">
        <f>IFERROR(ROUND((AVERAGE('Cuadro 2'!D130:D134)/AVERAGE('Cuadro 2'!D117:D121)*100-100),1),"")</f>
        <v>-9.4</v>
      </c>
      <c r="E121" s="9">
        <f>IFERROR(ROUND((AVERAGE('Cuadro 2'!E130:E134)/AVERAGE('Cuadro 2'!E117:E121)*100-100),1),"")</f>
        <v>1.2</v>
      </c>
      <c r="F121" s="9">
        <f>IFERROR(ROUND((AVERAGE('Cuadro 2'!F130:F134)/AVERAGE('Cuadro 2'!F117:F121)*100-100),1),"")</f>
        <v>-15.7</v>
      </c>
      <c r="G121" s="9">
        <f>IFERROR(ROUND((AVERAGE('Cuadro 2'!G130:G134)/AVERAGE('Cuadro 2'!G117:G121)*100-100),1),"")</f>
        <v>-13.9</v>
      </c>
      <c r="H121" s="9">
        <f>IFERROR(ROUND((AVERAGE('Cuadro 2'!H130:H134)/AVERAGE('Cuadro 2'!H117:H121)*100-100),1),"")</f>
        <v>-13.8</v>
      </c>
      <c r="I121" s="9">
        <f>IFERROR(ROUND((AVERAGE('Cuadro 2'!I130:I134)/AVERAGE('Cuadro 2'!I117:I121)*100-100),1),"")</f>
        <v>-6.6</v>
      </c>
      <c r="J121" s="9">
        <f>IFERROR(ROUND((AVERAGE('Cuadro 2'!J130:J134)/AVERAGE('Cuadro 2'!J117:J121)*100-100),1),"")</f>
        <v>11.1</v>
      </c>
      <c r="K121" s="9">
        <f>IFERROR(ROUND((AVERAGE('Cuadro 2'!K130:K134)/AVERAGE('Cuadro 2'!K117:K121)*100-100),1),"")</f>
        <v>2.1</v>
      </c>
      <c r="L121" s="9">
        <f>IFERROR(ROUND((AVERAGE('Cuadro 2'!L130:L134)/AVERAGE('Cuadro 2'!L117:L121)*100-100),1),"")</f>
        <v>-1.9</v>
      </c>
      <c r="M121" s="19">
        <f>IFERROR(ROUND((AVERAGE('Cuadro 2'!M130:M134)/AVERAGE('Cuadro 2'!M117:M121)*100-100),1),"")</f>
        <v>-4.5</v>
      </c>
      <c r="N121" s="19"/>
    </row>
    <row r="122" spans="1:14" ht="15">
      <c r="A122" s="2" t="s">
        <v>31</v>
      </c>
      <c r="B122" s="9">
        <f>IFERROR(ROUND((AVERAGE('Cuadro 2'!B130:B135)/AVERAGE('Cuadro 2'!B117:B122)*100-100),1),"")</f>
        <v>-2.2999999999999998</v>
      </c>
      <c r="C122" s="9">
        <f>IFERROR(ROUND((AVERAGE('Cuadro 2'!C130:C135)/AVERAGE('Cuadro 2'!C117:C122)*100-100),1),"")</f>
        <v>-13.9</v>
      </c>
      <c r="D122" s="9">
        <f>IFERROR(ROUND((AVERAGE('Cuadro 2'!D130:D135)/AVERAGE('Cuadro 2'!D117:D122)*100-100),1),"")</f>
        <v>-10.1</v>
      </c>
      <c r="E122" s="9">
        <f>IFERROR(ROUND((AVERAGE('Cuadro 2'!E130:E135)/AVERAGE('Cuadro 2'!E117:E122)*100-100),1),"")</f>
        <v>2.2000000000000002</v>
      </c>
      <c r="F122" s="9">
        <f>IFERROR(ROUND((AVERAGE('Cuadro 2'!F130:F135)/AVERAGE('Cuadro 2'!F117:F122)*100-100),1),"")</f>
        <v>-18.3</v>
      </c>
      <c r="G122" s="9">
        <f>IFERROR(ROUND((AVERAGE('Cuadro 2'!G130:G135)/AVERAGE('Cuadro 2'!G117:G122)*100-100),1),"")</f>
        <v>-14</v>
      </c>
      <c r="H122" s="9">
        <f>IFERROR(ROUND((AVERAGE('Cuadro 2'!H130:H135)/AVERAGE('Cuadro 2'!H117:H122)*100-100),1),"")</f>
        <v>-15</v>
      </c>
      <c r="I122" s="9">
        <f>IFERROR(ROUND((AVERAGE('Cuadro 2'!I130:I135)/AVERAGE('Cuadro 2'!I117:I122)*100-100),1),"")</f>
        <v>-5.5</v>
      </c>
      <c r="J122" s="9">
        <f>IFERROR(ROUND((AVERAGE('Cuadro 2'!J130:J135)/AVERAGE('Cuadro 2'!J117:J122)*100-100),1),"")</f>
        <v>14.1</v>
      </c>
      <c r="K122" s="9">
        <f>IFERROR(ROUND((AVERAGE('Cuadro 2'!K130:K135)/AVERAGE('Cuadro 2'!K117:K122)*100-100),1),"")</f>
        <v>1</v>
      </c>
      <c r="L122" s="9">
        <f>IFERROR(ROUND((AVERAGE('Cuadro 2'!L130:L135)/AVERAGE('Cuadro 2'!L117:L122)*100-100),1),"")</f>
        <v>-1.1000000000000001</v>
      </c>
      <c r="M122" s="19">
        <f>IFERROR(ROUND((AVERAGE('Cuadro 2'!M130:M135)/AVERAGE('Cuadro 2'!M117:M122)*100-100),1),"")</f>
        <v>-4.5999999999999996</v>
      </c>
      <c r="N122" s="19"/>
    </row>
    <row r="123" spans="1:14" ht="15">
      <c r="A123" s="2" t="s">
        <v>32</v>
      </c>
      <c r="B123" s="9">
        <f>IFERROR(ROUND((AVERAGE('Cuadro 2'!B130:B136)/AVERAGE('Cuadro 2'!B117:B123)*100-100),1),"")</f>
        <v>-2.1</v>
      </c>
      <c r="C123" s="9">
        <f>IFERROR(ROUND((AVERAGE('Cuadro 2'!C130:C136)/AVERAGE('Cuadro 2'!C117:C123)*100-100),1),"")</f>
        <v>-13.7</v>
      </c>
      <c r="D123" s="9">
        <f>IFERROR(ROUND((AVERAGE('Cuadro 2'!D130:D136)/AVERAGE('Cuadro 2'!D117:D123)*100-100),1),"")</f>
        <v>-10.8</v>
      </c>
      <c r="E123" s="9">
        <f>IFERROR(ROUND((AVERAGE('Cuadro 2'!E130:E136)/AVERAGE('Cuadro 2'!E117:E123)*100-100),1),"")</f>
        <v>2.9</v>
      </c>
      <c r="F123" s="9">
        <f>IFERROR(ROUND((AVERAGE('Cuadro 2'!F130:F136)/AVERAGE('Cuadro 2'!F117:F123)*100-100),1),"")</f>
        <v>-18.5</v>
      </c>
      <c r="G123" s="9">
        <f>IFERROR(ROUND((AVERAGE('Cuadro 2'!G130:G136)/AVERAGE('Cuadro 2'!G117:G123)*100-100),1),"")</f>
        <v>-14.5</v>
      </c>
      <c r="H123" s="9">
        <f>IFERROR(ROUND((AVERAGE('Cuadro 2'!H130:H136)/AVERAGE('Cuadro 2'!H117:H123)*100-100),1),"")</f>
        <v>-17.399999999999999</v>
      </c>
      <c r="I123" s="9">
        <f>IFERROR(ROUND((AVERAGE('Cuadro 2'!I130:I136)/AVERAGE('Cuadro 2'!I117:I123)*100-100),1),"")</f>
        <v>-6</v>
      </c>
      <c r="J123" s="9">
        <f>IFERROR(ROUND((AVERAGE('Cuadro 2'!J130:J136)/AVERAGE('Cuadro 2'!J117:J123)*100-100),1),"")</f>
        <v>14.7</v>
      </c>
      <c r="K123" s="9">
        <f>IFERROR(ROUND((AVERAGE('Cuadro 2'!K130:K136)/AVERAGE('Cuadro 2'!K117:K123)*100-100),1),"")</f>
        <v>0.3</v>
      </c>
      <c r="L123" s="9">
        <f>IFERROR(ROUND((AVERAGE('Cuadro 2'!L130:L136)/AVERAGE('Cuadro 2'!L117:L123)*100-100),1),"")</f>
        <v>0.9</v>
      </c>
      <c r="M123" s="19">
        <f>IFERROR(ROUND((AVERAGE('Cuadro 2'!M130:M136)/AVERAGE('Cuadro 2'!M117:M123)*100-100),1),"")</f>
        <v>-4.5</v>
      </c>
      <c r="N123" s="19"/>
    </row>
    <row r="124" spans="1:14" ht="15">
      <c r="A124" s="2" t="s">
        <v>33</v>
      </c>
      <c r="B124" s="9">
        <f>IFERROR(ROUND((AVERAGE('Cuadro 2'!B130:B137)/AVERAGE('Cuadro 2'!B117:B124)*100-100),1),"")</f>
        <v>-2.2999999999999998</v>
      </c>
      <c r="C124" s="9">
        <f>IFERROR(ROUND((AVERAGE('Cuadro 2'!C130:C137)/AVERAGE('Cuadro 2'!C117:C124)*100-100),1),"")</f>
        <v>-12</v>
      </c>
      <c r="D124" s="9">
        <f>IFERROR(ROUND((AVERAGE('Cuadro 2'!D130:D137)/AVERAGE('Cuadro 2'!D117:D124)*100-100),1),"")</f>
        <v>-10.8</v>
      </c>
      <c r="E124" s="9">
        <f>IFERROR(ROUND((AVERAGE('Cuadro 2'!E130:E137)/AVERAGE('Cuadro 2'!E117:E124)*100-100),1),"")</f>
        <v>2.8</v>
      </c>
      <c r="F124" s="9">
        <f>IFERROR(ROUND((AVERAGE('Cuadro 2'!F130:F137)/AVERAGE('Cuadro 2'!F117:F124)*100-100),1),"")</f>
        <v>-16.899999999999999</v>
      </c>
      <c r="G124" s="9">
        <f>IFERROR(ROUND((AVERAGE('Cuadro 2'!G130:G137)/AVERAGE('Cuadro 2'!G117:G124)*100-100),1),"")</f>
        <v>-14.7</v>
      </c>
      <c r="H124" s="9">
        <f>IFERROR(ROUND((AVERAGE('Cuadro 2'!H130:H137)/AVERAGE('Cuadro 2'!H117:H124)*100-100),1),"")</f>
        <v>-18.8</v>
      </c>
      <c r="I124" s="9">
        <f>IFERROR(ROUND((AVERAGE('Cuadro 2'!I130:I137)/AVERAGE('Cuadro 2'!I117:I124)*100-100),1),"")</f>
        <v>-6.1</v>
      </c>
      <c r="J124" s="9">
        <f>IFERROR(ROUND((AVERAGE('Cuadro 2'!J130:J137)/AVERAGE('Cuadro 2'!J117:J124)*100-100),1),"")</f>
        <v>15.5</v>
      </c>
      <c r="K124" s="9">
        <f>IFERROR(ROUND((AVERAGE('Cuadro 2'!K130:K137)/AVERAGE('Cuadro 2'!K117:K124)*100-100),1),"")</f>
        <v>3.9</v>
      </c>
      <c r="L124" s="9">
        <f>IFERROR(ROUND((AVERAGE('Cuadro 2'!L130:L137)/AVERAGE('Cuadro 2'!L117:L124)*100-100),1),"")</f>
        <v>-0.7</v>
      </c>
      <c r="M124" s="19">
        <f>IFERROR(ROUND((AVERAGE('Cuadro 2'!M130:M137)/AVERAGE('Cuadro 2'!M117:M124)*100-100),1),"")</f>
        <v>-4.2</v>
      </c>
      <c r="N124" s="19"/>
    </row>
    <row r="125" spans="1:14" ht="15">
      <c r="A125" s="2" t="s">
        <v>34</v>
      </c>
      <c r="B125" s="9">
        <f>IFERROR(ROUND((AVERAGE('Cuadro 2'!B130:B138)/AVERAGE('Cuadro 2'!B117:B125)*100-100),1),"")</f>
        <v>-2.7</v>
      </c>
      <c r="C125" s="9">
        <f>IFERROR(ROUND((AVERAGE('Cuadro 2'!C130:C138)/AVERAGE('Cuadro 2'!C117:C125)*100-100),1),"")</f>
        <v>-12.3</v>
      </c>
      <c r="D125" s="9">
        <f>IFERROR(ROUND((AVERAGE('Cuadro 2'!D130:D138)/AVERAGE('Cuadro 2'!D117:D125)*100-100),1),"")</f>
        <v>-10.7</v>
      </c>
      <c r="E125" s="9">
        <f>IFERROR(ROUND((AVERAGE('Cuadro 2'!E130:E138)/AVERAGE('Cuadro 2'!E117:E125)*100-100),1),"")</f>
        <v>2.5</v>
      </c>
      <c r="F125" s="9">
        <f>IFERROR(ROUND((AVERAGE('Cuadro 2'!F130:F138)/AVERAGE('Cuadro 2'!F117:F125)*100-100),1),"")</f>
        <v>-17.600000000000001</v>
      </c>
      <c r="G125" s="9">
        <f>IFERROR(ROUND((AVERAGE('Cuadro 2'!G130:G138)/AVERAGE('Cuadro 2'!G117:G125)*100-100),1),"")</f>
        <v>-14.6</v>
      </c>
      <c r="H125" s="9">
        <f>IFERROR(ROUND((AVERAGE('Cuadro 2'!H130:H138)/AVERAGE('Cuadro 2'!H117:H125)*100-100),1),"")</f>
        <v>-19.8</v>
      </c>
      <c r="I125" s="9">
        <f>IFERROR(ROUND((AVERAGE('Cuadro 2'!I130:I138)/AVERAGE('Cuadro 2'!I117:I125)*100-100),1),"")</f>
        <v>-6.7</v>
      </c>
      <c r="J125" s="9">
        <f>IFERROR(ROUND((AVERAGE('Cuadro 2'!J130:J138)/AVERAGE('Cuadro 2'!J117:J125)*100-100),1),"")</f>
        <v>15.9</v>
      </c>
      <c r="K125" s="9">
        <f>IFERROR(ROUND((AVERAGE('Cuadro 2'!K130:K138)/AVERAGE('Cuadro 2'!K117:K125)*100-100),1),"")</f>
        <v>3.2</v>
      </c>
      <c r="L125" s="9">
        <f>IFERROR(ROUND((AVERAGE('Cuadro 2'!L130:L138)/AVERAGE('Cuadro 2'!L117:L125)*100-100),1),"")</f>
        <v>-0.6</v>
      </c>
      <c r="M125" s="19">
        <f>IFERROR(ROUND((AVERAGE('Cuadro 2'!M130:M138)/AVERAGE('Cuadro 2'!M117:M125)*100-100),1),"")</f>
        <v>-4.3</v>
      </c>
      <c r="N125" s="19"/>
    </row>
    <row r="126" spans="1:14" ht="15">
      <c r="A126" s="2" t="s">
        <v>35</v>
      </c>
      <c r="B126" s="9">
        <f>IFERROR(ROUND((AVERAGE('Cuadro 2'!B130:B139)/AVERAGE('Cuadro 2'!B117:B126)*100-100),1),"")</f>
        <v>-1.9</v>
      </c>
      <c r="C126" s="9">
        <f>IFERROR(ROUND((AVERAGE('Cuadro 2'!C130:C139)/AVERAGE('Cuadro 2'!C117:C126)*100-100),1),"")</f>
        <v>-13.5</v>
      </c>
      <c r="D126" s="9">
        <f>IFERROR(ROUND((AVERAGE('Cuadro 2'!D130:D139)/AVERAGE('Cuadro 2'!D117:D126)*100-100),1),"")</f>
        <v>-10.4</v>
      </c>
      <c r="E126" s="9">
        <f>IFERROR(ROUND((AVERAGE('Cuadro 2'!E130:E139)/AVERAGE('Cuadro 2'!E117:E126)*100-100),1),"")</f>
        <v>2.8</v>
      </c>
      <c r="F126" s="9">
        <f>IFERROR(ROUND((AVERAGE('Cuadro 2'!F130:F139)/AVERAGE('Cuadro 2'!F117:F126)*100-100),1),"")</f>
        <v>-19</v>
      </c>
      <c r="G126" s="9">
        <f>IFERROR(ROUND((AVERAGE('Cuadro 2'!G130:G139)/AVERAGE('Cuadro 2'!G117:G126)*100-100),1),"")</f>
        <v>-14.2</v>
      </c>
      <c r="H126" s="9">
        <f>IFERROR(ROUND((AVERAGE('Cuadro 2'!H130:H139)/AVERAGE('Cuadro 2'!H117:H126)*100-100),1),"")</f>
        <v>-19.7</v>
      </c>
      <c r="I126" s="9">
        <f>IFERROR(ROUND((AVERAGE('Cuadro 2'!I130:I139)/AVERAGE('Cuadro 2'!I117:I126)*100-100),1),"")</f>
        <v>-7.4</v>
      </c>
      <c r="J126" s="9">
        <f>IFERROR(ROUND((AVERAGE('Cuadro 2'!J130:J139)/AVERAGE('Cuadro 2'!J117:J126)*100-100),1),"")</f>
        <v>16.100000000000001</v>
      </c>
      <c r="K126" s="9">
        <f>IFERROR(ROUND((AVERAGE('Cuadro 2'!K130:K139)/AVERAGE('Cuadro 2'!K117:K126)*100-100),1),"")</f>
        <v>1</v>
      </c>
      <c r="L126" s="9">
        <f>IFERROR(ROUND((AVERAGE('Cuadro 2'!L130:L139)/AVERAGE('Cuadro 2'!L117:L126)*100-100),1),"")</f>
        <v>-0.2</v>
      </c>
      <c r="M126" s="19">
        <f>IFERROR(ROUND((AVERAGE('Cuadro 2'!M130:M139)/AVERAGE('Cuadro 2'!M117:M126)*100-100),1),"")</f>
        <v>-4.4000000000000004</v>
      </c>
      <c r="N126" s="19"/>
    </row>
    <row r="127" spans="1:14" ht="15">
      <c r="A127" s="2" t="s">
        <v>36</v>
      </c>
      <c r="B127" s="9">
        <f>IFERROR(ROUND((AVERAGE('Cuadro 2'!B130:B140)/AVERAGE('Cuadro 2'!B117:B127)*100-100),1),"")</f>
        <v>-1.8</v>
      </c>
      <c r="C127" s="9">
        <f>IFERROR(ROUND((AVERAGE('Cuadro 2'!C130:C140)/AVERAGE('Cuadro 2'!C117:C127)*100-100),1),"")</f>
        <v>-15</v>
      </c>
      <c r="D127" s="9">
        <f>IFERROR(ROUND((AVERAGE('Cuadro 2'!D130:D140)/AVERAGE('Cuadro 2'!D117:D127)*100-100),1),"")</f>
        <v>-9.3000000000000007</v>
      </c>
      <c r="E127" s="9">
        <f>IFERROR(ROUND((AVERAGE('Cuadro 2'!E130:E140)/AVERAGE('Cuadro 2'!E117:E127)*100-100),1),"")</f>
        <v>2.7</v>
      </c>
      <c r="F127" s="9">
        <f>IFERROR(ROUND((AVERAGE('Cuadro 2'!F130:F140)/AVERAGE('Cuadro 2'!F117:F127)*100-100),1),"")</f>
        <v>-21.1</v>
      </c>
      <c r="G127" s="9">
        <f>IFERROR(ROUND((AVERAGE('Cuadro 2'!G130:G140)/AVERAGE('Cuadro 2'!G117:G127)*100-100),1),"")</f>
        <v>-13.5</v>
      </c>
      <c r="H127" s="9">
        <f>IFERROR(ROUND((AVERAGE('Cuadro 2'!H130:H140)/AVERAGE('Cuadro 2'!H117:H127)*100-100),1),"")</f>
        <v>-19.899999999999999</v>
      </c>
      <c r="I127" s="9">
        <f>IFERROR(ROUND((AVERAGE('Cuadro 2'!I130:I140)/AVERAGE('Cuadro 2'!I117:I127)*100-100),1),"")</f>
        <v>-8</v>
      </c>
      <c r="J127" s="9">
        <f>IFERROR(ROUND((AVERAGE('Cuadro 2'!J130:J140)/AVERAGE('Cuadro 2'!J117:J127)*100-100),1),"")</f>
        <v>16.100000000000001</v>
      </c>
      <c r="K127" s="9">
        <f>IFERROR(ROUND((AVERAGE('Cuadro 2'!K130:K140)/AVERAGE('Cuadro 2'!K117:K127)*100-100),1),"")</f>
        <v>0.6</v>
      </c>
      <c r="L127" s="9">
        <f>IFERROR(ROUND((AVERAGE('Cuadro 2'!L130:L140)/AVERAGE('Cuadro 2'!L117:L127)*100-100),1),"")</f>
        <v>0.1</v>
      </c>
      <c r="M127" s="19">
        <f>IFERROR(ROUND((AVERAGE('Cuadro 2'!M130:M140)/AVERAGE('Cuadro 2'!M117:M127)*100-100),1),"")</f>
        <v>-4.2</v>
      </c>
      <c r="N127" s="19"/>
    </row>
    <row r="128" spans="1:14" ht="15">
      <c r="A128" s="2" t="s">
        <v>37</v>
      </c>
      <c r="B128" s="9">
        <f>IFERROR(ROUND((AVERAGE('Cuadro 2'!B130:B141)/AVERAGE('Cuadro 2'!B117:B128)*100-100),1),"")</f>
        <v>-1.8</v>
      </c>
      <c r="C128" s="9">
        <f>IFERROR(ROUND((AVERAGE('Cuadro 2'!C130:C141)/AVERAGE('Cuadro 2'!C117:C128)*100-100),1),"")</f>
        <v>-15.9</v>
      </c>
      <c r="D128" s="9">
        <f>IFERROR(ROUND((AVERAGE('Cuadro 2'!D130:D141)/AVERAGE('Cuadro 2'!D117:D128)*100-100),1),"")</f>
        <v>-8.3000000000000007</v>
      </c>
      <c r="E128" s="9">
        <f>IFERROR(ROUND((AVERAGE('Cuadro 2'!E130:E141)/AVERAGE('Cuadro 2'!E117:E128)*100-100),1),"")</f>
        <v>2.9</v>
      </c>
      <c r="F128" s="9">
        <f>IFERROR(ROUND((AVERAGE('Cuadro 2'!F130:F141)/AVERAGE('Cuadro 2'!F117:F128)*100-100),1),"")</f>
        <v>-22.5</v>
      </c>
      <c r="G128" s="9">
        <f>IFERROR(ROUND((AVERAGE('Cuadro 2'!G130:G141)/AVERAGE('Cuadro 2'!G117:G128)*100-100),1),"")</f>
        <v>-12</v>
      </c>
      <c r="H128" s="9">
        <f>IFERROR(ROUND((AVERAGE('Cuadro 2'!H130:H141)/AVERAGE('Cuadro 2'!H117:H128)*100-100),1),"")</f>
        <v>-19.600000000000001</v>
      </c>
      <c r="I128" s="9">
        <f>IFERROR(ROUND((AVERAGE('Cuadro 2'!I130:I141)/AVERAGE('Cuadro 2'!I117:I128)*100-100),1),"")</f>
        <v>-7.5</v>
      </c>
      <c r="J128" s="9">
        <f>IFERROR(ROUND((AVERAGE('Cuadro 2'!J130:J141)/AVERAGE('Cuadro 2'!J117:J128)*100-100),1),"")</f>
        <v>15.1</v>
      </c>
      <c r="K128" s="9">
        <f>IFERROR(ROUND((AVERAGE('Cuadro 2'!K130:K141)/AVERAGE('Cuadro 2'!K117:K128)*100-100),1),"")</f>
        <v>0.1</v>
      </c>
      <c r="L128" s="9">
        <f>IFERROR(ROUND((AVERAGE('Cuadro 2'!L130:L141)/AVERAGE('Cuadro 2'!L117:L128)*100-100),1),"")</f>
        <v>0.4</v>
      </c>
      <c r="M128" s="19">
        <f>IFERROR(ROUND((AVERAGE('Cuadro 2'!M130:M141)/AVERAGE('Cuadro 2'!M117:M128)*100-100),1),"")</f>
        <v>-4</v>
      </c>
      <c r="N128" s="19"/>
    </row>
    <row r="129" spans="1:14" ht="15">
      <c r="A129" s="3">
        <v>2010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9"/>
      <c r="N129" s="19"/>
    </row>
    <row r="130" spans="1:14" ht="15">
      <c r="A130" s="2" t="s">
        <v>25</v>
      </c>
      <c r="B130" s="9">
        <f>IFERROR(ROUND((AVERAGE('Cuadro 2'!B143)/AVERAGE('Cuadro 2'!B130)*100-100),1),"")</f>
        <v>5.0999999999999996</v>
      </c>
      <c r="C130" s="9">
        <f>IFERROR(ROUND((AVERAGE('Cuadro 2'!C143)/AVERAGE('Cuadro 2'!C130)*100-100),1),"")</f>
        <v>-9.4</v>
      </c>
      <c r="D130" s="9">
        <f>IFERROR(ROUND((AVERAGE('Cuadro 2'!D143)/AVERAGE('Cuadro 2'!D130)*100-100),1),"")</f>
        <v>12.5</v>
      </c>
      <c r="E130" s="9">
        <f>IFERROR(ROUND((AVERAGE('Cuadro 2'!E143)/AVERAGE('Cuadro 2'!E130)*100-100),1),"")</f>
        <v>-2</v>
      </c>
      <c r="F130" s="9">
        <f>IFERROR(ROUND((AVERAGE('Cuadro 2'!F143)/AVERAGE('Cuadro 2'!F130)*100-100),1),"")</f>
        <v>-20.399999999999999</v>
      </c>
      <c r="G130" s="9">
        <f>IFERROR(ROUND((AVERAGE('Cuadro 2'!G143)/AVERAGE('Cuadro 2'!G130)*100-100),1),"")</f>
        <v>1.9</v>
      </c>
      <c r="H130" s="9">
        <f>IFERROR(ROUND((AVERAGE('Cuadro 2'!H143)/AVERAGE('Cuadro 2'!H130)*100-100),1),"")</f>
        <v>-13.2</v>
      </c>
      <c r="I130" s="9">
        <f>IFERROR(ROUND((AVERAGE('Cuadro 2'!I143)/AVERAGE('Cuadro 2'!I130)*100-100),1),"")</f>
        <v>-3.3</v>
      </c>
      <c r="J130" s="9">
        <f>IFERROR(ROUND((AVERAGE('Cuadro 2'!J143)/AVERAGE('Cuadro 2'!J130)*100-100),1),"")</f>
        <v>43.3</v>
      </c>
      <c r="K130" s="9">
        <f>IFERROR(ROUND((AVERAGE('Cuadro 2'!K143)/AVERAGE('Cuadro 2'!K130)*100-100),1),"")</f>
        <v>1.9</v>
      </c>
      <c r="L130" s="9">
        <f>IFERROR(ROUND((AVERAGE('Cuadro 2'!L143)/AVERAGE('Cuadro 2'!L130)*100-100),1),"")</f>
        <v>-2.1</v>
      </c>
      <c r="M130" s="19">
        <f>IFERROR(ROUND((AVERAGE('Cuadro 2'!M143)/AVERAGE('Cuadro 2'!M130)*100-100),1),"")</f>
        <v>5.0999999999999996</v>
      </c>
      <c r="N130" s="19"/>
    </row>
    <row r="131" spans="1:14" ht="15">
      <c r="A131" s="2" t="s">
        <v>27</v>
      </c>
      <c r="B131" s="9">
        <f>IFERROR(ROUND((AVERAGE('Cuadro 2'!B143:B144)/AVERAGE('Cuadro 2'!B130:B131)*100-100),1),"")</f>
        <v>2.8</v>
      </c>
      <c r="C131" s="9">
        <f>IFERROR(ROUND((AVERAGE('Cuadro 2'!C143:C144)/AVERAGE('Cuadro 2'!C130:C131)*100-100),1),"")</f>
        <v>-13.2</v>
      </c>
      <c r="D131" s="9">
        <f>IFERROR(ROUND((AVERAGE('Cuadro 2'!D143:D144)/AVERAGE('Cuadro 2'!D130:D131)*100-100),1),"")</f>
        <v>6.2</v>
      </c>
      <c r="E131" s="9">
        <f>IFERROR(ROUND((AVERAGE('Cuadro 2'!E143:E144)/AVERAGE('Cuadro 2'!E130:E131)*100-100),1),"")</f>
        <v>0.9</v>
      </c>
      <c r="F131" s="9">
        <f>IFERROR(ROUND((AVERAGE('Cuadro 2'!F143:F144)/AVERAGE('Cuadro 2'!F130:F131)*100-100),1),"")</f>
        <v>-19.8</v>
      </c>
      <c r="G131" s="9">
        <f>IFERROR(ROUND((AVERAGE('Cuadro 2'!G143:G144)/AVERAGE('Cuadro 2'!G130:G131)*100-100),1),"")</f>
        <v>2</v>
      </c>
      <c r="H131" s="9">
        <f>IFERROR(ROUND((AVERAGE('Cuadro 2'!H143:H144)/AVERAGE('Cuadro 2'!H130:H131)*100-100),1),"")</f>
        <v>-14</v>
      </c>
      <c r="I131" s="9">
        <f>IFERROR(ROUND((AVERAGE('Cuadro 2'!I143:I144)/AVERAGE('Cuadro 2'!I130:I131)*100-100),1),"")</f>
        <v>-2.6</v>
      </c>
      <c r="J131" s="9">
        <f>IFERROR(ROUND((AVERAGE('Cuadro 2'!J143:J144)/AVERAGE('Cuadro 2'!J130:J131)*100-100),1),"")</f>
        <v>42.1</v>
      </c>
      <c r="K131" s="9">
        <f>IFERROR(ROUND((AVERAGE('Cuadro 2'!K143:K144)/AVERAGE('Cuadro 2'!K130:K131)*100-100),1),"")</f>
        <v>7.8</v>
      </c>
      <c r="L131" s="9">
        <f>IFERROR(ROUND((AVERAGE('Cuadro 2'!L143:L144)/AVERAGE('Cuadro 2'!L130:L131)*100-100),1),"")</f>
        <v>-1.3</v>
      </c>
      <c r="M131" s="19">
        <f>IFERROR(ROUND((AVERAGE('Cuadro 2'!M143:M144)/AVERAGE('Cuadro 2'!M130:M131)*100-100),1),"")</f>
        <v>4.9000000000000004</v>
      </c>
      <c r="N131" s="19"/>
    </row>
    <row r="132" spans="1:14" ht="15">
      <c r="A132" s="2" t="s">
        <v>28</v>
      </c>
      <c r="B132" s="9">
        <f>IFERROR(ROUND((AVERAGE('Cuadro 2'!B143:B145)/AVERAGE('Cuadro 2'!B130:B132)*100-100),1),"")</f>
        <v>3.9</v>
      </c>
      <c r="C132" s="9">
        <f>IFERROR(ROUND((AVERAGE('Cuadro 2'!C143:C145)/AVERAGE('Cuadro 2'!C130:C132)*100-100),1),"")</f>
        <v>-11.3</v>
      </c>
      <c r="D132" s="9">
        <f>IFERROR(ROUND((AVERAGE('Cuadro 2'!D143:D145)/AVERAGE('Cuadro 2'!D130:D132)*100-100),1),"")</f>
        <v>6</v>
      </c>
      <c r="E132" s="9">
        <f>IFERROR(ROUND((AVERAGE('Cuadro 2'!E143:E145)/AVERAGE('Cuadro 2'!E130:E132)*100-100),1),"")</f>
        <v>0.9</v>
      </c>
      <c r="F132" s="9">
        <f>IFERROR(ROUND((AVERAGE('Cuadro 2'!F143:F145)/AVERAGE('Cuadro 2'!F130:F132)*100-100),1),"")</f>
        <v>-18</v>
      </c>
      <c r="G132" s="9">
        <f>IFERROR(ROUND((AVERAGE('Cuadro 2'!G143:G145)/AVERAGE('Cuadro 2'!G130:G132)*100-100),1),"")</f>
        <v>4</v>
      </c>
      <c r="H132" s="9">
        <f>IFERROR(ROUND((AVERAGE('Cuadro 2'!H143:H145)/AVERAGE('Cuadro 2'!H130:H132)*100-100),1),"")</f>
        <v>-11.7</v>
      </c>
      <c r="I132" s="9">
        <f>IFERROR(ROUND((AVERAGE('Cuadro 2'!I143:I145)/AVERAGE('Cuadro 2'!I130:I132)*100-100),1),"")</f>
        <v>2.6</v>
      </c>
      <c r="J132" s="9">
        <f>IFERROR(ROUND((AVERAGE('Cuadro 2'!J143:J145)/AVERAGE('Cuadro 2'!J130:J132)*100-100),1),"")</f>
        <v>29.6</v>
      </c>
      <c r="K132" s="9">
        <f>IFERROR(ROUND((AVERAGE('Cuadro 2'!K143:K145)/AVERAGE('Cuadro 2'!K130:K132)*100-100),1),"")</f>
        <v>11.6</v>
      </c>
      <c r="L132" s="9">
        <f>IFERROR(ROUND((AVERAGE('Cuadro 2'!L143:L145)/AVERAGE('Cuadro 2'!L130:L132)*100-100),1),"")</f>
        <v>-0.5</v>
      </c>
      <c r="M132" s="19">
        <f>IFERROR(ROUND((AVERAGE('Cuadro 2'!M143:M145)/AVERAGE('Cuadro 2'!M130:M132)*100-100),1),"")</f>
        <v>5.3</v>
      </c>
      <c r="N132" s="19"/>
    </row>
    <row r="133" spans="1:14" ht="15">
      <c r="A133" s="2" t="s">
        <v>29</v>
      </c>
      <c r="B133" s="9">
        <f>IFERROR(ROUND((AVERAGE('Cuadro 2'!B143:B146)/AVERAGE('Cuadro 2'!B130:B133)*100-100),1),"")</f>
        <v>3.6</v>
      </c>
      <c r="C133" s="9">
        <f>IFERROR(ROUND((AVERAGE('Cuadro 2'!C143:C146)/AVERAGE('Cuadro 2'!C130:C133)*100-100),1),"")</f>
        <v>-11.4</v>
      </c>
      <c r="D133" s="9">
        <f>IFERROR(ROUND((AVERAGE('Cuadro 2'!D143:D146)/AVERAGE('Cuadro 2'!D130:D133)*100-100),1),"")</f>
        <v>8.5</v>
      </c>
      <c r="E133" s="9">
        <f>IFERROR(ROUND((AVERAGE('Cuadro 2'!E143:E146)/AVERAGE('Cuadro 2'!E130:E133)*100-100),1),"")</f>
        <v>0.5</v>
      </c>
      <c r="F133" s="9">
        <f>IFERROR(ROUND((AVERAGE('Cuadro 2'!F143:F146)/AVERAGE('Cuadro 2'!F130:F133)*100-100),1),"")</f>
        <v>-17.8</v>
      </c>
      <c r="G133" s="9">
        <f>IFERROR(ROUND((AVERAGE('Cuadro 2'!G143:G146)/AVERAGE('Cuadro 2'!G130:G133)*100-100),1),"")</f>
        <v>4</v>
      </c>
      <c r="H133" s="9">
        <f>IFERROR(ROUND((AVERAGE('Cuadro 2'!H143:H146)/AVERAGE('Cuadro 2'!H130:H133)*100-100),1),"")</f>
        <v>-11.4</v>
      </c>
      <c r="I133" s="9">
        <f>IFERROR(ROUND((AVERAGE('Cuadro 2'!I143:I146)/AVERAGE('Cuadro 2'!I130:I133)*100-100),1),"")</f>
        <v>1.4</v>
      </c>
      <c r="J133" s="9">
        <f>IFERROR(ROUND((AVERAGE('Cuadro 2'!J143:J146)/AVERAGE('Cuadro 2'!J130:J133)*100-100),1),"")</f>
        <v>24.8</v>
      </c>
      <c r="K133" s="9">
        <f>IFERROR(ROUND((AVERAGE('Cuadro 2'!K143:K146)/AVERAGE('Cuadro 2'!K130:K133)*100-100),1),"")</f>
        <v>14.1</v>
      </c>
      <c r="L133" s="9">
        <f>IFERROR(ROUND((AVERAGE('Cuadro 2'!L143:L146)/AVERAGE('Cuadro 2'!L130:L133)*100-100),1),"")</f>
        <v>-0.6</v>
      </c>
      <c r="M133" s="19">
        <f>IFERROR(ROUND((AVERAGE('Cuadro 2'!M143:M146)/AVERAGE('Cuadro 2'!M130:M133)*100-100),1),"")</f>
        <v>5.4</v>
      </c>
      <c r="N133" s="19"/>
    </row>
    <row r="134" spans="1:14" ht="15">
      <c r="A134" s="2" t="s">
        <v>30</v>
      </c>
      <c r="B134" s="9">
        <f>IFERROR(ROUND((AVERAGE('Cuadro 2'!B143:B147)/AVERAGE('Cuadro 2'!B130:B134)*100-100),1),"")</f>
        <v>2.6</v>
      </c>
      <c r="C134" s="9">
        <f>IFERROR(ROUND((AVERAGE('Cuadro 2'!C143:C147)/AVERAGE('Cuadro 2'!C130:C134)*100-100),1),"")</f>
        <v>-9</v>
      </c>
      <c r="D134" s="9">
        <f>IFERROR(ROUND((AVERAGE('Cuadro 2'!D143:D147)/AVERAGE('Cuadro 2'!D130:D134)*100-100),1),"")</f>
        <v>9.8000000000000007</v>
      </c>
      <c r="E134" s="9">
        <f>IFERROR(ROUND((AVERAGE('Cuadro 2'!E143:E147)/AVERAGE('Cuadro 2'!E130:E134)*100-100),1),"")</f>
        <v>0.2</v>
      </c>
      <c r="F134" s="9">
        <f>IFERROR(ROUND((AVERAGE('Cuadro 2'!F143:F147)/AVERAGE('Cuadro 2'!F130:F134)*100-100),1),"")</f>
        <v>-14.1</v>
      </c>
      <c r="G134" s="9">
        <f>IFERROR(ROUND((AVERAGE('Cuadro 2'!G143:G147)/AVERAGE('Cuadro 2'!G130:G134)*100-100),1),"")</f>
        <v>4.5</v>
      </c>
      <c r="H134" s="9">
        <f>IFERROR(ROUND((AVERAGE('Cuadro 2'!H143:H147)/AVERAGE('Cuadro 2'!H130:H134)*100-100),1),"")</f>
        <v>-11.2</v>
      </c>
      <c r="I134" s="9">
        <f>IFERROR(ROUND((AVERAGE('Cuadro 2'!I143:I147)/AVERAGE('Cuadro 2'!I130:I134)*100-100),1),"")</f>
        <v>2.6</v>
      </c>
      <c r="J134" s="9">
        <f>IFERROR(ROUND((AVERAGE('Cuadro 2'!J143:J147)/AVERAGE('Cuadro 2'!J130:J134)*100-100),1),"")</f>
        <v>20.7</v>
      </c>
      <c r="K134" s="9">
        <f>IFERROR(ROUND((AVERAGE('Cuadro 2'!K143:K147)/AVERAGE('Cuadro 2'!K130:K134)*100-100),1),"")</f>
        <v>15.4</v>
      </c>
      <c r="L134" s="9">
        <f>IFERROR(ROUND((AVERAGE('Cuadro 2'!L143:L147)/AVERAGE('Cuadro 2'!L130:L134)*100-100),1),"")</f>
        <v>-1.3</v>
      </c>
      <c r="M134" s="19">
        <f>IFERROR(ROUND((AVERAGE('Cuadro 2'!M143:M147)/AVERAGE('Cuadro 2'!M130:M134)*100-100),1),"")</f>
        <v>5.5</v>
      </c>
      <c r="N134" s="19"/>
    </row>
    <row r="135" spans="1:14" ht="15">
      <c r="A135" s="2" t="s">
        <v>31</v>
      </c>
      <c r="B135" s="9">
        <f>IFERROR(ROUND((AVERAGE('Cuadro 2'!B143:B148)/AVERAGE('Cuadro 2'!B130:B135)*100-100),1),"")</f>
        <v>2.5</v>
      </c>
      <c r="C135" s="9">
        <f>IFERROR(ROUND((AVERAGE('Cuadro 2'!C143:C148)/AVERAGE('Cuadro 2'!C130:C135)*100-100),1),"")</f>
        <v>-6.8</v>
      </c>
      <c r="D135" s="9">
        <f>IFERROR(ROUND((AVERAGE('Cuadro 2'!D143:D148)/AVERAGE('Cuadro 2'!D130:D135)*100-100),1),"")</f>
        <v>10.5</v>
      </c>
      <c r="E135" s="9">
        <f>IFERROR(ROUND((AVERAGE('Cuadro 2'!E143:E148)/AVERAGE('Cuadro 2'!E130:E135)*100-100),1),"")</f>
        <v>0.4</v>
      </c>
      <c r="F135" s="9">
        <f>IFERROR(ROUND((AVERAGE('Cuadro 2'!F143:F148)/AVERAGE('Cuadro 2'!F130:F135)*100-100),1),"")</f>
        <v>-12.1</v>
      </c>
      <c r="G135" s="9">
        <f>IFERROR(ROUND((AVERAGE('Cuadro 2'!G143:G148)/AVERAGE('Cuadro 2'!G130:G135)*100-100),1),"")</f>
        <v>4.5999999999999996</v>
      </c>
      <c r="H135" s="9">
        <f>IFERROR(ROUND((AVERAGE('Cuadro 2'!H143:H148)/AVERAGE('Cuadro 2'!H130:H135)*100-100),1),"")</f>
        <v>-9.5</v>
      </c>
      <c r="I135" s="9">
        <f>IFERROR(ROUND((AVERAGE('Cuadro 2'!I143:I148)/AVERAGE('Cuadro 2'!I130:I135)*100-100),1),"")</f>
        <v>2.4</v>
      </c>
      <c r="J135" s="9">
        <f>IFERROR(ROUND((AVERAGE('Cuadro 2'!J143:J148)/AVERAGE('Cuadro 2'!J130:J135)*100-100),1),"")</f>
        <v>15.7</v>
      </c>
      <c r="K135" s="9">
        <f>IFERROR(ROUND((AVERAGE('Cuadro 2'!K143:K148)/AVERAGE('Cuadro 2'!K130:K135)*100-100),1),"")</f>
        <v>16.3</v>
      </c>
      <c r="L135" s="9">
        <f>IFERROR(ROUND((AVERAGE('Cuadro 2'!L143:L148)/AVERAGE('Cuadro 2'!L130:L135)*100-100),1),"")</f>
        <v>-1.5</v>
      </c>
      <c r="M135" s="19">
        <f>IFERROR(ROUND((AVERAGE('Cuadro 2'!M143:M148)/AVERAGE('Cuadro 2'!M130:M135)*100-100),1),"")</f>
        <v>5.4</v>
      </c>
      <c r="N135" s="19"/>
    </row>
    <row r="136" spans="1:14" ht="15">
      <c r="A136" s="2" t="s">
        <v>32</v>
      </c>
      <c r="B136" s="9">
        <f>IFERROR(ROUND((AVERAGE('Cuadro 2'!B143:B149)/AVERAGE('Cuadro 2'!B130:B136)*100-100),1),"")</f>
        <v>1.9</v>
      </c>
      <c r="C136" s="9">
        <f>IFERROR(ROUND((AVERAGE('Cuadro 2'!C143:C149)/AVERAGE('Cuadro 2'!C130:C136)*100-100),1),"")</f>
        <v>-7.1</v>
      </c>
      <c r="D136" s="9">
        <f>IFERROR(ROUND((AVERAGE('Cuadro 2'!D143:D149)/AVERAGE('Cuadro 2'!D130:D136)*100-100),1),"")</f>
        <v>11</v>
      </c>
      <c r="E136" s="9">
        <f>IFERROR(ROUND((AVERAGE('Cuadro 2'!E143:E149)/AVERAGE('Cuadro 2'!E130:E136)*100-100),1),"")</f>
        <v>0.9</v>
      </c>
      <c r="F136" s="9">
        <f>IFERROR(ROUND((AVERAGE('Cuadro 2'!F143:F149)/AVERAGE('Cuadro 2'!F130:F136)*100-100),1),"")</f>
        <v>-12.2</v>
      </c>
      <c r="G136" s="9">
        <f>IFERROR(ROUND((AVERAGE('Cuadro 2'!G143:G149)/AVERAGE('Cuadro 2'!G130:G136)*100-100),1),"")</f>
        <v>5.4</v>
      </c>
      <c r="H136" s="9">
        <f>IFERROR(ROUND((AVERAGE('Cuadro 2'!H143:H149)/AVERAGE('Cuadro 2'!H130:H136)*100-100),1),"")</f>
        <v>-5.9</v>
      </c>
      <c r="I136" s="9">
        <f>IFERROR(ROUND((AVERAGE('Cuadro 2'!I143:I149)/AVERAGE('Cuadro 2'!I130:I136)*100-100),1),"")</f>
        <v>1.8</v>
      </c>
      <c r="J136" s="9">
        <f>IFERROR(ROUND((AVERAGE('Cuadro 2'!J143:J149)/AVERAGE('Cuadro 2'!J130:J136)*100-100),1),"")</f>
        <v>12.2</v>
      </c>
      <c r="K136" s="9">
        <f>IFERROR(ROUND((AVERAGE('Cuadro 2'!K143:K149)/AVERAGE('Cuadro 2'!K130:K136)*100-100),1),"")</f>
        <v>16.3</v>
      </c>
      <c r="L136" s="9">
        <f>IFERROR(ROUND((AVERAGE('Cuadro 2'!L143:L149)/AVERAGE('Cuadro 2'!L130:L136)*100-100),1),"")</f>
        <v>-1.2</v>
      </c>
      <c r="M136" s="19">
        <f>IFERROR(ROUND((AVERAGE('Cuadro 2'!M143:M149)/AVERAGE('Cuadro 2'!M130:M136)*100-100),1),"")</f>
        <v>5.3</v>
      </c>
      <c r="N136" s="19"/>
    </row>
    <row r="137" spans="1:14" ht="15">
      <c r="A137" s="2" t="s">
        <v>33</v>
      </c>
      <c r="B137" s="9">
        <f>IFERROR(ROUND((AVERAGE('Cuadro 2'!B143:B150)/AVERAGE('Cuadro 2'!B130:B137)*100-100),1),"")</f>
        <v>1.2</v>
      </c>
      <c r="C137" s="9">
        <f>IFERROR(ROUND((AVERAGE('Cuadro 2'!C143:C150)/AVERAGE('Cuadro 2'!C130:C137)*100-100),1),"")</f>
        <v>-9.1</v>
      </c>
      <c r="D137" s="9">
        <f>IFERROR(ROUND((AVERAGE('Cuadro 2'!D143:D150)/AVERAGE('Cuadro 2'!D130:D137)*100-100),1),"")</f>
        <v>11.1</v>
      </c>
      <c r="E137" s="9">
        <f>IFERROR(ROUND((AVERAGE('Cuadro 2'!E143:E150)/AVERAGE('Cuadro 2'!E130:E137)*100-100),1),"")</f>
        <v>1.5</v>
      </c>
      <c r="F137" s="9">
        <f>IFERROR(ROUND((AVERAGE('Cuadro 2'!F143:F150)/AVERAGE('Cuadro 2'!F130:F137)*100-100),1),"")</f>
        <v>-13.8</v>
      </c>
      <c r="G137" s="9">
        <f>IFERROR(ROUND((AVERAGE('Cuadro 2'!G143:G150)/AVERAGE('Cuadro 2'!G130:G137)*100-100),1),"")</f>
        <v>5.9</v>
      </c>
      <c r="H137" s="9">
        <f>IFERROR(ROUND((AVERAGE('Cuadro 2'!H143:H150)/AVERAGE('Cuadro 2'!H130:H137)*100-100),1),"")</f>
        <v>-4.8</v>
      </c>
      <c r="I137" s="9">
        <f>IFERROR(ROUND((AVERAGE('Cuadro 2'!I143:I150)/AVERAGE('Cuadro 2'!I130:I137)*100-100),1),"")</f>
        <v>1.9</v>
      </c>
      <c r="J137" s="9">
        <f>IFERROR(ROUND((AVERAGE('Cuadro 2'!J143:J150)/AVERAGE('Cuadro 2'!J130:J137)*100-100),1),"")</f>
        <v>10.6</v>
      </c>
      <c r="K137" s="9">
        <f>IFERROR(ROUND((AVERAGE('Cuadro 2'!K143:K150)/AVERAGE('Cuadro 2'!K130:K137)*100-100),1),"")</f>
        <v>16.3</v>
      </c>
      <c r="L137" s="9">
        <f>IFERROR(ROUND((AVERAGE('Cuadro 2'!L143:L150)/AVERAGE('Cuadro 2'!L130:L137)*100-100),1),"")</f>
        <v>-0.7</v>
      </c>
      <c r="M137" s="19">
        <f>IFERROR(ROUND((AVERAGE('Cuadro 2'!M143:M150)/AVERAGE('Cuadro 2'!M130:M137)*100-100),1),"")</f>
        <v>5.2</v>
      </c>
      <c r="N137" s="19"/>
    </row>
    <row r="138" spans="1:14" ht="15">
      <c r="A138" s="2" t="s">
        <v>34</v>
      </c>
      <c r="B138" s="9">
        <f>IFERROR(ROUND((AVERAGE('Cuadro 2'!B143:B151)/AVERAGE('Cuadro 2'!B130:B138)*100-100),1),"")</f>
        <v>1.1000000000000001</v>
      </c>
      <c r="C138" s="9">
        <f>IFERROR(ROUND((AVERAGE('Cuadro 2'!C143:C151)/AVERAGE('Cuadro 2'!C130:C138)*100-100),1),"")</f>
        <v>-9.8000000000000007</v>
      </c>
      <c r="D138" s="9">
        <f>IFERROR(ROUND((AVERAGE('Cuadro 2'!D143:D151)/AVERAGE('Cuadro 2'!D130:D138)*100-100),1),"")</f>
        <v>12.7</v>
      </c>
      <c r="E138" s="9">
        <f>IFERROR(ROUND((AVERAGE('Cuadro 2'!E143:E151)/AVERAGE('Cuadro 2'!E130:E138)*100-100),1),"")</f>
        <v>2.1</v>
      </c>
      <c r="F138" s="9">
        <f>IFERROR(ROUND((AVERAGE('Cuadro 2'!F143:F151)/AVERAGE('Cuadro 2'!F130:F138)*100-100),1),"")</f>
        <v>-13.9</v>
      </c>
      <c r="G138" s="9">
        <f>IFERROR(ROUND((AVERAGE('Cuadro 2'!G143:G151)/AVERAGE('Cuadro 2'!G130:G138)*100-100),1),"")</f>
        <v>5.9</v>
      </c>
      <c r="H138" s="9">
        <f>IFERROR(ROUND((AVERAGE('Cuadro 2'!H143:H151)/AVERAGE('Cuadro 2'!H130:H138)*100-100),1),"")</f>
        <v>-3.7</v>
      </c>
      <c r="I138" s="9">
        <f>IFERROR(ROUND((AVERAGE('Cuadro 2'!I143:I151)/AVERAGE('Cuadro 2'!I130:I138)*100-100),1),"")</f>
        <v>2.2999999999999998</v>
      </c>
      <c r="J138" s="9">
        <f>IFERROR(ROUND((AVERAGE('Cuadro 2'!J143:J151)/AVERAGE('Cuadro 2'!J130:J138)*100-100),1),"")</f>
        <v>10.6</v>
      </c>
      <c r="K138" s="9">
        <f>IFERROR(ROUND((AVERAGE('Cuadro 2'!K143:K151)/AVERAGE('Cuadro 2'!K130:K138)*100-100),1),"")</f>
        <v>17.8</v>
      </c>
      <c r="L138" s="9">
        <f>IFERROR(ROUND((AVERAGE('Cuadro 2'!L143:L151)/AVERAGE('Cuadro 2'!L130:L138)*100-100),1),"")</f>
        <v>-0.1</v>
      </c>
      <c r="M138" s="19">
        <f>IFERROR(ROUND((AVERAGE('Cuadro 2'!M143:M151)/AVERAGE('Cuadro 2'!M130:M138)*100-100),1),"")</f>
        <v>5.8</v>
      </c>
      <c r="N138" s="19"/>
    </row>
    <row r="139" spans="1:14" ht="15">
      <c r="A139" s="2" t="s">
        <v>35</v>
      </c>
      <c r="B139" s="9">
        <f>IFERROR(ROUND((AVERAGE('Cuadro 2'!B143:B152)/AVERAGE('Cuadro 2'!B130:B139)*100-100),1),"")</f>
        <v>0.5</v>
      </c>
      <c r="C139" s="9">
        <f>IFERROR(ROUND((AVERAGE('Cuadro 2'!C143:C152)/AVERAGE('Cuadro 2'!C130:C139)*100-100),1),"")</f>
        <v>-10.199999999999999</v>
      </c>
      <c r="D139" s="9">
        <f>IFERROR(ROUND((AVERAGE('Cuadro 2'!D143:D152)/AVERAGE('Cuadro 2'!D130:D139)*100-100),1),"")</f>
        <v>13.3</v>
      </c>
      <c r="E139" s="9">
        <f>IFERROR(ROUND((AVERAGE('Cuadro 2'!E143:E152)/AVERAGE('Cuadro 2'!E130:E139)*100-100),1),"")</f>
        <v>1.7</v>
      </c>
      <c r="F139" s="9">
        <f>IFERROR(ROUND((AVERAGE('Cuadro 2'!F143:F152)/AVERAGE('Cuadro 2'!F130:F139)*100-100),1),"")</f>
        <v>-14.2</v>
      </c>
      <c r="G139" s="9">
        <f>IFERROR(ROUND((AVERAGE('Cuadro 2'!G143:G152)/AVERAGE('Cuadro 2'!G130:G139)*100-100),1),"")</f>
        <v>5.7</v>
      </c>
      <c r="H139" s="9">
        <f>IFERROR(ROUND((AVERAGE('Cuadro 2'!H143:H152)/AVERAGE('Cuadro 2'!H130:H139)*100-100),1),"")</f>
        <v>-3.1</v>
      </c>
      <c r="I139" s="9">
        <f>IFERROR(ROUND((AVERAGE('Cuadro 2'!I143:I152)/AVERAGE('Cuadro 2'!I130:I139)*100-100),1),"")</f>
        <v>2.7</v>
      </c>
      <c r="J139" s="9">
        <f>IFERROR(ROUND((AVERAGE('Cuadro 2'!J143:J152)/AVERAGE('Cuadro 2'!J130:J139)*100-100),1),"")</f>
        <v>9.8000000000000007</v>
      </c>
      <c r="K139" s="9">
        <f>IFERROR(ROUND((AVERAGE('Cuadro 2'!K143:K152)/AVERAGE('Cuadro 2'!K130:K139)*100-100),1),"")</f>
        <v>17.399999999999999</v>
      </c>
      <c r="L139" s="9">
        <f>IFERROR(ROUND((AVERAGE('Cuadro 2'!L143:L152)/AVERAGE('Cuadro 2'!L130:L139)*100-100),1),"")</f>
        <v>-0.5</v>
      </c>
      <c r="M139" s="19">
        <f>IFERROR(ROUND((AVERAGE('Cuadro 2'!M143:M152)/AVERAGE('Cuadro 2'!M130:M139)*100-100),1),"")</f>
        <v>5.6</v>
      </c>
      <c r="N139" s="19"/>
    </row>
    <row r="140" spans="1:14" ht="15">
      <c r="A140" s="2" t="s">
        <v>36</v>
      </c>
      <c r="B140" s="9">
        <f>IFERROR(ROUND((AVERAGE('Cuadro 2'!B143:B153)/AVERAGE('Cuadro 2'!B130:B140)*100-100),1),"")</f>
        <v>0.4</v>
      </c>
      <c r="C140" s="9">
        <f>IFERROR(ROUND((AVERAGE('Cuadro 2'!C143:C153)/AVERAGE('Cuadro 2'!C130:C140)*100-100),1),"")</f>
        <v>-9.3000000000000007</v>
      </c>
      <c r="D140" s="9">
        <f>IFERROR(ROUND((AVERAGE('Cuadro 2'!D143:D153)/AVERAGE('Cuadro 2'!D130:D140)*100-100),1),"")</f>
        <v>14.1</v>
      </c>
      <c r="E140" s="9">
        <f>IFERROR(ROUND((AVERAGE('Cuadro 2'!E143:E153)/AVERAGE('Cuadro 2'!E130:E140)*100-100),1),"")</f>
        <v>2.1</v>
      </c>
      <c r="F140" s="9">
        <f>IFERROR(ROUND((AVERAGE('Cuadro 2'!F143:F153)/AVERAGE('Cuadro 2'!F130:F140)*100-100),1),"")</f>
        <v>-12.6</v>
      </c>
      <c r="G140" s="9">
        <f>IFERROR(ROUND((AVERAGE('Cuadro 2'!G143:G153)/AVERAGE('Cuadro 2'!G130:G140)*100-100),1),"")</f>
        <v>5.8</v>
      </c>
      <c r="H140" s="9">
        <f>IFERROR(ROUND((AVERAGE('Cuadro 2'!H143:H153)/AVERAGE('Cuadro 2'!H130:H140)*100-100),1),"")</f>
        <v>-2.4</v>
      </c>
      <c r="I140" s="9">
        <f>IFERROR(ROUND((AVERAGE('Cuadro 2'!I143:I153)/AVERAGE('Cuadro 2'!I130:I140)*100-100),1),"")</f>
        <v>3.2</v>
      </c>
      <c r="J140" s="9">
        <f>IFERROR(ROUND((AVERAGE('Cuadro 2'!J143:J153)/AVERAGE('Cuadro 2'!J130:J140)*100-100),1),"")</f>
        <v>9.1999999999999993</v>
      </c>
      <c r="K140" s="9">
        <f>IFERROR(ROUND((AVERAGE('Cuadro 2'!K143:K153)/AVERAGE('Cuadro 2'!K130:K140)*100-100),1),"")</f>
        <v>15.2</v>
      </c>
      <c r="L140" s="9">
        <f>IFERROR(ROUND((AVERAGE('Cuadro 2'!L143:L153)/AVERAGE('Cuadro 2'!L130:L140)*100-100),1),"")</f>
        <v>0.6</v>
      </c>
      <c r="M140" s="19">
        <f>IFERROR(ROUND((AVERAGE('Cuadro 2'!M143:M153)/AVERAGE('Cuadro 2'!M130:M140)*100-100),1),"")</f>
        <v>5.7</v>
      </c>
      <c r="N140" s="19"/>
    </row>
    <row r="141" spans="1:14" ht="15">
      <c r="A141" s="2" t="s">
        <v>37</v>
      </c>
      <c r="B141" s="9">
        <f>IFERROR(ROUND((AVERAGE('Cuadro 2'!B143:B154)/AVERAGE('Cuadro 2'!B130:B141)*100-100),1),"")</f>
        <v>0.4</v>
      </c>
      <c r="C141" s="9">
        <f>IFERROR(ROUND((AVERAGE('Cuadro 2'!C143:C154)/AVERAGE('Cuadro 2'!C130:C141)*100-100),1),"")</f>
        <v>-8.1999999999999993</v>
      </c>
      <c r="D141" s="9">
        <f>IFERROR(ROUND((AVERAGE('Cuadro 2'!D143:D154)/AVERAGE('Cuadro 2'!D130:D141)*100-100),1),"")</f>
        <v>13</v>
      </c>
      <c r="E141" s="9">
        <f>IFERROR(ROUND((AVERAGE('Cuadro 2'!E143:E154)/AVERAGE('Cuadro 2'!E130:E141)*100-100),1),"")</f>
        <v>1.8</v>
      </c>
      <c r="F141" s="9">
        <f>IFERROR(ROUND((AVERAGE('Cuadro 2'!F143:F154)/AVERAGE('Cuadro 2'!F130:F141)*100-100),1),"")</f>
        <v>-11.2</v>
      </c>
      <c r="G141" s="9">
        <f>IFERROR(ROUND((AVERAGE('Cuadro 2'!G143:G154)/AVERAGE('Cuadro 2'!G130:G141)*100-100),1),"")</f>
        <v>5.3</v>
      </c>
      <c r="H141" s="9">
        <f>IFERROR(ROUND((AVERAGE('Cuadro 2'!H143:H154)/AVERAGE('Cuadro 2'!H130:H141)*100-100),1),"")</f>
        <v>-1.4</v>
      </c>
      <c r="I141" s="9">
        <f>IFERROR(ROUND((AVERAGE('Cuadro 2'!I143:I154)/AVERAGE('Cuadro 2'!I130:I141)*100-100),1),"")</f>
        <v>3.1</v>
      </c>
      <c r="J141" s="9">
        <f>IFERROR(ROUND((AVERAGE('Cuadro 2'!J143:J154)/AVERAGE('Cuadro 2'!J130:J141)*100-100),1),"")</f>
        <v>9.1999999999999993</v>
      </c>
      <c r="K141" s="9">
        <f>IFERROR(ROUND((AVERAGE('Cuadro 2'!K143:K154)/AVERAGE('Cuadro 2'!K130:K141)*100-100),1),"")</f>
        <v>15.9</v>
      </c>
      <c r="L141" s="9">
        <f>IFERROR(ROUND((AVERAGE('Cuadro 2'!L143:L154)/AVERAGE('Cuadro 2'!L130:L141)*100-100),1),"")</f>
        <v>0.8</v>
      </c>
      <c r="M141" s="19">
        <f>IFERROR(ROUND((AVERAGE('Cuadro 2'!M143:M154)/AVERAGE('Cuadro 2'!M130:M141)*100-100),1),"")</f>
        <v>5.7</v>
      </c>
      <c r="N141" s="19"/>
    </row>
    <row r="142" spans="1:14" ht="15">
      <c r="A142" s="3">
        <v>2011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9"/>
      <c r="N142" s="19"/>
    </row>
    <row r="143" spans="1:14" ht="15">
      <c r="A143" s="2" t="s">
        <v>25</v>
      </c>
      <c r="B143" s="9">
        <f>IFERROR(ROUND((AVERAGE('Cuadro 2'!B156)/AVERAGE('Cuadro 2'!B143)*100-100),1),"")</f>
        <v>5.2</v>
      </c>
      <c r="C143" s="9">
        <f>IFERROR(ROUND((AVERAGE('Cuadro 2'!C156)/AVERAGE('Cuadro 2'!C143)*100-100),1),"")</f>
        <v>-5.7</v>
      </c>
      <c r="D143" s="9">
        <f>IFERROR(ROUND((AVERAGE('Cuadro 2'!D156)/AVERAGE('Cuadro 2'!D143)*100-100),1),"")</f>
        <v>18.8</v>
      </c>
      <c r="E143" s="9">
        <f>IFERROR(ROUND((AVERAGE('Cuadro 2'!E156)/AVERAGE('Cuadro 2'!E143)*100-100),1),"")</f>
        <v>8.8000000000000007</v>
      </c>
      <c r="F143" s="9">
        <f>IFERROR(ROUND((AVERAGE('Cuadro 2'!F156)/AVERAGE('Cuadro 2'!F143)*100-100),1),"")</f>
        <v>2.7</v>
      </c>
      <c r="G143" s="9">
        <f>IFERROR(ROUND((AVERAGE('Cuadro 2'!G156)/AVERAGE('Cuadro 2'!G143)*100-100),1),"")</f>
        <v>4.3</v>
      </c>
      <c r="H143" s="9">
        <f>IFERROR(ROUND((AVERAGE('Cuadro 2'!H156)/AVERAGE('Cuadro 2'!H143)*100-100),1),"")</f>
        <v>3.1</v>
      </c>
      <c r="I143" s="9">
        <f>IFERROR(ROUND((AVERAGE('Cuadro 2'!I156)/AVERAGE('Cuadro 2'!I143)*100-100),1),"")</f>
        <v>16.100000000000001</v>
      </c>
      <c r="J143" s="9">
        <f>IFERROR(ROUND((AVERAGE('Cuadro 2'!J156)/AVERAGE('Cuadro 2'!J143)*100-100),1),"")</f>
        <v>6</v>
      </c>
      <c r="K143" s="9">
        <f>IFERROR(ROUND((AVERAGE('Cuadro 2'!K156)/AVERAGE('Cuadro 2'!K143)*100-100),1),"")</f>
        <v>14.6</v>
      </c>
      <c r="L143" s="9">
        <f>IFERROR(ROUND((AVERAGE('Cuadro 2'!L156)/AVERAGE('Cuadro 2'!L143)*100-100),1),"")</f>
        <v>-5</v>
      </c>
      <c r="M143" s="19">
        <f>IFERROR(ROUND((AVERAGE('Cuadro 2'!M156)/AVERAGE('Cuadro 2'!M143)*100-100),1),"")</f>
        <v>7.1</v>
      </c>
      <c r="N143" s="19"/>
    </row>
    <row r="144" spans="1:14" ht="15">
      <c r="A144" s="2" t="s">
        <v>27</v>
      </c>
      <c r="B144" s="9">
        <f>IFERROR(ROUND((AVERAGE('Cuadro 2'!B156:B157)/AVERAGE('Cuadro 2'!B143:B144)*100-100),1),"")</f>
        <v>8.5</v>
      </c>
      <c r="C144" s="9">
        <f>IFERROR(ROUND((AVERAGE('Cuadro 2'!C156:C157)/AVERAGE('Cuadro 2'!C143:C144)*100-100),1),"")</f>
        <v>-0.9</v>
      </c>
      <c r="D144" s="9">
        <f>IFERROR(ROUND((AVERAGE('Cuadro 2'!D156:D157)/AVERAGE('Cuadro 2'!D143:D144)*100-100),1),"")</f>
        <v>19.8</v>
      </c>
      <c r="E144" s="9">
        <f>IFERROR(ROUND((AVERAGE('Cuadro 2'!E156:E157)/AVERAGE('Cuadro 2'!E143:E144)*100-100),1),"")</f>
        <v>6.3</v>
      </c>
      <c r="F144" s="9">
        <f>IFERROR(ROUND((AVERAGE('Cuadro 2'!F156:F157)/AVERAGE('Cuadro 2'!F143:F144)*100-100),1),"")</f>
        <v>0.4</v>
      </c>
      <c r="G144" s="9">
        <f>IFERROR(ROUND((AVERAGE('Cuadro 2'!G156:G157)/AVERAGE('Cuadro 2'!G143:G144)*100-100),1),"")</f>
        <v>6.6</v>
      </c>
      <c r="H144" s="9">
        <f>IFERROR(ROUND((AVERAGE('Cuadro 2'!H156:H157)/AVERAGE('Cuadro 2'!H143:H144)*100-100),1),"")</f>
        <v>3.5</v>
      </c>
      <c r="I144" s="9">
        <f>IFERROR(ROUND((AVERAGE('Cuadro 2'!I156:I157)/AVERAGE('Cuadro 2'!I143:I144)*100-100),1),"")</f>
        <v>15.2</v>
      </c>
      <c r="J144" s="9">
        <f>IFERROR(ROUND((AVERAGE('Cuadro 2'!J156:J157)/AVERAGE('Cuadro 2'!J143:J144)*100-100),1),"")</f>
        <v>2.2999999999999998</v>
      </c>
      <c r="K144" s="9">
        <f>IFERROR(ROUND((AVERAGE('Cuadro 2'!K156:K157)/AVERAGE('Cuadro 2'!K143:K144)*100-100),1),"")</f>
        <v>11.1</v>
      </c>
      <c r="L144" s="9">
        <f>IFERROR(ROUND((AVERAGE('Cuadro 2'!L156:L157)/AVERAGE('Cuadro 2'!L143:L144)*100-100),1),"")</f>
        <v>-2.7</v>
      </c>
      <c r="M144" s="19">
        <f>IFERROR(ROUND((AVERAGE('Cuadro 2'!M156:M157)/AVERAGE('Cuadro 2'!M143:M144)*100-100),1),"")</f>
        <v>7.3</v>
      </c>
      <c r="N144" s="19"/>
    </row>
    <row r="145" spans="1:14" ht="15">
      <c r="A145" s="2" t="s">
        <v>28</v>
      </c>
      <c r="B145" s="9">
        <f>IFERROR(ROUND((AVERAGE('Cuadro 2'!B156:B158)/AVERAGE('Cuadro 2'!B143:B145)*100-100),1),"")</f>
        <v>9.5</v>
      </c>
      <c r="C145" s="9">
        <f>IFERROR(ROUND((AVERAGE('Cuadro 2'!C156:C158)/AVERAGE('Cuadro 2'!C143:C145)*100-100),1),"")</f>
        <v>-2.7</v>
      </c>
      <c r="D145" s="9">
        <f>IFERROR(ROUND((AVERAGE('Cuadro 2'!D156:D158)/AVERAGE('Cuadro 2'!D143:D145)*100-100),1),"")</f>
        <v>18</v>
      </c>
      <c r="E145" s="9">
        <f>IFERROR(ROUND((AVERAGE('Cuadro 2'!E156:E158)/AVERAGE('Cuadro 2'!E143:E145)*100-100),1),"")</f>
        <v>5.7</v>
      </c>
      <c r="F145" s="9">
        <f>IFERROR(ROUND((AVERAGE('Cuadro 2'!F156:F158)/AVERAGE('Cuadro 2'!F143:F145)*100-100),1),"")</f>
        <v>-0.6</v>
      </c>
      <c r="G145" s="9">
        <f>IFERROR(ROUND((AVERAGE('Cuadro 2'!G156:G158)/AVERAGE('Cuadro 2'!G143:G145)*100-100),1),"")</f>
        <v>6.2</v>
      </c>
      <c r="H145" s="9">
        <f>IFERROR(ROUND((AVERAGE('Cuadro 2'!H156:H158)/AVERAGE('Cuadro 2'!H143:H145)*100-100),1),"")</f>
        <v>1.9</v>
      </c>
      <c r="I145" s="9">
        <f>IFERROR(ROUND((AVERAGE('Cuadro 2'!I156:I158)/AVERAGE('Cuadro 2'!I143:I145)*100-100),1),"")</f>
        <v>10.7</v>
      </c>
      <c r="J145" s="9">
        <f>IFERROR(ROUND((AVERAGE('Cuadro 2'!J156:J158)/AVERAGE('Cuadro 2'!J143:J145)*100-100),1),"")</f>
        <v>4.4000000000000004</v>
      </c>
      <c r="K145" s="9">
        <f>IFERROR(ROUND((AVERAGE('Cuadro 2'!K156:K158)/AVERAGE('Cuadro 2'!K143:K145)*100-100),1),"")</f>
        <v>8.6999999999999993</v>
      </c>
      <c r="L145" s="9">
        <f>IFERROR(ROUND((AVERAGE('Cuadro 2'!L156:L158)/AVERAGE('Cuadro 2'!L143:L145)*100-100),1),"")</f>
        <v>-2.7</v>
      </c>
      <c r="M145" s="19">
        <f>IFERROR(ROUND((AVERAGE('Cuadro 2'!M156:M158)/AVERAGE('Cuadro 2'!M143:M145)*100-100),1),"")</f>
        <v>6.8</v>
      </c>
      <c r="N145" s="19"/>
    </row>
    <row r="146" spans="1:14" ht="15">
      <c r="A146" s="2" t="s">
        <v>29</v>
      </c>
      <c r="B146" s="9">
        <f>IFERROR(ROUND((AVERAGE('Cuadro 2'!B156:B159)/AVERAGE('Cuadro 2'!B143:B146)*100-100),1),"")</f>
        <v>8.8000000000000007</v>
      </c>
      <c r="C146" s="9">
        <f>IFERROR(ROUND((AVERAGE('Cuadro 2'!C156:C159)/AVERAGE('Cuadro 2'!C143:C146)*100-100),1),"")</f>
        <v>-6.9</v>
      </c>
      <c r="D146" s="9">
        <f>IFERROR(ROUND((AVERAGE('Cuadro 2'!D156:D159)/AVERAGE('Cuadro 2'!D143:D146)*100-100),1),"")</f>
        <v>16.3</v>
      </c>
      <c r="E146" s="9">
        <f>IFERROR(ROUND((AVERAGE('Cuadro 2'!E156:E159)/AVERAGE('Cuadro 2'!E143:E146)*100-100),1),"")</f>
        <v>5.4</v>
      </c>
      <c r="F146" s="9">
        <f>IFERROR(ROUND((AVERAGE('Cuadro 2'!F156:F159)/AVERAGE('Cuadro 2'!F143:F146)*100-100),1),"")</f>
        <v>-3</v>
      </c>
      <c r="G146" s="9">
        <f>IFERROR(ROUND((AVERAGE('Cuadro 2'!G156:G159)/AVERAGE('Cuadro 2'!G143:G146)*100-100),1),"")</f>
        <v>7</v>
      </c>
      <c r="H146" s="9">
        <f>IFERROR(ROUND((AVERAGE('Cuadro 2'!H156:H159)/AVERAGE('Cuadro 2'!H143:H146)*100-100),1),"")</f>
        <v>3.9</v>
      </c>
      <c r="I146" s="9">
        <f>IFERROR(ROUND((AVERAGE('Cuadro 2'!I156:I159)/AVERAGE('Cuadro 2'!I143:I146)*100-100),1),"")</f>
        <v>9.6999999999999993</v>
      </c>
      <c r="J146" s="9">
        <f>IFERROR(ROUND((AVERAGE('Cuadro 2'!J156:J159)/AVERAGE('Cuadro 2'!J143:J146)*100-100),1),"")</f>
        <v>6.9</v>
      </c>
      <c r="K146" s="9">
        <f>IFERROR(ROUND((AVERAGE('Cuadro 2'!K156:K159)/AVERAGE('Cuadro 2'!K143:K146)*100-100),1),"")</f>
        <v>8.4</v>
      </c>
      <c r="L146" s="9">
        <f>IFERROR(ROUND((AVERAGE('Cuadro 2'!L156:L159)/AVERAGE('Cuadro 2'!L143:L146)*100-100),1),"")</f>
        <v>-2.9</v>
      </c>
      <c r="M146" s="19">
        <f>IFERROR(ROUND((AVERAGE('Cuadro 2'!M156:M159)/AVERAGE('Cuadro 2'!M143:M146)*100-100),1),"")</f>
        <v>6.6</v>
      </c>
      <c r="N146" s="19"/>
    </row>
    <row r="147" spans="1:14" ht="15">
      <c r="A147" s="2" t="s">
        <v>30</v>
      </c>
      <c r="B147" s="9">
        <f>IFERROR(ROUND((AVERAGE('Cuadro 2'!B156:B160)/AVERAGE('Cuadro 2'!B143:B147)*100-100),1),"")</f>
        <v>8.6999999999999993</v>
      </c>
      <c r="C147" s="9">
        <f>IFERROR(ROUND((AVERAGE('Cuadro 2'!C156:C160)/AVERAGE('Cuadro 2'!C143:C147)*100-100),1),"")</f>
        <v>-6.8</v>
      </c>
      <c r="D147" s="9">
        <f>IFERROR(ROUND((AVERAGE('Cuadro 2'!D156:D160)/AVERAGE('Cuadro 2'!D143:D147)*100-100),1),"")</f>
        <v>14.2</v>
      </c>
      <c r="E147" s="9">
        <f>IFERROR(ROUND((AVERAGE('Cuadro 2'!E156:E160)/AVERAGE('Cuadro 2'!E143:E147)*100-100),1),"")</f>
        <v>5.3</v>
      </c>
      <c r="F147" s="9">
        <f>IFERROR(ROUND((AVERAGE('Cuadro 2'!F156:F160)/AVERAGE('Cuadro 2'!F143:F147)*100-100),1),"")</f>
        <v>-3.8</v>
      </c>
      <c r="G147" s="9">
        <f>IFERROR(ROUND((AVERAGE('Cuadro 2'!G156:G160)/AVERAGE('Cuadro 2'!G143:G147)*100-100),1),"")</f>
        <v>6.8</v>
      </c>
      <c r="H147" s="9">
        <f>IFERROR(ROUND((AVERAGE('Cuadro 2'!H156:H160)/AVERAGE('Cuadro 2'!H143:H147)*100-100),1),"")</f>
        <v>4.0999999999999996</v>
      </c>
      <c r="I147" s="9">
        <f>IFERROR(ROUND((AVERAGE('Cuadro 2'!I156:I160)/AVERAGE('Cuadro 2'!I143:I147)*100-100),1),"")</f>
        <v>10.199999999999999</v>
      </c>
      <c r="J147" s="9">
        <f>IFERROR(ROUND((AVERAGE('Cuadro 2'!J156:J160)/AVERAGE('Cuadro 2'!J143:J147)*100-100),1),"")</f>
        <v>8.5</v>
      </c>
      <c r="K147" s="9">
        <f>IFERROR(ROUND((AVERAGE('Cuadro 2'!K156:K160)/AVERAGE('Cuadro 2'!K143:K147)*100-100),1),"")</f>
        <v>8.6</v>
      </c>
      <c r="L147" s="9">
        <f>IFERROR(ROUND((AVERAGE('Cuadro 2'!L156:L160)/AVERAGE('Cuadro 2'!L143:L147)*100-100),1),"")</f>
        <v>-2.8</v>
      </c>
      <c r="M147" s="19">
        <f>IFERROR(ROUND((AVERAGE('Cuadro 2'!M156:M160)/AVERAGE('Cuadro 2'!M143:M147)*100-100),1),"")</f>
        <v>6.5</v>
      </c>
      <c r="N147" s="19"/>
    </row>
    <row r="148" spans="1:14" ht="15">
      <c r="A148" s="2" t="s">
        <v>31</v>
      </c>
      <c r="B148" s="9">
        <f>IFERROR(ROUND((AVERAGE('Cuadro 2'!B156:B161)/AVERAGE('Cuadro 2'!B143:B148)*100-100),1),"")</f>
        <v>8.3000000000000007</v>
      </c>
      <c r="C148" s="9">
        <f>IFERROR(ROUND((AVERAGE('Cuadro 2'!C156:C161)/AVERAGE('Cuadro 2'!C143:C148)*100-100),1),"")</f>
        <v>-6</v>
      </c>
      <c r="D148" s="9">
        <f>IFERROR(ROUND((AVERAGE('Cuadro 2'!D156:D161)/AVERAGE('Cuadro 2'!D143:D148)*100-100),1),"")</f>
        <v>12.4</v>
      </c>
      <c r="E148" s="9">
        <f>IFERROR(ROUND((AVERAGE('Cuadro 2'!E156:E161)/AVERAGE('Cuadro 2'!E143:E148)*100-100),1),"")</f>
        <v>4.7</v>
      </c>
      <c r="F148" s="9">
        <f>IFERROR(ROUND((AVERAGE('Cuadro 2'!F156:F161)/AVERAGE('Cuadro 2'!F143:F148)*100-100),1),"")</f>
        <v>-2.8</v>
      </c>
      <c r="G148" s="9">
        <f>IFERROR(ROUND((AVERAGE('Cuadro 2'!G156:G161)/AVERAGE('Cuadro 2'!G143:G148)*100-100),1),"")</f>
        <v>7.7</v>
      </c>
      <c r="H148" s="9">
        <f>IFERROR(ROUND((AVERAGE('Cuadro 2'!H156:H161)/AVERAGE('Cuadro 2'!H143:H148)*100-100),1),"")</f>
        <v>3.8</v>
      </c>
      <c r="I148" s="9">
        <f>IFERROR(ROUND((AVERAGE('Cuadro 2'!I156:I161)/AVERAGE('Cuadro 2'!I143:I148)*100-100),1),"")</f>
        <v>9.6</v>
      </c>
      <c r="J148" s="9">
        <f>IFERROR(ROUND((AVERAGE('Cuadro 2'!J156:J161)/AVERAGE('Cuadro 2'!J143:J148)*100-100),1),"")</f>
        <v>10.3</v>
      </c>
      <c r="K148" s="9">
        <f>IFERROR(ROUND((AVERAGE('Cuadro 2'!K156:K161)/AVERAGE('Cuadro 2'!K143:K148)*100-100),1),"")</f>
        <v>10</v>
      </c>
      <c r="L148" s="9">
        <f>IFERROR(ROUND((AVERAGE('Cuadro 2'!L156:L161)/AVERAGE('Cuadro 2'!L143:L148)*100-100),1),"")</f>
        <v>-3.8</v>
      </c>
      <c r="M148" s="19">
        <f>IFERROR(ROUND((AVERAGE('Cuadro 2'!M156:M161)/AVERAGE('Cuadro 2'!M143:M148)*100-100),1),"")</f>
        <v>6.5</v>
      </c>
      <c r="N148" s="19"/>
    </row>
    <row r="149" spans="1:14" ht="15">
      <c r="A149" s="2" t="s">
        <v>32</v>
      </c>
      <c r="B149" s="9">
        <f>IFERROR(ROUND((AVERAGE('Cuadro 2'!B156:B162)/AVERAGE('Cuadro 2'!B143:B149)*100-100),1),"")</f>
        <v>8.6</v>
      </c>
      <c r="C149" s="9">
        <f>IFERROR(ROUND((AVERAGE('Cuadro 2'!C156:C162)/AVERAGE('Cuadro 2'!C143:C149)*100-100),1),"")</f>
        <v>-6.8</v>
      </c>
      <c r="D149" s="9">
        <f>IFERROR(ROUND((AVERAGE('Cuadro 2'!D156:D162)/AVERAGE('Cuadro 2'!D143:D149)*100-100),1),"")</f>
        <v>12.5</v>
      </c>
      <c r="E149" s="9">
        <f>IFERROR(ROUND((AVERAGE('Cuadro 2'!E156:E162)/AVERAGE('Cuadro 2'!E143:E149)*100-100),1),"")</f>
        <v>4.5</v>
      </c>
      <c r="F149" s="9">
        <f>IFERROR(ROUND((AVERAGE('Cuadro 2'!F156:F162)/AVERAGE('Cuadro 2'!F143:F149)*100-100),1),"")</f>
        <v>-2.2000000000000002</v>
      </c>
      <c r="G149" s="9">
        <f>IFERROR(ROUND((AVERAGE('Cuadro 2'!G156:G162)/AVERAGE('Cuadro 2'!G143:G149)*100-100),1),"")</f>
        <v>7.5</v>
      </c>
      <c r="H149" s="9">
        <f>IFERROR(ROUND((AVERAGE('Cuadro 2'!H156:H162)/AVERAGE('Cuadro 2'!H143:H149)*100-100),1),"")</f>
        <v>4.0999999999999996</v>
      </c>
      <c r="I149" s="9">
        <f>IFERROR(ROUND((AVERAGE('Cuadro 2'!I156:I162)/AVERAGE('Cuadro 2'!I143:I149)*100-100),1),"")</f>
        <v>9.6999999999999993</v>
      </c>
      <c r="J149" s="9">
        <f>IFERROR(ROUND((AVERAGE('Cuadro 2'!J156:J162)/AVERAGE('Cuadro 2'!J143:J149)*100-100),1),"")</f>
        <v>12.6</v>
      </c>
      <c r="K149" s="9">
        <f>IFERROR(ROUND((AVERAGE('Cuadro 2'!K156:K162)/AVERAGE('Cuadro 2'!K143:K149)*100-100),1),"")</f>
        <v>10.6</v>
      </c>
      <c r="L149" s="9">
        <f>IFERROR(ROUND((AVERAGE('Cuadro 2'!L156:L162)/AVERAGE('Cuadro 2'!L143:L149)*100-100),1),"")</f>
        <v>-4.5</v>
      </c>
      <c r="M149" s="19">
        <f>IFERROR(ROUND((AVERAGE('Cuadro 2'!M156:M162)/AVERAGE('Cuadro 2'!M143:M149)*100-100),1),"")</f>
        <v>6.7</v>
      </c>
      <c r="N149" s="19"/>
    </row>
    <row r="150" spans="1:14" ht="15">
      <c r="A150" s="2" t="s">
        <v>33</v>
      </c>
      <c r="B150" s="9">
        <f>IFERROR(ROUND((AVERAGE('Cuadro 2'!B156:B163)/AVERAGE('Cuadro 2'!B143:B150)*100-100),1),"")</f>
        <v>9</v>
      </c>
      <c r="C150" s="9">
        <f>IFERROR(ROUND((AVERAGE('Cuadro 2'!C156:C163)/AVERAGE('Cuadro 2'!C143:C150)*100-100),1),"")</f>
        <v>-5.8</v>
      </c>
      <c r="D150" s="9">
        <f>IFERROR(ROUND((AVERAGE('Cuadro 2'!D156:D163)/AVERAGE('Cuadro 2'!D143:D150)*100-100),1),"")</f>
        <v>13.6</v>
      </c>
      <c r="E150" s="9">
        <f>IFERROR(ROUND((AVERAGE('Cuadro 2'!E156:E163)/AVERAGE('Cuadro 2'!E143:E150)*100-100),1),"")</f>
        <v>4.5999999999999996</v>
      </c>
      <c r="F150" s="9">
        <f>IFERROR(ROUND((AVERAGE('Cuadro 2'!F156:F163)/AVERAGE('Cuadro 2'!F143:F150)*100-100),1),"")</f>
        <v>-1.2</v>
      </c>
      <c r="G150" s="9">
        <f>IFERROR(ROUND((AVERAGE('Cuadro 2'!G156:G163)/AVERAGE('Cuadro 2'!G143:G150)*100-100),1),"")</f>
        <v>8</v>
      </c>
      <c r="H150" s="9">
        <f>IFERROR(ROUND((AVERAGE('Cuadro 2'!H156:H163)/AVERAGE('Cuadro 2'!H143:H150)*100-100),1),"")</f>
        <v>5.0999999999999996</v>
      </c>
      <c r="I150" s="9">
        <f>IFERROR(ROUND((AVERAGE('Cuadro 2'!I156:I163)/AVERAGE('Cuadro 2'!I143:I150)*100-100),1),"")</f>
        <v>10</v>
      </c>
      <c r="J150" s="9">
        <f>IFERROR(ROUND((AVERAGE('Cuadro 2'!J156:J163)/AVERAGE('Cuadro 2'!J143:J150)*100-100),1),"")</f>
        <v>13.4</v>
      </c>
      <c r="K150" s="9">
        <f>IFERROR(ROUND((AVERAGE('Cuadro 2'!K156:K163)/AVERAGE('Cuadro 2'!K143:K150)*100-100),1),"")</f>
        <v>11.3</v>
      </c>
      <c r="L150" s="9">
        <f>IFERROR(ROUND((AVERAGE('Cuadro 2'!L156:L163)/AVERAGE('Cuadro 2'!L143:L150)*100-100),1),"")</f>
        <v>-4.5</v>
      </c>
      <c r="M150" s="19">
        <f>IFERROR(ROUND((AVERAGE('Cuadro 2'!M156:M163)/AVERAGE('Cuadro 2'!M143:M150)*100-100),1),"")</f>
        <v>7.3</v>
      </c>
      <c r="N150" s="19"/>
    </row>
    <row r="151" spans="1:14" ht="15">
      <c r="A151" s="2" t="s">
        <v>34</v>
      </c>
      <c r="B151" s="9">
        <f>IFERROR(ROUND((AVERAGE('Cuadro 2'!B156:B164)/AVERAGE('Cuadro 2'!B143:B151)*100-100),1),"")</f>
        <v>9.1999999999999993</v>
      </c>
      <c r="C151" s="9">
        <f>IFERROR(ROUND((AVERAGE('Cuadro 2'!C156:C164)/AVERAGE('Cuadro 2'!C143:C151)*100-100),1),"")</f>
        <v>-4.7</v>
      </c>
      <c r="D151" s="9">
        <f>IFERROR(ROUND((AVERAGE('Cuadro 2'!D156:D164)/AVERAGE('Cuadro 2'!D143:D151)*100-100),1),"")</f>
        <v>12.3</v>
      </c>
      <c r="E151" s="9">
        <f>IFERROR(ROUND((AVERAGE('Cuadro 2'!E156:E164)/AVERAGE('Cuadro 2'!E143:E151)*100-100),1),"")</f>
        <v>3.9</v>
      </c>
      <c r="F151" s="9">
        <f>IFERROR(ROUND((AVERAGE('Cuadro 2'!F156:F164)/AVERAGE('Cuadro 2'!F143:F151)*100-100),1),"")</f>
        <v>-0.5</v>
      </c>
      <c r="G151" s="9">
        <f>IFERROR(ROUND((AVERAGE('Cuadro 2'!G156:G164)/AVERAGE('Cuadro 2'!G143:G151)*100-100),1),"")</f>
        <v>8.5</v>
      </c>
      <c r="H151" s="9">
        <f>IFERROR(ROUND((AVERAGE('Cuadro 2'!H156:H164)/AVERAGE('Cuadro 2'!H143:H151)*100-100),1),"")</f>
        <v>6.1</v>
      </c>
      <c r="I151" s="9">
        <f>IFERROR(ROUND((AVERAGE('Cuadro 2'!I156:I164)/AVERAGE('Cuadro 2'!I143:I151)*100-100),1),"")</f>
        <v>9.6</v>
      </c>
      <c r="J151" s="9">
        <f>IFERROR(ROUND((AVERAGE('Cuadro 2'!J156:J164)/AVERAGE('Cuadro 2'!J143:J151)*100-100),1),"")</f>
        <v>13.2</v>
      </c>
      <c r="K151" s="9">
        <f>IFERROR(ROUND((AVERAGE('Cuadro 2'!K156:K164)/AVERAGE('Cuadro 2'!K143:K151)*100-100),1),"")</f>
        <v>9.8000000000000007</v>
      </c>
      <c r="L151" s="9">
        <f>IFERROR(ROUND((AVERAGE('Cuadro 2'!L156:L164)/AVERAGE('Cuadro 2'!L143:L151)*100-100),1),"")</f>
        <v>-4.5999999999999996</v>
      </c>
      <c r="M151" s="19">
        <f>IFERROR(ROUND((AVERAGE('Cuadro 2'!M156:M164)/AVERAGE('Cuadro 2'!M143:M151)*100-100),1),"")</f>
        <v>6.9</v>
      </c>
      <c r="N151" s="19"/>
    </row>
    <row r="152" spans="1:14" ht="15">
      <c r="A152" s="2" t="s">
        <v>35</v>
      </c>
      <c r="B152" s="9">
        <f>IFERROR(ROUND((AVERAGE('Cuadro 2'!B156:B165)/AVERAGE('Cuadro 2'!B143:B152)*100-100),1),"")</f>
        <v>9</v>
      </c>
      <c r="C152" s="9">
        <f>IFERROR(ROUND((AVERAGE('Cuadro 2'!C156:C165)/AVERAGE('Cuadro 2'!C143:C152)*100-100),1),"")</f>
        <v>-3.7</v>
      </c>
      <c r="D152" s="9">
        <f>IFERROR(ROUND((AVERAGE('Cuadro 2'!D156:D165)/AVERAGE('Cuadro 2'!D143:D152)*100-100),1),"")</f>
        <v>11.3</v>
      </c>
      <c r="E152" s="9">
        <f>IFERROR(ROUND((AVERAGE('Cuadro 2'!E156:E165)/AVERAGE('Cuadro 2'!E143:E152)*100-100),1),"")</f>
        <v>3.6</v>
      </c>
      <c r="F152" s="9">
        <f>IFERROR(ROUND((AVERAGE('Cuadro 2'!F156:F165)/AVERAGE('Cuadro 2'!F143:F152)*100-100),1),"")</f>
        <v>0.8</v>
      </c>
      <c r="G152" s="9">
        <f>IFERROR(ROUND((AVERAGE('Cuadro 2'!G156:G165)/AVERAGE('Cuadro 2'!G143:G152)*100-100),1),"")</f>
        <v>8.6999999999999993</v>
      </c>
      <c r="H152" s="9">
        <f>IFERROR(ROUND((AVERAGE('Cuadro 2'!H156:H165)/AVERAGE('Cuadro 2'!H143:H152)*100-100),1),"")</f>
        <v>6.4</v>
      </c>
      <c r="I152" s="9">
        <f>IFERROR(ROUND((AVERAGE('Cuadro 2'!I156:I165)/AVERAGE('Cuadro 2'!I143:I152)*100-100),1),"")</f>
        <v>9.4</v>
      </c>
      <c r="J152" s="9">
        <f>IFERROR(ROUND((AVERAGE('Cuadro 2'!J156:J165)/AVERAGE('Cuadro 2'!J143:J152)*100-100),1),"")</f>
        <v>13.9</v>
      </c>
      <c r="K152" s="9">
        <f>IFERROR(ROUND((AVERAGE('Cuadro 2'!K156:K165)/AVERAGE('Cuadro 2'!K143:K152)*100-100),1),"")</f>
        <v>10.7</v>
      </c>
      <c r="L152" s="9">
        <f>IFERROR(ROUND((AVERAGE('Cuadro 2'!L156:L165)/AVERAGE('Cuadro 2'!L143:L152)*100-100),1),"")</f>
        <v>-4.5</v>
      </c>
      <c r="M152" s="19">
        <f>IFERROR(ROUND((AVERAGE('Cuadro 2'!M156:M165)/AVERAGE('Cuadro 2'!M143:M152)*100-100),1),"")</f>
        <v>7</v>
      </c>
      <c r="N152" s="19"/>
    </row>
    <row r="153" spans="1:14" ht="15">
      <c r="A153" s="2" t="s">
        <v>36</v>
      </c>
      <c r="B153" s="9">
        <f>IFERROR(ROUND((AVERAGE('Cuadro 2'!B156:B166)/AVERAGE('Cuadro 2'!B143:B153)*100-100),1),"")</f>
        <v>8.8000000000000007</v>
      </c>
      <c r="C153" s="9">
        <f>IFERROR(ROUND((AVERAGE('Cuadro 2'!C156:C166)/AVERAGE('Cuadro 2'!C143:C153)*100-100),1),"")</f>
        <v>-2.2000000000000002</v>
      </c>
      <c r="D153" s="9">
        <f>IFERROR(ROUND((AVERAGE('Cuadro 2'!D156:D166)/AVERAGE('Cuadro 2'!D143:D153)*100-100),1),"")</f>
        <v>10.6</v>
      </c>
      <c r="E153" s="9">
        <f>IFERROR(ROUND((AVERAGE('Cuadro 2'!E156:E166)/AVERAGE('Cuadro 2'!E143:E153)*100-100),1),"")</f>
        <v>3.3</v>
      </c>
      <c r="F153" s="9">
        <f>IFERROR(ROUND((AVERAGE('Cuadro 2'!F156:F166)/AVERAGE('Cuadro 2'!F143:F153)*100-100),1),"")</f>
        <v>2.5</v>
      </c>
      <c r="G153" s="9">
        <f>IFERROR(ROUND((AVERAGE('Cuadro 2'!G156:G166)/AVERAGE('Cuadro 2'!G143:G153)*100-100),1),"")</f>
        <v>8.8000000000000007</v>
      </c>
      <c r="H153" s="9">
        <f>IFERROR(ROUND((AVERAGE('Cuadro 2'!H156:H166)/AVERAGE('Cuadro 2'!H143:H153)*100-100),1),"")</f>
        <v>6.5</v>
      </c>
      <c r="I153" s="9">
        <f>IFERROR(ROUND((AVERAGE('Cuadro 2'!I156:I166)/AVERAGE('Cuadro 2'!I143:I153)*100-100),1),"")</f>
        <v>9.1999999999999993</v>
      </c>
      <c r="J153" s="9">
        <f>IFERROR(ROUND((AVERAGE('Cuadro 2'!J156:J166)/AVERAGE('Cuadro 2'!J143:J153)*100-100),1),"")</f>
        <v>13.5</v>
      </c>
      <c r="K153" s="9">
        <f>IFERROR(ROUND((AVERAGE('Cuadro 2'!K156:K166)/AVERAGE('Cuadro 2'!K143:K153)*100-100),1),"")</f>
        <v>13.2</v>
      </c>
      <c r="L153" s="9">
        <f>IFERROR(ROUND((AVERAGE('Cuadro 2'!L156:L166)/AVERAGE('Cuadro 2'!L143:L153)*100-100),1),"")</f>
        <v>-5.5</v>
      </c>
      <c r="M153" s="19">
        <f>IFERROR(ROUND((AVERAGE('Cuadro 2'!M156:M166)/AVERAGE('Cuadro 2'!M143:M153)*100-100),1),"")</f>
        <v>7.1</v>
      </c>
      <c r="N153" s="19"/>
    </row>
    <row r="154" spans="1:14" ht="15">
      <c r="A154" s="2" t="s">
        <v>37</v>
      </c>
      <c r="B154" s="9">
        <f>IFERROR(ROUND((AVERAGE('Cuadro 2'!B156:B167)/AVERAGE('Cuadro 2'!B143:B154)*100-100),1),"")</f>
        <v>8.6</v>
      </c>
      <c r="C154" s="9">
        <f>IFERROR(ROUND((AVERAGE('Cuadro 2'!C156:C167)/AVERAGE('Cuadro 2'!C143:C154)*100-100),1),"")</f>
        <v>-1.7</v>
      </c>
      <c r="D154" s="9">
        <f>IFERROR(ROUND((AVERAGE('Cuadro 2'!D156:D167)/AVERAGE('Cuadro 2'!D143:D154)*100-100),1),"")</f>
        <v>10.8</v>
      </c>
      <c r="E154" s="9">
        <f>IFERROR(ROUND((AVERAGE('Cuadro 2'!E156:E167)/AVERAGE('Cuadro 2'!E143:E154)*100-100),1),"")</f>
        <v>3.3</v>
      </c>
      <c r="F154" s="9">
        <f>IFERROR(ROUND((AVERAGE('Cuadro 2'!F156:F167)/AVERAGE('Cuadro 2'!F143:F154)*100-100),1),"")</f>
        <v>3.2</v>
      </c>
      <c r="G154" s="9">
        <f>IFERROR(ROUND((AVERAGE('Cuadro 2'!G156:G167)/AVERAGE('Cuadro 2'!G143:G154)*100-100),1),"")</f>
        <v>9</v>
      </c>
      <c r="H154" s="9">
        <f>IFERROR(ROUND((AVERAGE('Cuadro 2'!H156:H167)/AVERAGE('Cuadro 2'!H143:H154)*100-100),1),"")</f>
        <v>6.6</v>
      </c>
      <c r="I154" s="9">
        <f>IFERROR(ROUND((AVERAGE('Cuadro 2'!I156:I167)/AVERAGE('Cuadro 2'!I143:I154)*100-100),1),"")</f>
        <v>9.1</v>
      </c>
      <c r="J154" s="9">
        <f>IFERROR(ROUND((AVERAGE('Cuadro 2'!J156:J167)/AVERAGE('Cuadro 2'!J143:J154)*100-100),1),"")</f>
        <v>12.1</v>
      </c>
      <c r="K154" s="9">
        <f>IFERROR(ROUND((AVERAGE('Cuadro 2'!K156:K167)/AVERAGE('Cuadro 2'!K143:K154)*100-100),1),"")</f>
        <v>13.7</v>
      </c>
      <c r="L154" s="9">
        <f>IFERROR(ROUND((AVERAGE('Cuadro 2'!L156:L167)/AVERAGE('Cuadro 2'!L143:L154)*100-100),1),"")</f>
        <v>-5.8</v>
      </c>
      <c r="M154" s="19">
        <f>IFERROR(ROUND((AVERAGE('Cuadro 2'!M156:M167)/AVERAGE('Cuadro 2'!M143:M154)*100-100),1),"")</f>
        <v>7</v>
      </c>
      <c r="N154" s="19"/>
    </row>
    <row r="155" spans="1:14" ht="15">
      <c r="A155" s="3">
        <v>2012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9"/>
      <c r="N155" s="19"/>
    </row>
    <row r="156" spans="1:14" ht="15">
      <c r="A156" s="2" t="s">
        <v>25</v>
      </c>
      <c r="B156" s="9">
        <f>IFERROR(ROUND((AVERAGE('Cuadro 2'!B169)/AVERAGE('Cuadro 2'!B156)*100-100),1),"")</f>
        <v>8.1999999999999993</v>
      </c>
      <c r="C156" s="9">
        <f>IFERROR(ROUND((AVERAGE('Cuadro 2'!C169)/AVERAGE('Cuadro 2'!C156)*100-100),1),"")</f>
        <v>-1.2</v>
      </c>
      <c r="D156" s="9">
        <f>IFERROR(ROUND((AVERAGE('Cuadro 2'!D169)/AVERAGE('Cuadro 2'!D156)*100-100),1),"")</f>
        <v>-3</v>
      </c>
      <c r="E156" s="9">
        <f>IFERROR(ROUND((AVERAGE('Cuadro 2'!E169)/AVERAGE('Cuadro 2'!E156)*100-100),1),"")</f>
        <v>6.4</v>
      </c>
      <c r="F156" s="9">
        <f>IFERROR(ROUND((AVERAGE('Cuadro 2'!F169)/AVERAGE('Cuadro 2'!F156)*100-100),1),"")</f>
        <v>-0.5</v>
      </c>
      <c r="G156" s="9">
        <f>IFERROR(ROUND((AVERAGE('Cuadro 2'!G169)/AVERAGE('Cuadro 2'!G156)*100-100),1),"")</f>
        <v>3.7</v>
      </c>
      <c r="H156" s="9">
        <f>IFERROR(ROUND((AVERAGE('Cuadro 2'!H169)/AVERAGE('Cuadro 2'!H156)*100-100),1),"")</f>
        <v>3.1</v>
      </c>
      <c r="I156" s="9">
        <f>IFERROR(ROUND((AVERAGE('Cuadro 2'!I169)/AVERAGE('Cuadro 2'!I156)*100-100),1),"")</f>
        <v>4.7</v>
      </c>
      <c r="J156" s="9">
        <f>IFERROR(ROUND((AVERAGE('Cuadro 2'!J169)/AVERAGE('Cuadro 2'!J156)*100-100),1),"")</f>
        <v>3.6</v>
      </c>
      <c r="K156" s="9">
        <f>IFERROR(ROUND((AVERAGE('Cuadro 2'!K169)/AVERAGE('Cuadro 2'!K156)*100-100),1),"")</f>
        <v>12.1</v>
      </c>
      <c r="L156" s="9">
        <f>IFERROR(ROUND((AVERAGE('Cuadro 2'!L169)/AVERAGE('Cuadro 2'!L156)*100-100),1),"")</f>
        <v>-6.1</v>
      </c>
      <c r="M156" s="19">
        <f>IFERROR(ROUND((AVERAGE('Cuadro 2'!M169)/AVERAGE('Cuadro 2'!M156)*100-100),1),"")</f>
        <v>2.6</v>
      </c>
      <c r="N156" s="19"/>
    </row>
    <row r="157" spans="1:14" ht="15">
      <c r="A157" s="2" t="s">
        <v>27</v>
      </c>
      <c r="B157" s="9">
        <f>IFERROR(ROUND((AVERAGE('Cuadro 2'!B169:B170)/AVERAGE('Cuadro 2'!B156:B157)*100-100),1),"")</f>
        <v>8.1</v>
      </c>
      <c r="C157" s="9">
        <f>IFERROR(ROUND((AVERAGE('Cuadro 2'!C169:C170)/AVERAGE('Cuadro 2'!C156:C157)*100-100),1),"")</f>
        <v>-4.5</v>
      </c>
      <c r="D157" s="9">
        <f>IFERROR(ROUND((AVERAGE('Cuadro 2'!D169:D170)/AVERAGE('Cuadro 2'!D156:D157)*100-100),1),"")</f>
        <v>1.2</v>
      </c>
      <c r="E157" s="9">
        <f>IFERROR(ROUND((AVERAGE('Cuadro 2'!E169:E170)/AVERAGE('Cuadro 2'!E156:E157)*100-100),1),"")</f>
        <v>7.9</v>
      </c>
      <c r="F157" s="9">
        <f>IFERROR(ROUND((AVERAGE('Cuadro 2'!F169:F170)/AVERAGE('Cuadro 2'!F156:F157)*100-100),1),"")</f>
        <v>-0.1</v>
      </c>
      <c r="G157" s="9">
        <f>IFERROR(ROUND((AVERAGE('Cuadro 2'!G169:G170)/AVERAGE('Cuadro 2'!G156:G157)*100-100),1),"")</f>
        <v>5.4</v>
      </c>
      <c r="H157" s="9">
        <f>IFERROR(ROUND((AVERAGE('Cuadro 2'!H169:H170)/AVERAGE('Cuadro 2'!H156:H157)*100-100),1),"")</f>
        <v>4.8</v>
      </c>
      <c r="I157" s="9">
        <f>IFERROR(ROUND((AVERAGE('Cuadro 2'!I169:I170)/AVERAGE('Cuadro 2'!I156:I157)*100-100),1),"")</f>
        <v>8</v>
      </c>
      <c r="J157" s="9">
        <f>IFERROR(ROUND((AVERAGE('Cuadro 2'!J169:J170)/AVERAGE('Cuadro 2'!J156:J157)*100-100),1),"")</f>
        <v>3.6</v>
      </c>
      <c r="K157" s="9">
        <f>IFERROR(ROUND((AVERAGE('Cuadro 2'!K169:K170)/AVERAGE('Cuadro 2'!K156:K157)*100-100),1),"")</f>
        <v>13.4</v>
      </c>
      <c r="L157" s="9">
        <f>IFERROR(ROUND((AVERAGE('Cuadro 2'!L169:L170)/AVERAGE('Cuadro 2'!L156:L157)*100-100),1),"")</f>
        <v>-5.3</v>
      </c>
      <c r="M157" s="19">
        <f>IFERROR(ROUND((AVERAGE('Cuadro 2'!M169:M170)/AVERAGE('Cuadro 2'!M156:M157)*100-100),1),"")</f>
        <v>4</v>
      </c>
      <c r="N157" s="19"/>
    </row>
    <row r="158" spans="1:14" ht="15">
      <c r="A158" s="2" t="s">
        <v>28</v>
      </c>
      <c r="B158" s="9">
        <f>IFERROR(ROUND((AVERAGE('Cuadro 2'!B169:B171)/AVERAGE('Cuadro 2'!B156:B158)*100-100),1),"")</f>
        <v>9.5</v>
      </c>
      <c r="C158" s="9">
        <f>IFERROR(ROUND((AVERAGE('Cuadro 2'!C169:C171)/AVERAGE('Cuadro 2'!C156:C158)*100-100),1),"")</f>
        <v>-1.4</v>
      </c>
      <c r="D158" s="9">
        <f>IFERROR(ROUND((AVERAGE('Cuadro 2'!D169:D171)/AVERAGE('Cuadro 2'!D156:D158)*100-100),1),"")</f>
        <v>3.1</v>
      </c>
      <c r="E158" s="9">
        <f>IFERROR(ROUND((AVERAGE('Cuadro 2'!E169:E171)/AVERAGE('Cuadro 2'!E156:E158)*100-100),1),"")</f>
        <v>7.7</v>
      </c>
      <c r="F158" s="9">
        <f>IFERROR(ROUND((AVERAGE('Cuadro 2'!F169:F171)/AVERAGE('Cuadro 2'!F156:F158)*100-100),1),"")</f>
        <v>1.2</v>
      </c>
      <c r="G158" s="9">
        <f>IFERROR(ROUND((AVERAGE('Cuadro 2'!G169:G171)/AVERAGE('Cuadro 2'!G156:G158)*100-100),1),"")</f>
        <v>5</v>
      </c>
      <c r="H158" s="9">
        <f>IFERROR(ROUND((AVERAGE('Cuadro 2'!H169:H171)/AVERAGE('Cuadro 2'!H156:H158)*100-100),1),"")</f>
        <v>5.7</v>
      </c>
      <c r="I158" s="9">
        <f>IFERROR(ROUND((AVERAGE('Cuadro 2'!I169:I171)/AVERAGE('Cuadro 2'!I156:I158)*100-100),1),"")</f>
        <v>8.8000000000000007</v>
      </c>
      <c r="J158" s="9">
        <f>IFERROR(ROUND((AVERAGE('Cuadro 2'!J169:J171)/AVERAGE('Cuadro 2'!J156:J158)*100-100),1),"")</f>
        <v>3.6</v>
      </c>
      <c r="K158" s="9">
        <f>IFERROR(ROUND((AVERAGE('Cuadro 2'!K169:K171)/AVERAGE('Cuadro 2'!K156:K158)*100-100),1),"")</f>
        <v>14</v>
      </c>
      <c r="L158" s="9">
        <f>IFERROR(ROUND((AVERAGE('Cuadro 2'!L169:L171)/AVERAGE('Cuadro 2'!L156:L158)*100-100),1),"")</f>
        <v>-5.0999999999999996</v>
      </c>
      <c r="M158" s="19">
        <f>IFERROR(ROUND((AVERAGE('Cuadro 2'!M169:M171)/AVERAGE('Cuadro 2'!M156:M158)*100-100),1),"")</f>
        <v>4.8</v>
      </c>
      <c r="N158" s="19"/>
    </row>
    <row r="159" spans="1:14" ht="15">
      <c r="A159" s="2" t="s">
        <v>29</v>
      </c>
      <c r="B159" s="9">
        <f>IFERROR(ROUND((AVERAGE('Cuadro 2'!B169:B172)/AVERAGE('Cuadro 2'!B156:B159)*100-100),1),"")</f>
        <v>8.4</v>
      </c>
      <c r="C159" s="9">
        <f>IFERROR(ROUND((AVERAGE('Cuadro 2'!C169:C172)/AVERAGE('Cuadro 2'!C156:C159)*100-100),1),"")</f>
        <v>0.7</v>
      </c>
      <c r="D159" s="9">
        <f>IFERROR(ROUND((AVERAGE('Cuadro 2'!D169:D172)/AVERAGE('Cuadro 2'!D156:D159)*100-100),1),"")</f>
        <v>2.9</v>
      </c>
      <c r="E159" s="9">
        <f>IFERROR(ROUND((AVERAGE('Cuadro 2'!E169:E172)/AVERAGE('Cuadro 2'!E156:E159)*100-100),1),"")</f>
        <v>5.8</v>
      </c>
      <c r="F159" s="9">
        <f>IFERROR(ROUND((AVERAGE('Cuadro 2'!F169:F172)/AVERAGE('Cuadro 2'!F156:F159)*100-100),1),"")</f>
        <v>2.2000000000000002</v>
      </c>
      <c r="G159" s="9">
        <f>IFERROR(ROUND((AVERAGE('Cuadro 2'!G169:G172)/AVERAGE('Cuadro 2'!G156:G159)*100-100),1),"")</f>
        <v>5.5</v>
      </c>
      <c r="H159" s="9">
        <f>IFERROR(ROUND((AVERAGE('Cuadro 2'!H169:H172)/AVERAGE('Cuadro 2'!H156:H159)*100-100),1),"")</f>
        <v>5.3</v>
      </c>
      <c r="I159" s="9">
        <f>IFERROR(ROUND((AVERAGE('Cuadro 2'!I169:I172)/AVERAGE('Cuadro 2'!I156:I159)*100-100),1),"")</f>
        <v>9.8000000000000007</v>
      </c>
      <c r="J159" s="9">
        <f>IFERROR(ROUND((AVERAGE('Cuadro 2'!J169:J172)/AVERAGE('Cuadro 2'!J156:J159)*100-100),1),"")</f>
        <v>3.7</v>
      </c>
      <c r="K159" s="9">
        <f>IFERROR(ROUND((AVERAGE('Cuadro 2'!K169:K172)/AVERAGE('Cuadro 2'!K156:K159)*100-100),1),"")</f>
        <v>14.5</v>
      </c>
      <c r="L159" s="9">
        <f>IFERROR(ROUND((AVERAGE('Cuadro 2'!L169:L172)/AVERAGE('Cuadro 2'!L156:L159)*100-100),1),"")</f>
        <v>-4.5999999999999996</v>
      </c>
      <c r="M159" s="19">
        <f>IFERROR(ROUND((AVERAGE('Cuadro 2'!M169:M172)/AVERAGE('Cuadro 2'!M156:M159)*100-100),1),"")</f>
        <v>4.8</v>
      </c>
      <c r="N159" s="19"/>
    </row>
    <row r="160" spans="1:14" ht="15">
      <c r="A160" s="2" t="s">
        <v>30</v>
      </c>
      <c r="B160" s="9">
        <f>IFERROR(ROUND((AVERAGE('Cuadro 2'!B169:B173)/AVERAGE('Cuadro 2'!B156:B160)*100-100),1),"")</f>
        <v>9.1999999999999993</v>
      </c>
      <c r="C160" s="9">
        <f>IFERROR(ROUND((AVERAGE('Cuadro 2'!C169:C173)/AVERAGE('Cuadro 2'!C156:C160)*100-100),1),"")</f>
        <v>0.6</v>
      </c>
      <c r="D160" s="9">
        <f>IFERROR(ROUND((AVERAGE('Cuadro 2'!D169:D173)/AVERAGE('Cuadro 2'!D156:D160)*100-100),1),"")</f>
        <v>3.4</v>
      </c>
      <c r="E160" s="9">
        <f>IFERROR(ROUND((AVERAGE('Cuadro 2'!E169:E173)/AVERAGE('Cuadro 2'!E156:E160)*100-100),1),"")</f>
        <v>5.4</v>
      </c>
      <c r="F160" s="9">
        <f>IFERROR(ROUND((AVERAGE('Cuadro 2'!F169:F173)/AVERAGE('Cuadro 2'!F156:F160)*100-100),1),"")</f>
        <v>2.2999999999999998</v>
      </c>
      <c r="G160" s="9">
        <f>IFERROR(ROUND((AVERAGE('Cuadro 2'!G169:G173)/AVERAGE('Cuadro 2'!G156:G160)*100-100),1),"")</f>
        <v>5.0999999999999996</v>
      </c>
      <c r="H160" s="9">
        <f>IFERROR(ROUND((AVERAGE('Cuadro 2'!H169:H173)/AVERAGE('Cuadro 2'!H156:H160)*100-100),1),"")</f>
        <v>5.7</v>
      </c>
      <c r="I160" s="9">
        <f>IFERROR(ROUND((AVERAGE('Cuadro 2'!I169:I173)/AVERAGE('Cuadro 2'!I156:I160)*100-100),1),"")</f>
        <v>8.3000000000000007</v>
      </c>
      <c r="J160" s="9">
        <f>IFERROR(ROUND((AVERAGE('Cuadro 2'!J169:J173)/AVERAGE('Cuadro 2'!J156:J160)*100-100),1),"")</f>
        <v>3.9</v>
      </c>
      <c r="K160" s="9">
        <f>IFERROR(ROUND((AVERAGE('Cuadro 2'!K169:K173)/AVERAGE('Cuadro 2'!K156:K160)*100-100),1),"")</f>
        <v>13.8</v>
      </c>
      <c r="L160" s="9">
        <f>IFERROR(ROUND((AVERAGE('Cuadro 2'!L169:L173)/AVERAGE('Cuadro 2'!L156:L160)*100-100),1),"")</f>
        <v>-4.4000000000000004</v>
      </c>
      <c r="M160" s="19">
        <f>IFERROR(ROUND((AVERAGE('Cuadro 2'!M169:M173)/AVERAGE('Cuadro 2'!M156:M160)*100-100),1),"")</f>
        <v>4.8</v>
      </c>
      <c r="N160" s="19"/>
    </row>
    <row r="161" spans="1:14" ht="15">
      <c r="A161" s="2" t="s">
        <v>31</v>
      </c>
      <c r="B161" s="9">
        <f>IFERROR(ROUND((AVERAGE('Cuadro 2'!B169:B174)/AVERAGE('Cuadro 2'!B156:B161)*100-100),1),"")</f>
        <v>8.5</v>
      </c>
      <c r="C161" s="9">
        <f>IFERROR(ROUND((AVERAGE('Cuadro 2'!C169:C174)/AVERAGE('Cuadro 2'!C156:C161)*100-100),1),"")</f>
        <v>1.7</v>
      </c>
      <c r="D161" s="9">
        <f>IFERROR(ROUND((AVERAGE('Cuadro 2'!D169:D174)/AVERAGE('Cuadro 2'!D156:D161)*100-100),1),"")</f>
        <v>4.0999999999999996</v>
      </c>
      <c r="E161" s="9">
        <f>IFERROR(ROUND((AVERAGE('Cuadro 2'!E169:E174)/AVERAGE('Cuadro 2'!E156:E161)*100-100),1),"")</f>
        <v>4.9000000000000004</v>
      </c>
      <c r="F161" s="9">
        <f>IFERROR(ROUND((AVERAGE('Cuadro 2'!F169:F174)/AVERAGE('Cuadro 2'!F156:F161)*100-100),1),"")</f>
        <v>3.6</v>
      </c>
      <c r="G161" s="9">
        <f>IFERROR(ROUND((AVERAGE('Cuadro 2'!G169:G174)/AVERAGE('Cuadro 2'!G156:G161)*100-100),1),"")</f>
        <v>5.4</v>
      </c>
      <c r="H161" s="9">
        <f>IFERROR(ROUND((AVERAGE('Cuadro 2'!H169:H174)/AVERAGE('Cuadro 2'!H156:H161)*100-100),1),"")</f>
        <v>5.8</v>
      </c>
      <c r="I161" s="9">
        <f>IFERROR(ROUND((AVERAGE('Cuadro 2'!I169:I174)/AVERAGE('Cuadro 2'!I156:I161)*100-100),1),"")</f>
        <v>7.8</v>
      </c>
      <c r="J161" s="9">
        <f>IFERROR(ROUND((AVERAGE('Cuadro 2'!J169:J174)/AVERAGE('Cuadro 2'!J156:J161)*100-100),1),"")</f>
        <v>4.2</v>
      </c>
      <c r="K161" s="9">
        <f>IFERROR(ROUND((AVERAGE('Cuadro 2'!K169:K174)/AVERAGE('Cuadro 2'!K156:K161)*100-100),1),"")</f>
        <v>12.5</v>
      </c>
      <c r="L161" s="9">
        <f>IFERROR(ROUND((AVERAGE('Cuadro 2'!L169:L174)/AVERAGE('Cuadro 2'!L156:L161)*100-100),1),"")</f>
        <v>-3.7</v>
      </c>
      <c r="M161" s="19">
        <f>IFERROR(ROUND((AVERAGE('Cuadro 2'!M169:M174)/AVERAGE('Cuadro 2'!M156:M161)*100-100),1),"")</f>
        <v>4.9000000000000004</v>
      </c>
      <c r="N161" s="19"/>
    </row>
    <row r="162" spans="1:14" ht="15">
      <c r="A162" s="2" t="s">
        <v>32</v>
      </c>
      <c r="B162" s="9">
        <f>IFERROR(ROUND((AVERAGE('Cuadro 2'!B169:B175)/AVERAGE('Cuadro 2'!B156:B162)*100-100),1),"")</f>
        <v>8.6</v>
      </c>
      <c r="C162" s="9">
        <f>IFERROR(ROUND((AVERAGE('Cuadro 2'!C169:C175)/AVERAGE('Cuadro 2'!C156:C162)*100-100),1),"")</f>
        <v>4.0999999999999996</v>
      </c>
      <c r="D162" s="9">
        <f>IFERROR(ROUND((AVERAGE('Cuadro 2'!D169:D175)/AVERAGE('Cuadro 2'!D156:D162)*100-100),1),"")</f>
        <v>4.3</v>
      </c>
      <c r="E162" s="9">
        <f>IFERROR(ROUND((AVERAGE('Cuadro 2'!E169:E175)/AVERAGE('Cuadro 2'!E156:E162)*100-100),1),"")</f>
        <v>4.5999999999999996</v>
      </c>
      <c r="F162" s="9">
        <f>IFERROR(ROUND((AVERAGE('Cuadro 2'!F169:F175)/AVERAGE('Cuadro 2'!F156:F162)*100-100),1),"")</f>
        <v>4.5</v>
      </c>
      <c r="G162" s="9">
        <f>IFERROR(ROUND((AVERAGE('Cuadro 2'!G169:G175)/AVERAGE('Cuadro 2'!G156:G162)*100-100),1),"")</f>
        <v>5.7</v>
      </c>
      <c r="H162" s="9">
        <f>IFERROR(ROUND((AVERAGE('Cuadro 2'!H169:H175)/AVERAGE('Cuadro 2'!H156:H162)*100-100),1),"")</f>
        <v>5.3</v>
      </c>
      <c r="I162" s="9">
        <f>IFERROR(ROUND((AVERAGE('Cuadro 2'!I169:I175)/AVERAGE('Cuadro 2'!I156:I162)*100-100),1),"")</f>
        <v>8.1999999999999993</v>
      </c>
      <c r="J162" s="9">
        <f>IFERROR(ROUND((AVERAGE('Cuadro 2'!J169:J175)/AVERAGE('Cuadro 2'!J156:J162)*100-100),1),"")</f>
        <v>4.3</v>
      </c>
      <c r="K162" s="9">
        <f>IFERROR(ROUND((AVERAGE('Cuadro 2'!K169:K175)/AVERAGE('Cuadro 2'!K156:K162)*100-100),1),"")</f>
        <v>11.7</v>
      </c>
      <c r="L162" s="9">
        <f>IFERROR(ROUND((AVERAGE('Cuadro 2'!L169:L175)/AVERAGE('Cuadro 2'!L156:L162)*100-100),1),"")</f>
        <v>-2.9</v>
      </c>
      <c r="M162" s="19">
        <f>IFERROR(ROUND((AVERAGE('Cuadro 2'!M169:M175)/AVERAGE('Cuadro 2'!M156:M162)*100-100),1),"")</f>
        <v>5.0999999999999996</v>
      </c>
      <c r="N162" s="19"/>
    </row>
    <row r="163" spans="1:14" ht="15">
      <c r="A163" s="2" t="s">
        <v>33</v>
      </c>
      <c r="B163" s="9">
        <f>IFERROR(ROUND((AVERAGE('Cuadro 2'!B169:B176)/AVERAGE('Cuadro 2'!B156:B163)*100-100),1),"")</f>
        <v>8.6</v>
      </c>
      <c r="C163" s="9">
        <f>IFERROR(ROUND((AVERAGE('Cuadro 2'!C169:C176)/AVERAGE('Cuadro 2'!C156:C163)*100-100),1),"")</f>
        <v>5.0999999999999996</v>
      </c>
      <c r="D163" s="9">
        <f>IFERROR(ROUND((AVERAGE('Cuadro 2'!D169:D176)/AVERAGE('Cuadro 2'!D156:D163)*100-100),1),"")</f>
        <v>3.4</v>
      </c>
      <c r="E163" s="9">
        <f>IFERROR(ROUND((AVERAGE('Cuadro 2'!E169:E176)/AVERAGE('Cuadro 2'!E156:E163)*100-100),1),"")</f>
        <v>4</v>
      </c>
      <c r="F163" s="9">
        <f>IFERROR(ROUND((AVERAGE('Cuadro 2'!F169:F176)/AVERAGE('Cuadro 2'!F156:F163)*100-100),1),"")</f>
        <v>5.2</v>
      </c>
      <c r="G163" s="9">
        <f>IFERROR(ROUND((AVERAGE('Cuadro 2'!G169:G176)/AVERAGE('Cuadro 2'!G156:G163)*100-100),1),"")</f>
        <v>5.8</v>
      </c>
      <c r="H163" s="9">
        <f>IFERROR(ROUND((AVERAGE('Cuadro 2'!H169:H176)/AVERAGE('Cuadro 2'!H156:H163)*100-100),1),"")</f>
        <v>5.4</v>
      </c>
      <c r="I163" s="9">
        <f>IFERROR(ROUND((AVERAGE('Cuadro 2'!I169:I176)/AVERAGE('Cuadro 2'!I156:I163)*100-100),1),"")</f>
        <v>8.8000000000000007</v>
      </c>
      <c r="J163" s="9">
        <f>IFERROR(ROUND((AVERAGE('Cuadro 2'!J169:J176)/AVERAGE('Cuadro 2'!J156:J163)*100-100),1),"")</f>
        <v>4.5</v>
      </c>
      <c r="K163" s="9">
        <f>IFERROR(ROUND((AVERAGE('Cuadro 2'!K169:K176)/AVERAGE('Cuadro 2'!K156:K163)*100-100),1),"")</f>
        <v>11.3</v>
      </c>
      <c r="L163" s="9">
        <f>IFERROR(ROUND((AVERAGE('Cuadro 2'!L169:L176)/AVERAGE('Cuadro 2'!L156:L163)*100-100),1),"")</f>
        <v>-2.7</v>
      </c>
      <c r="M163" s="19">
        <f>IFERROR(ROUND((AVERAGE('Cuadro 2'!M169:M176)/AVERAGE('Cuadro 2'!M156:M163)*100-100),1),"")</f>
        <v>5</v>
      </c>
      <c r="N163" s="19"/>
    </row>
    <row r="164" spans="1:14" ht="15">
      <c r="A164" s="2" t="s">
        <v>34</v>
      </c>
      <c r="B164" s="9">
        <f>IFERROR(ROUND((AVERAGE('Cuadro 2'!B169:B177)/AVERAGE('Cuadro 2'!B156:B164)*100-100),1),"")</f>
        <v>8.5</v>
      </c>
      <c r="C164" s="9">
        <f>IFERROR(ROUND((AVERAGE('Cuadro 2'!C169:C177)/AVERAGE('Cuadro 2'!C156:C164)*100-100),1),"")</f>
        <v>4.5999999999999996</v>
      </c>
      <c r="D164" s="9">
        <f>IFERROR(ROUND((AVERAGE('Cuadro 2'!D169:D177)/AVERAGE('Cuadro 2'!D156:D164)*100-100),1),"")</f>
        <v>3.1</v>
      </c>
      <c r="E164" s="9">
        <f>IFERROR(ROUND((AVERAGE('Cuadro 2'!E169:E177)/AVERAGE('Cuadro 2'!E156:E164)*100-100),1),"")</f>
        <v>3.8</v>
      </c>
      <c r="F164" s="9">
        <f>IFERROR(ROUND((AVERAGE('Cuadro 2'!F169:F177)/AVERAGE('Cuadro 2'!F156:F164)*100-100),1),"")</f>
        <v>5</v>
      </c>
      <c r="G164" s="9">
        <f>IFERROR(ROUND((AVERAGE('Cuadro 2'!G169:G177)/AVERAGE('Cuadro 2'!G156:G164)*100-100),1),"")</f>
        <v>5.7</v>
      </c>
      <c r="H164" s="9">
        <f>IFERROR(ROUND((AVERAGE('Cuadro 2'!H169:H177)/AVERAGE('Cuadro 2'!H156:H164)*100-100),1),"")</f>
        <v>5.3</v>
      </c>
      <c r="I164" s="9">
        <f>IFERROR(ROUND((AVERAGE('Cuadro 2'!I169:I177)/AVERAGE('Cuadro 2'!I156:I164)*100-100),1),"")</f>
        <v>9</v>
      </c>
      <c r="J164" s="9">
        <f>IFERROR(ROUND((AVERAGE('Cuadro 2'!J169:J177)/AVERAGE('Cuadro 2'!J156:J164)*100-100),1),"")</f>
        <v>4.4000000000000004</v>
      </c>
      <c r="K164" s="9">
        <f>IFERROR(ROUND((AVERAGE('Cuadro 2'!K169:K177)/AVERAGE('Cuadro 2'!K156:K164)*100-100),1),"")</f>
        <v>11.1</v>
      </c>
      <c r="L164" s="9">
        <f>IFERROR(ROUND((AVERAGE('Cuadro 2'!L169:L177)/AVERAGE('Cuadro 2'!L156:L164)*100-100),1),"")</f>
        <v>-2.7</v>
      </c>
      <c r="M164" s="19">
        <f>IFERROR(ROUND((AVERAGE('Cuadro 2'!M169:M177)/AVERAGE('Cuadro 2'!M156:M164)*100-100),1),"")</f>
        <v>4.8</v>
      </c>
      <c r="N164" s="19"/>
    </row>
    <row r="165" spans="1:14" ht="15">
      <c r="A165" s="2" t="s">
        <v>35</v>
      </c>
      <c r="B165" s="9">
        <f>IFERROR(ROUND((AVERAGE('Cuadro 2'!B169:B178)/AVERAGE('Cuadro 2'!B156:B165)*100-100),1),"")</f>
        <v>9.1999999999999993</v>
      </c>
      <c r="C165" s="9">
        <f>IFERROR(ROUND((AVERAGE('Cuadro 2'!C169:C178)/AVERAGE('Cuadro 2'!C156:C165)*100-100),1),"")</f>
        <v>4.0999999999999996</v>
      </c>
      <c r="D165" s="9">
        <f>IFERROR(ROUND((AVERAGE('Cuadro 2'!D169:D178)/AVERAGE('Cuadro 2'!D156:D165)*100-100),1),"")</f>
        <v>3.4</v>
      </c>
      <c r="E165" s="9">
        <f>IFERROR(ROUND((AVERAGE('Cuadro 2'!E169:E178)/AVERAGE('Cuadro 2'!E156:E165)*100-100),1),"")</f>
        <v>4.2</v>
      </c>
      <c r="F165" s="9">
        <f>IFERROR(ROUND((AVERAGE('Cuadro 2'!F169:F178)/AVERAGE('Cuadro 2'!F156:F165)*100-100),1),"")</f>
        <v>4.8</v>
      </c>
      <c r="G165" s="9">
        <f>IFERROR(ROUND((AVERAGE('Cuadro 2'!G169:G178)/AVERAGE('Cuadro 2'!G156:G165)*100-100),1),"")</f>
        <v>5.8</v>
      </c>
      <c r="H165" s="9">
        <f>IFERROR(ROUND((AVERAGE('Cuadro 2'!H169:H178)/AVERAGE('Cuadro 2'!H156:H165)*100-100),1),"")</f>
        <v>5.4</v>
      </c>
      <c r="I165" s="9">
        <f>IFERROR(ROUND((AVERAGE('Cuadro 2'!I169:I178)/AVERAGE('Cuadro 2'!I156:I165)*100-100),1),"")</f>
        <v>9.1</v>
      </c>
      <c r="J165" s="9">
        <f>IFERROR(ROUND((AVERAGE('Cuadro 2'!J169:J178)/AVERAGE('Cuadro 2'!J156:J165)*100-100),1),"")</f>
        <v>4.5999999999999996</v>
      </c>
      <c r="K165" s="9">
        <f>IFERROR(ROUND((AVERAGE('Cuadro 2'!K169:K178)/AVERAGE('Cuadro 2'!K156:K165)*100-100),1),"")</f>
        <v>10.8</v>
      </c>
      <c r="L165" s="9">
        <f>IFERROR(ROUND((AVERAGE('Cuadro 2'!L169:L178)/AVERAGE('Cuadro 2'!L156:L165)*100-100),1),"")</f>
        <v>-1.9</v>
      </c>
      <c r="M165" s="19">
        <f>IFERROR(ROUND((AVERAGE('Cuadro 2'!M169:M178)/AVERAGE('Cuadro 2'!M156:M165)*100-100),1),"")</f>
        <v>5.0999999999999996</v>
      </c>
      <c r="N165" s="19"/>
    </row>
    <row r="166" spans="1:14" ht="15">
      <c r="A166" s="2" t="s">
        <v>36</v>
      </c>
      <c r="B166" s="9">
        <f>IFERROR(ROUND((AVERAGE('Cuadro 2'!B169:B179)/AVERAGE('Cuadro 2'!B156:B166)*100-100),1),"")</f>
        <v>10.5</v>
      </c>
      <c r="C166" s="9">
        <f>IFERROR(ROUND((AVERAGE('Cuadro 2'!C169:C179)/AVERAGE('Cuadro 2'!C156:C166)*100-100),1),"")</f>
        <v>2.1</v>
      </c>
      <c r="D166" s="9">
        <f>IFERROR(ROUND((AVERAGE('Cuadro 2'!D169:D179)/AVERAGE('Cuadro 2'!D156:D166)*100-100),1),"")</f>
        <v>3.7</v>
      </c>
      <c r="E166" s="9">
        <f>IFERROR(ROUND((AVERAGE('Cuadro 2'!E169:E179)/AVERAGE('Cuadro 2'!E156:E166)*100-100),1),"")</f>
        <v>4.0999999999999996</v>
      </c>
      <c r="F166" s="9">
        <f>IFERROR(ROUND((AVERAGE('Cuadro 2'!F169:F179)/AVERAGE('Cuadro 2'!F156:F166)*100-100),1),"")</f>
        <v>2.7</v>
      </c>
      <c r="G166" s="9">
        <f>IFERROR(ROUND((AVERAGE('Cuadro 2'!G169:G179)/AVERAGE('Cuadro 2'!G156:G166)*100-100),1),"")</f>
        <v>5.5</v>
      </c>
      <c r="H166" s="9">
        <f>IFERROR(ROUND((AVERAGE('Cuadro 2'!H169:H179)/AVERAGE('Cuadro 2'!H156:H166)*100-100),1),"")</f>
        <v>5.0999999999999996</v>
      </c>
      <c r="I166" s="9">
        <f>IFERROR(ROUND((AVERAGE('Cuadro 2'!I169:I179)/AVERAGE('Cuadro 2'!I156:I166)*100-100),1),"")</f>
        <v>9.1999999999999993</v>
      </c>
      <c r="J166" s="9">
        <f>IFERROR(ROUND((AVERAGE('Cuadro 2'!J169:J179)/AVERAGE('Cuadro 2'!J156:J166)*100-100),1),"")</f>
        <v>4.8</v>
      </c>
      <c r="K166" s="9">
        <f>IFERROR(ROUND((AVERAGE('Cuadro 2'!K169:K179)/AVERAGE('Cuadro 2'!K156:K166)*100-100),1),"")</f>
        <v>10.4</v>
      </c>
      <c r="L166" s="9">
        <f>IFERROR(ROUND((AVERAGE('Cuadro 2'!L169:L179)/AVERAGE('Cuadro 2'!L156:L166)*100-100),1),"")</f>
        <v>-1.4</v>
      </c>
      <c r="M166" s="19">
        <f>IFERROR(ROUND((AVERAGE('Cuadro 2'!M169:M179)/AVERAGE('Cuadro 2'!M156:M166)*100-100),1),"")</f>
        <v>5.2</v>
      </c>
      <c r="N166" s="19"/>
    </row>
    <row r="167" spans="1:14" ht="15">
      <c r="A167" s="2" t="s">
        <v>37</v>
      </c>
      <c r="B167" s="9">
        <f>IFERROR(ROUND((AVERAGE('Cuadro 2'!B169:B180)/AVERAGE('Cuadro 2'!B156:B167)*100-100),1),"")</f>
        <v>10.3</v>
      </c>
      <c r="C167" s="9">
        <f>IFERROR(ROUND((AVERAGE('Cuadro 2'!C169:C180)/AVERAGE('Cuadro 2'!C156:C167)*100-100),1),"")</f>
        <v>1.5</v>
      </c>
      <c r="D167" s="9">
        <f>IFERROR(ROUND((AVERAGE('Cuadro 2'!D169:D180)/AVERAGE('Cuadro 2'!D156:D167)*100-100),1),"")</f>
        <v>3.6</v>
      </c>
      <c r="E167" s="9">
        <f>IFERROR(ROUND((AVERAGE('Cuadro 2'!E169:E180)/AVERAGE('Cuadro 2'!E156:E167)*100-100),1),"")</f>
        <v>4.4000000000000004</v>
      </c>
      <c r="F167" s="9">
        <f>IFERROR(ROUND((AVERAGE('Cuadro 2'!F169:F180)/AVERAGE('Cuadro 2'!F156:F167)*100-100),1),"")</f>
        <v>2.2000000000000002</v>
      </c>
      <c r="G167" s="9">
        <f>IFERROR(ROUND((AVERAGE('Cuadro 2'!G169:G180)/AVERAGE('Cuadro 2'!G156:G167)*100-100),1),"")</f>
        <v>5.5</v>
      </c>
      <c r="H167" s="9">
        <f>IFERROR(ROUND((AVERAGE('Cuadro 2'!H169:H180)/AVERAGE('Cuadro 2'!H156:H167)*100-100),1),"")</f>
        <v>5.4</v>
      </c>
      <c r="I167" s="9">
        <f>IFERROR(ROUND((AVERAGE('Cuadro 2'!I169:I180)/AVERAGE('Cuadro 2'!I156:I167)*100-100),1),"")</f>
        <v>8.6</v>
      </c>
      <c r="J167" s="9">
        <f>IFERROR(ROUND((AVERAGE('Cuadro 2'!J169:J180)/AVERAGE('Cuadro 2'!J156:J167)*100-100),1),"")</f>
        <v>4.9000000000000004</v>
      </c>
      <c r="K167" s="9">
        <f>IFERROR(ROUND((AVERAGE('Cuadro 2'!K169:K180)/AVERAGE('Cuadro 2'!K156:K167)*100-100),1),"")</f>
        <v>8.6999999999999993</v>
      </c>
      <c r="L167" s="9">
        <f>IFERROR(ROUND((AVERAGE('Cuadro 2'!L169:L180)/AVERAGE('Cuadro 2'!L156:L167)*100-100),1),"")</f>
        <v>-1.3</v>
      </c>
      <c r="M167" s="19">
        <f>IFERROR(ROUND((AVERAGE('Cuadro 2'!M169:M180)/AVERAGE('Cuadro 2'!M156:M167)*100-100),1),"")</f>
        <v>4.9000000000000004</v>
      </c>
      <c r="N167" s="19"/>
    </row>
    <row r="168" spans="1:14" ht="15">
      <c r="A168" s="3">
        <v>2013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9"/>
      <c r="N168" s="19"/>
    </row>
    <row r="169" spans="1:14" ht="15">
      <c r="A169" s="2" t="s">
        <v>25</v>
      </c>
      <c r="B169" s="9">
        <f>IFERROR(ROUND((AVERAGE('Cuadro 2'!B182)/AVERAGE('Cuadro 2'!B169)*100-100),1),"")</f>
        <v>6</v>
      </c>
      <c r="C169" s="9">
        <f>IFERROR(ROUND((AVERAGE('Cuadro 2'!C182)/AVERAGE('Cuadro 2'!C169)*100-100),1),"")</f>
        <v>5.5</v>
      </c>
      <c r="D169" s="9">
        <f>IFERROR(ROUND((AVERAGE('Cuadro 2'!D182)/AVERAGE('Cuadro 2'!D169)*100-100),1),"")</f>
        <v>5.0999999999999996</v>
      </c>
      <c r="E169" s="9">
        <f>IFERROR(ROUND((AVERAGE('Cuadro 2'!E182)/AVERAGE('Cuadro 2'!E169)*100-100),1),"")</f>
        <v>2.2000000000000002</v>
      </c>
      <c r="F169" s="9">
        <f>IFERROR(ROUND((AVERAGE('Cuadro 2'!F182)/AVERAGE('Cuadro 2'!F169)*100-100),1),"")</f>
        <v>2.2999999999999998</v>
      </c>
      <c r="G169" s="9">
        <f>IFERROR(ROUND((AVERAGE('Cuadro 2'!G182)/AVERAGE('Cuadro 2'!G169)*100-100),1),"")</f>
        <v>3</v>
      </c>
      <c r="H169" s="9">
        <f>IFERROR(ROUND((AVERAGE('Cuadro 2'!H182)/AVERAGE('Cuadro 2'!H169)*100-100),1),"")</f>
        <v>3</v>
      </c>
      <c r="I169" s="9">
        <f>IFERROR(ROUND((AVERAGE('Cuadro 2'!I182)/AVERAGE('Cuadro 2'!I169)*100-100),1),"")</f>
        <v>1.7</v>
      </c>
      <c r="J169" s="9">
        <f>IFERROR(ROUND((AVERAGE('Cuadro 2'!J182)/AVERAGE('Cuadro 2'!J169)*100-100),1),"")</f>
        <v>2.8</v>
      </c>
      <c r="K169" s="9">
        <f>IFERROR(ROUND((AVERAGE('Cuadro 2'!K182)/AVERAGE('Cuadro 2'!K169)*100-100),1),"")</f>
        <v>8.8000000000000007</v>
      </c>
      <c r="L169" s="9">
        <f>IFERROR(ROUND((AVERAGE('Cuadro 2'!L182)/AVERAGE('Cuadro 2'!L169)*100-100),1),"")</f>
        <v>2.4</v>
      </c>
      <c r="M169" s="19">
        <f>IFERROR(ROUND((AVERAGE('Cuadro 2'!M182)/AVERAGE('Cuadro 2'!M169)*100-100),1),"")</f>
        <v>4.5</v>
      </c>
      <c r="N169" s="19"/>
    </row>
    <row r="170" spans="1:14" ht="15">
      <c r="A170" s="2" t="s">
        <v>27</v>
      </c>
      <c r="B170" s="9">
        <f>IFERROR(ROUND((AVERAGE('Cuadro 2'!B182:B183)/AVERAGE('Cuadro 2'!B169:B170)*100-100),1),"")</f>
        <v>3</v>
      </c>
      <c r="C170" s="9">
        <f>IFERROR(ROUND((AVERAGE('Cuadro 2'!C182:C183)/AVERAGE('Cuadro 2'!C169:C170)*100-100),1),"")</f>
        <v>6.8</v>
      </c>
      <c r="D170" s="9">
        <f>IFERROR(ROUND((AVERAGE('Cuadro 2'!D182:D183)/AVERAGE('Cuadro 2'!D169:D170)*100-100),1),"")</f>
        <v>2.2000000000000002</v>
      </c>
      <c r="E170" s="9">
        <f>IFERROR(ROUND((AVERAGE('Cuadro 2'!E182:E183)/AVERAGE('Cuadro 2'!E169:E170)*100-100),1),"")</f>
        <v>1.6</v>
      </c>
      <c r="F170" s="9">
        <f>IFERROR(ROUND((AVERAGE('Cuadro 2'!F182:F183)/AVERAGE('Cuadro 2'!F169:F170)*100-100),1),"")</f>
        <v>2.2000000000000002</v>
      </c>
      <c r="G170" s="9">
        <f>IFERROR(ROUND((AVERAGE('Cuadro 2'!G182:G183)/AVERAGE('Cuadro 2'!G169:G170)*100-100),1),"")</f>
        <v>1.4</v>
      </c>
      <c r="H170" s="9">
        <f>IFERROR(ROUND((AVERAGE('Cuadro 2'!H182:H183)/AVERAGE('Cuadro 2'!H169:H170)*100-100),1),"")</f>
        <v>3.2</v>
      </c>
      <c r="I170" s="9">
        <f>IFERROR(ROUND((AVERAGE('Cuadro 2'!I182:I183)/AVERAGE('Cuadro 2'!I169:I170)*100-100),1),"")</f>
        <v>3.4</v>
      </c>
      <c r="J170" s="9">
        <f>IFERROR(ROUND((AVERAGE('Cuadro 2'!J182:J183)/AVERAGE('Cuadro 2'!J169:J170)*100-100),1),"")</f>
        <v>4</v>
      </c>
      <c r="K170" s="9">
        <f>IFERROR(ROUND((AVERAGE('Cuadro 2'!K182:K183)/AVERAGE('Cuadro 2'!K169:K170)*100-100),1),"")</f>
        <v>6.4</v>
      </c>
      <c r="L170" s="9">
        <f>IFERROR(ROUND((AVERAGE('Cuadro 2'!L182:L183)/AVERAGE('Cuadro 2'!L169:L170)*100-100),1),"")</f>
        <v>1.7</v>
      </c>
      <c r="M170" s="19">
        <f>IFERROR(ROUND((AVERAGE('Cuadro 2'!M182:M183)/AVERAGE('Cuadro 2'!M169:M170)*100-100),1),"")</f>
        <v>3.1</v>
      </c>
      <c r="N170" s="19"/>
    </row>
    <row r="171" spans="1:14" ht="15">
      <c r="A171" s="2" t="s">
        <v>28</v>
      </c>
      <c r="B171" s="9">
        <f>IFERROR(ROUND((AVERAGE('Cuadro 2'!B182:B184)/AVERAGE('Cuadro 2'!B169:B171)*100-100),1),"")</f>
        <v>0.2</v>
      </c>
      <c r="C171" s="9">
        <f>IFERROR(ROUND((AVERAGE('Cuadro 2'!C182:C184)/AVERAGE('Cuadro 2'!C169:C171)*100-100),1),"")</f>
        <v>-2</v>
      </c>
      <c r="D171" s="9">
        <f>IFERROR(ROUND((AVERAGE('Cuadro 2'!D182:D184)/AVERAGE('Cuadro 2'!D169:D171)*100-100),1),"")</f>
        <v>-2.2000000000000002</v>
      </c>
      <c r="E171" s="9">
        <f>IFERROR(ROUND((AVERAGE('Cuadro 2'!E182:E184)/AVERAGE('Cuadro 2'!E169:E171)*100-100),1),"")</f>
        <v>-0.6</v>
      </c>
      <c r="F171" s="9">
        <f>IFERROR(ROUND((AVERAGE('Cuadro 2'!F182:F184)/AVERAGE('Cuadro 2'!F169:F171)*100-100),1),"")</f>
        <v>-4.4000000000000004</v>
      </c>
      <c r="G171" s="9">
        <f>IFERROR(ROUND((AVERAGE('Cuadro 2'!G182:G184)/AVERAGE('Cuadro 2'!G169:G171)*100-100),1),"")</f>
        <v>0.9</v>
      </c>
      <c r="H171" s="9">
        <f>IFERROR(ROUND((AVERAGE('Cuadro 2'!H182:H184)/AVERAGE('Cuadro 2'!H169:H171)*100-100),1),"")</f>
        <v>4.9000000000000004</v>
      </c>
      <c r="I171" s="9">
        <f>IFERROR(ROUND((AVERAGE('Cuadro 2'!I182:I184)/AVERAGE('Cuadro 2'!I169:I171)*100-100),1),"")</f>
        <v>1</v>
      </c>
      <c r="J171" s="9">
        <f>IFERROR(ROUND((AVERAGE('Cuadro 2'!J182:J184)/AVERAGE('Cuadro 2'!J169:J171)*100-100),1),"")</f>
        <v>4.2</v>
      </c>
      <c r="K171" s="9">
        <f>IFERROR(ROUND((AVERAGE('Cuadro 2'!K182:K184)/AVERAGE('Cuadro 2'!K169:K171)*100-100),1),"")</f>
        <v>4.5</v>
      </c>
      <c r="L171" s="9">
        <f>IFERROR(ROUND((AVERAGE('Cuadro 2'!L182:L184)/AVERAGE('Cuadro 2'!L169:L171)*100-100),1),"")</f>
        <v>0.3</v>
      </c>
      <c r="M171" s="19">
        <f>IFERROR(ROUND((AVERAGE('Cuadro 2'!M182:M184)/AVERAGE('Cuadro 2'!M169:M171)*100-100),1),"")</f>
        <v>0.9</v>
      </c>
      <c r="N171" s="19"/>
    </row>
    <row r="172" spans="1:14" ht="15">
      <c r="A172" s="2" t="s">
        <v>29</v>
      </c>
      <c r="B172" s="9">
        <f>IFERROR(ROUND((AVERAGE('Cuadro 2'!B182:B185)/AVERAGE('Cuadro 2'!B169:B172)*100-100),1),"")</f>
        <v>2.2000000000000002</v>
      </c>
      <c r="C172" s="9">
        <f>IFERROR(ROUND((AVERAGE('Cuadro 2'!C182:C185)/AVERAGE('Cuadro 2'!C169:C172)*100-100),1),"")</f>
        <v>1.3</v>
      </c>
      <c r="D172" s="9">
        <f>IFERROR(ROUND((AVERAGE('Cuadro 2'!D182:D185)/AVERAGE('Cuadro 2'!D169:D172)*100-100),1),"")</f>
        <v>1.2</v>
      </c>
      <c r="E172" s="9">
        <f>IFERROR(ROUND((AVERAGE('Cuadro 2'!E182:E185)/AVERAGE('Cuadro 2'!E169:E172)*100-100),1),"")</f>
        <v>2.2000000000000002</v>
      </c>
      <c r="F172" s="9">
        <f>IFERROR(ROUND((AVERAGE('Cuadro 2'!F182:F185)/AVERAGE('Cuadro 2'!F169:F172)*100-100),1),"")</f>
        <v>-1.9</v>
      </c>
      <c r="G172" s="9">
        <f>IFERROR(ROUND((AVERAGE('Cuadro 2'!G182:G185)/AVERAGE('Cuadro 2'!G169:G172)*100-100),1),"")</f>
        <v>1.3</v>
      </c>
      <c r="H172" s="9">
        <f>IFERROR(ROUND((AVERAGE('Cuadro 2'!H182:H185)/AVERAGE('Cuadro 2'!H169:H172)*100-100),1),"")</f>
        <v>3.8</v>
      </c>
      <c r="I172" s="9">
        <f>IFERROR(ROUND((AVERAGE('Cuadro 2'!I182:I185)/AVERAGE('Cuadro 2'!I169:I172)*100-100),1),"")</f>
        <v>2.8</v>
      </c>
      <c r="J172" s="9">
        <f>IFERROR(ROUND((AVERAGE('Cuadro 2'!J182:J185)/AVERAGE('Cuadro 2'!J169:J172)*100-100),1),"")</f>
        <v>4.3</v>
      </c>
      <c r="K172" s="9">
        <f>IFERROR(ROUND((AVERAGE('Cuadro 2'!K182:K185)/AVERAGE('Cuadro 2'!K169:K172)*100-100),1),"")</f>
        <v>5.3</v>
      </c>
      <c r="L172" s="9">
        <f>IFERROR(ROUND((AVERAGE('Cuadro 2'!L182:L185)/AVERAGE('Cuadro 2'!L169:L172)*100-100),1),"")</f>
        <v>0.4</v>
      </c>
      <c r="M172" s="19">
        <f>IFERROR(ROUND((AVERAGE('Cuadro 2'!M182:M185)/AVERAGE('Cuadro 2'!M169:M172)*100-100),1),"")</f>
        <v>2.2999999999999998</v>
      </c>
      <c r="N172" s="19"/>
    </row>
    <row r="173" spans="1:14" ht="15">
      <c r="A173" s="2" t="s">
        <v>30</v>
      </c>
      <c r="B173" s="9">
        <f>IFERROR(ROUND((AVERAGE('Cuadro 2'!B182:B186)/AVERAGE('Cuadro 2'!B169:B173)*100-100),1),"")</f>
        <v>2.5</v>
      </c>
      <c r="C173" s="9">
        <f>IFERROR(ROUND((AVERAGE('Cuadro 2'!C182:C186)/AVERAGE('Cuadro 2'!C169:C173)*100-100),1),"")</f>
        <v>0.8</v>
      </c>
      <c r="D173" s="9">
        <f>IFERROR(ROUND((AVERAGE('Cuadro 2'!D182:D186)/AVERAGE('Cuadro 2'!D169:D173)*100-100),1),"")</f>
        <v>1.4</v>
      </c>
      <c r="E173" s="9">
        <f>IFERROR(ROUND((AVERAGE('Cuadro 2'!E182:E186)/AVERAGE('Cuadro 2'!E169:E173)*100-100),1),"")</f>
        <v>2.4</v>
      </c>
      <c r="F173" s="9">
        <f>IFERROR(ROUND((AVERAGE('Cuadro 2'!F182:F186)/AVERAGE('Cuadro 2'!F169:F173)*100-100),1),"")</f>
        <v>-1.6</v>
      </c>
      <c r="G173" s="9">
        <f>IFERROR(ROUND((AVERAGE('Cuadro 2'!G182:G186)/AVERAGE('Cuadro 2'!G169:G173)*100-100),1),"")</f>
        <v>1.2</v>
      </c>
      <c r="H173" s="9">
        <f>IFERROR(ROUND((AVERAGE('Cuadro 2'!H182:H186)/AVERAGE('Cuadro 2'!H169:H173)*100-100),1),"")</f>
        <v>2.9</v>
      </c>
      <c r="I173" s="9">
        <f>IFERROR(ROUND((AVERAGE('Cuadro 2'!I182:I186)/AVERAGE('Cuadro 2'!I169:I173)*100-100),1),"")</f>
        <v>2.7</v>
      </c>
      <c r="J173" s="9">
        <f>IFERROR(ROUND((AVERAGE('Cuadro 2'!J182:J186)/AVERAGE('Cuadro 2'!J169:J173)*100-100),1),"")</f>
        <v>4.3</v>
      </c>
      <c r="K173" s="9">
        <f>IFERROR(ROUND((AVERAGE('Cuadro 2'!K182:K186)/AVERAGE('Cuadro 2'!K169:K173)*100-100),1),"")</f>
        <v>4.9000000000000004</v>
      </c>
      <c r="L173" s="9">
        <f>IFERROR(ROUND((AVERAGE('Cuadro 2'!L182:L186)/AVERAGE('Cuadro 2'!L169:L173)*100-100),1),"")</f>
        <v>1.1000000000000001</v>
      </c>
      <c r="M173" s="19">
        <f>IFERROR(ROUND((AVERAGE('Cuadro 2'!M182:M186)/AVERAGE('Cuadro 2'!M169:M173)*100-100),1),"")</f>
        <v>2.4</v>
      </c>
      <c r="N173" s="19"/>
    </row>
    <row r="174" spans="1:14" ht="15">
      <c r="A174" s="2" t="s">
        <v>31</v>
      </c>
      <c r="B174" s="9">
        <f>IFERROR(ROUND((AVERAGE('Cuadro 2'!B182:B187)/AVERAGE('Cuadro 2'!B169:B174)*100-100),1),"")</f>
        <v>2.7</v>
      </c>
      <c r="C174" s="9">
        <f>IFERROR(ROUND((AVERAGE('Cuadro 2'!C182:C187)/AVERAGE('Cuadro 2'!C169:C174)*100-100),1),"")</f>
        <v>-0.1</v>
      </c>
      <c r="D174" s="9">
        <f>IFERROR(ROUND((AVERAGE('Cuadro 2'!D182:D187)/AVERAGE('Cuadro 2'!D169:D174)*100-100),1),"")</f>
        <v>0.6</v>
      </c>
      <c r="E174" s="9">
        <f>IFERROR(ROUND((AVERAGE('Cuadro 2'!E182:E187)/AVERAGE('Cuadro 2'!E169:E174)*100-100),1),"")</f>
        <v>1.8</v>
      </c>
      <c r="F174" s="9">
        <f>IFERROR(ROUND((AVERAGE('Cuadro 2'!F182:F187)/AVERAGE('Cuadro 2'!F169:F174)*100-100),1),"")</f>
        <v>-2.5</v>
      </c>
      <c r="G174" s="9">
        <f>IFERROR(ROUND((AVERAGE('Cuadro 2'!G182:G187)/AVERAGE('Cuadro 2'!G169:G174)*100-100),1),"")</f>
        <v>1.3</v>
      </c>
      <c r="H174" s="9">
        <f>IFERROR(ROUND((AVERAGE('Cuadro 2'!H182:H187)/AVERAGE('Cuadro 2'!H169:H174)*100-100),1),"")</f>
        <v>2.2999999999999998</v>
      </c>
      <c r="I174" s="9">
        <f>IFERROR(ROUND((AVERAGE('Cuadro 2'!I182:I187)/AVERAGE('Cuadro 2'!I169:I174)*100-100),1),"")</f>
        <v>2</v>
      </c>
      <c r="J174" s="9">
        <f>IFERROR(ROUND((AVERAGE('Cuadro 2'!J182:J187)/AVERAGE('Cuadro 2'!J169:J174)*100-100),1),"")</f>
        <v>4.4000000000000004</v>
      </c>
      <c r="K174" s="9">
        <f>IFERROR(ROUND((AVERAGE('Cuadro 2'!K182:K187)/AVERAGE('Cuadro 2'!K169:K174)*100-100),1),"")</f>
        <v>4.4000000000000004</v>
      </c>
      <c r="L174" s="9">
        <f>IFERROR(ROUND((AVERAGE('Cuadro 2'!L182:L187)/AVERAGE('Cuadro 2'!L169:L174)*100-100),1),"")</f>
        <v>1.7</v>
      </c>
      <c r="M174" s="19">
        <f>IFERROR(ROUND((AVERAGE('Cuadro 2'!M182:M187)/AVERAGE('Cuadro 2'!M169:M174)*100-100),1),"")</f>
        <v>2.2000000000000002</v>
      </c>
      <c r="N174" s="19"/>
    </row>
    <row r="175" spans="1:14" ht="15">
      <c r="A175" s="2" t="s">
        <v>32</v>
      </c>
      <c r="B175" s="9">
        <f>IFERROR(ROUND((AVERAGE('Cuadro 2'!B182:B188)/AVERAGE('Cuadro 2'!B169:B175)*100-100),1),"")</f>
        <v>2.9</v>
      </c>
      <c r="C175" s="9">
        <f>IFERROR(ROUND((AVERAGE('Cuadro 2'!C182:C188)/AVERAGE('Cuadro 2'!C169:C175)*100-100),1),"")</f>
        <v>-0.7</v>
      </c>
      <c r="D175" s="9">
        <f>IFERROR(ROUND((AVERAGE('Cuadro 2'!D182:D188)/AVERAGE('Cuadro 2'!D169:D175)*100-100),1),"")</f>
        <v>0.9</v>
      </c>
      <c r="E175" s="9">
        <f>IFERROR(ROUND((AVERAGE('Cuadro 2'!E182:E188)/AVERAGE('Cuadro 2'!E169:E175)*100-100),1),"")</f>
        <v>1.7</v>
      </c>
      <c r="F175" s="9">
        <f>IFERROR(ROUND((AVERAGE('Cuadro 2'!F182:F188)/AVERAGE('Cuadro 2'!F169:F175)*100-100),1),"")</f>
        <v>-3.1</v>
      </c>
      <c r="G175" s="9">
        <f>IFERROR(ROUND((AVERAGE('Cuadro 2'!G182:G188)/AVERAGE('Cuadro 2'!G169:G175)*100-100),1),"")</f>
        <v>1.1000000000000001</v>
      </c>
      <c r="H175" s="9">
        <f>IFERROR(ROUND((AVERAGE('Cuadro 2'!H182:H188)/AVERAGE('Cuadro 2'!H169:H175)*100-100),1),"")</f>
        <v>1.7</v>
      </c>
      <c r="I175" s="9">
        <f>IFERROR(ROUND((AVERAGE('Cuadro 2'!I182:I188)/AVERAGE('Cuadro 2'!I169:I175)*100-100),1),"")</f>
        <v>2.8</v>
      </c>
      <c r="J175" s="9">
        <f>IFERROR(ROUND((AVERAGE('Cuadro 2'!J182:J188)/AVERAGE('Cuadro 2'!J169:J175)*100-100),1),"")</f>
        <v>4.7</v>
      </c>
      <c r="K175" s="9">
        <f>IFERROR(ROUND((AVERAGE('Cuadro 2'!K182:K188)/AVERAGE('Cuadro 2'!K169:K175)*100-100),1),"")</f>
        <v>4.3</v>
      </c>
      <c r="L175" s="9">
        <f>IFERROR(ROUND((AVERAGE('Cuadro 2'!L182:L188)/AVERAGE('Cuadro 2'!L169:L175)*100-100),1),"")</f>
        <v>1.5</v>
      </c>
      <c r="M175" s="19">
        <f>IFERROR(ROUND((AVERAGE('Cuadro 2'!M182:M188)/AVERAGE('Cuadro 2'!M169:M175)*100-100),1),"")</f>
        <v>2.2000000000000002</v>
      </c>
      <c r="N175" s="19"/>
    </row>
    <row r="176" spans="1:14" ht="15">
      <c r="A176" s="2" t="s">
        <v>33</v>
      </c>
      <c r="B176" s="9">
        <f>IFERROR(ROUND((AVERAGE('Cuadro 2'!B182:B189)/AVERAGE('Cuadro 2'!B169:B176)*100-100),1),"")</f>
        <v>2.7</v>
      </c>
      <c r="C176" s="9">
        <f>IFERROR(ROUND((AVERAGE('Cuadro 2'!C182:C189)/AVERAGE('Cuadro 2'!C169:C176)*100-100),1),"")</f>
        <v>-1.7</v>
      </c>
      <c r="D176" s="9">
        <f>IFERROR(ROUND((AVERAGE('Cuadro 2'!D182:D189)/AVERAGE('Cuadro 2'!D169:D176)*100-100),1),"")</f>
        <v>0.6</v>
      </c>
      <c r="E176" s="9">
        <f>IFERROR(ROUND((AVERAGE('Cuadro 2'!E182:E189)/AVERAGE('Cuadro 2'!E169:E176)*100-100),1),"")</f>
        <v>1.3</v>
      </c>
      <c r="F176" s="9">
        <f>IFERROR(ROUND((AVERAGE('Cuadro 2'!F182:F189)/AVERAGE('Cuadro 2'!F169:F176)*100-100),1),"")</f>
        <v>-3.5</v>
      </c>
      <c r="G176" s="9">
        <f>IFERROR(ROUND((AVERAGE('Cuadro 2'!G182:G189)/AVERAGE('Cuadro 2'!G169:G176)*100-100),1),"")</f>
        <v>1</v>
      </c>
      <c r="H176" s="9">
        <f>IFERROR(ROUND((AVERAGE('Cuadro 2'!H182:H189)/AVERAGE('Cuadro 2'!H169:H176)*100-100),1),"")</f>
        <v>1.5</v>
      </c>
      <c r="I176" s="9">
        <f>IFERROR(ROUND((AVERAGE('Cuadro 2'!I182:I189)/AVERAGE('Cuadro 2'!I169:I176)*100-100),1),"")</f>
        <v>2.8</v>
      </c>
      <c r="J176" s="9">
        <f>IFERROR(ROUND((AVERAGE('Cuadro 2'!J182:J189)/AVERAGE('Cuadro 2'!J169:J176)*100-100),1),"")</f>
        <v>4.7</v>
      </c>
      <c r="K176" s="9">
        <f>IFERROR(ROUND((AVERAGE('Cuadro 2'!K182:K189)/AVERAGE('Cuadro 2'!K169:K176)*100-100),1),"")</f>
        <v>4.5999999999999996</v>
      </c>
      <c r="L176" s="9">
        <f>IFERROR(ROUND((AVERAGE('Cuadro 2'!L182:L189)/AVERAGE('Cuadro 2'!L169:L176)*100-100),1),"")</f>
        <v>1.4</v>
      </c>
      <c r="M176" s="19">
        <f>IFERROR(ROUND((AVERAGE('Cuadro 2'!M182:M189)/AVERAGE('Cuadro 2'!M169:M176)*100-100),1),"")</f>
        <v>2.1</v>
      </c>
      <c r="N176" s="19"/>
    </row>
    <row r="177" spans="1:14" ht="15">
      <c r="A177" s="2" t="s">
        <v>34</v>
      </c>
      <c r="B177" s="9">
        <f>IFERROR(ROUND((AVERAGE('Cuadro 2'!B182:B190)/AVERAGE('Cuadro 2'!B169:B177)*100-100),1),"")</f>
        <v>2.6</v>
      </c>
      <c r="C177" s="9">
        <f>IFERROR(ROUND((AVERAGE('Cuadro 2'!C182:C190)/AVERAGE('Cuadro 2'!C169:C177)*100-100),1),"")</f>
        <v>-2.6</v>
      </c>
      <c r="D177" s="9">
        <f>IFERROR(ROUND((AVERAGE('Cuadro 2'!D182:D190)/AVERAGE('Cuadro 2'!D169:D177)*100-100),1),"")</f>
        <v>0.3</v>
      </c>
      <c r="E177" s="9">
        <f>IFERROR(ROUND((AVERAGE('Cuadro 2'!E182:E190)/AVERAGE('Cuadro 2'!E169:E177)*100-100),1),"")</f>
        <v>1.3</v>
      </c>
      <c r="F177" s="9">
        <f>IFERROR(ROUND((AVERAGE('Cuadro 2'!F182:F190)/AVERAGE('Cuadro 2'!F169:F177)*100-100),1),"")</f>
        <v>-4.4000000000000004</v>
      </c>
      <c r="G177" s="9">
        <f>IFERROR(ROUND((AVERAGE('Cuadro 2'!G182:G190)/AVERAGE('Cuadro 2'!G169:G177)*100-100),1),"")</f>
        <v>1.2</v>
      </c>
      <c r="H177" s="9">
        <f>IFERROR(ROUND((AVERAGE('Cuadro 2'!H182:H190)/AVERAGE('Cuadro 2'!H169:H177)*100-100),1),"")</f>
        <v>1.2</v>
      </c>
      <c r="I177" s="9">
        <f>IFERROR(ROUND((AVERAGE('Cuadro 2'!I182:I190)/AVERAGE('Cuadro 2'!I169:I177)*100-100),1),"")</f>
        <v>3.5</v>
      </c>
      <c r="J177" s="9">
        <f>IFERROR(ROUND((AVERAGE('Cuadro 2'!J182:J190)/AVERAGE('Cuadro 2'!J169:J177)*100-100),1),"")</f>
        <v>4.8</v>
      </c>
      <c r="K177" s="9">
        <f>IFERROR(ROUND((AVERAGE('Cuadro 2'!K182:K190)/AVERAGE('Cuadro 2'!K169:K177)*100-100),1),"")</f>
        <v>4.4000000000000004</v>
      </c>
      <c r="L177" s="9">
        <f>IFERROR(ROUND((AVERAGE('Cuadro 2'!L182:L190)/AVERAGE('Cuadro 2'!L169:L177)*100-100),1),"")</f>
        <v>1.3</v>
      </c>
      <c r="M177" s="19">
        <f>IFERROR(ROUND((AVERAGE('Cuadro 2'!M182:M190)/AVERAGE('Cuadro 2'!M169:M177)*100-100),1),"")</f>
        <v>2</v>
      </c>
      <c r="N177" s="19"/>
    </row>
    <row r="178" spans="1:14" ht="15">
      <c r="A178" s="2" t="s">
        <v>35</v>
      </c>
      <c r="B178" s="9">
        <f>IFERROR(ROUND((AVERAGE('Cuadro 2'!B182:B191)/AVERAGE('Cuadro 2'!B169:B178)*100-100),1),"")</f>
        <v>2.1</v>
      </c>
      <c r="C178" s="9">
        <f>IFERROR(ROUND((AVERAGE('Cuadro 2'!C182:C191)/AVERAGE('Cuadro 2'!C169:C178)*100-100),1),"")</f>
        <v>-2.4</v>
      </c>
      <c r="D178" s="9">
        <f>IFERROR(ROUND((AVERAGE('Cuadro 2'!D182:D191)/AVERAGE('Cuadro 2'!D169:D178)*100-100),1),"")</f>
        <v>0.2</v>
      </c>
      <c r="E178" s="9">
        <f>IFERROR(ROUND((AVERAGE('Cuadro 2'!E182:E191)/AVERAGE('Cuadro 2'!E169:E178)*100-100),1),"")</f>
        <v>1.6</v>
      </c>
      <c r="F178" s="9">
        <f>IFERROR(ROUND((AVERAGE('Cuadro 2'!F182:F191)/AVERAGE('Cuadro 2'!F169:F178)*100-100),1),"")</f>
        <v>-4.8</v>
      </c>
      <c r="G178" s="9">
        <f>IFERROR(ROUND((AVERAGE('Cuadro 2'!G182:G191)/AVERAGE('Cuadro 2'!G169:G178)*100-100),1),"")</f>
        <v>1.2</v>
      </c>
      <c r="H178" s="9">
        <f>IFERROR(ROUND((AVERAGE('Cuadro 2'!H182:H191)/AVERAGE('Cuadro 2'!H169:H178)*100-100),1),"")</f>
        <v>0.9</v>
      </c>
      <c r="I178" s="9">
        <f>IFERROR(ROUND((AVERAGE('Cuadro 2'!I182:I191)/AVERAGE('Cuadro 2'!I169:I178)*100-100),1),"")</f>
        <v>4</v>
      </c>
      <c r="J178" s="9">
        <f>IFERROR(ROUND((AVERAGE('Cuadro 2'!J182:J191)/AVERAGE('Cuadro 2'!J169:J178)*100-100),1),"")</f>
        <v>5</v>
      </c>
      <c r="K178" s="9">
        <f>IFERROR(ROUND((AVERAGE('Cuadro 2'!K182:K191)/AVERAGE('Cuadro 2'!K169:K178)*100-100),1),"")</f>
        <v>4.3</v>
      </c>
      <c r="L178" s="9">
        <f>IFERROR(ROUND((AVERAGE('Cuadro 2'!L182:L191)/AVERAGE('Cuadro 2'!L169:L178)*100-100),1),"")</f>
        <v>0.9</v>
      </c>
      <c r="M178" s="19">
        <f>IFERROR(ROUND((AVERAGE('Cuadro 2'!M182:M191)/AVERAGE('Cuadro 2'!M169:M178)*100-100),1),"")</f>
        <v>1.9</v>
      </c>
      <c r="N178" s="19"/>
    </row>
    <row r="179" spans="1:14" ht="15">
      <c r="A179" s="2" t="s">
        <v>36</v>
      </c>
      <c r="B179" s="9">
        <f>IFERROR(ROUND((AVERAGE('Cuadro 2'!B182:B192)/AVERAGE('Cuadro 2'!B169:B179)*100-100),1),"")</f>
        <v>1.8</v>
      </c>
      <c r="C179" s="9">
        <f>IFERROR(ROUND((AVERAGE('Cuadro 2'!C182:C192)/AVERAGE('Cuadro 2'!C169:C179)*100-100),1),"")</f>
        <v>-3</v>
      </c>
      <c r="D179" s="9">
        <f>IFERROR(ROUND((AVERAGE('Cuadro 2'!D182:D192)/AVERAGE('Cuadro 2'!D169:D179)*100-100),1),"")</f>
        <v>-0.1</v>
      </c>
      <c r="E179" s="9">
        <f>IFERROR(ROUND((AVERAGE('Cuadro 2'!E182:E192)/AVERAGE('Cuadro 2'!E169:E179)*100-100),1),"")</f>
        <v>2</v>
      </c>
      <c r="F179" s="9">
        <f>IFERROR(ROUND((AVERAGE('Cuadro 2'!F182:F192)/AVERAGE('Cuadro 2'!F169:F179)*100-100),1),"")</f>
        <v>-5.5</v>
      </c>
      <c r="G179" s="9">
        <f>IFERROR(ROUND((AVERAGE('Cuadro 2'!G182:G192)/AVERAGE('Cuadro 2'!G169:G179)*100-100),1),"")</f>
        <v>1.4</v>
      </c>
      <c r="H179" s="9">
        <f>IFERROR(ROUND((AVERAGE('Cuadro 2'!H182:H192)/AVERAGE('Cuadro 2'!H169:H179)*100-100),1),"")</f>
        <v>1</v>
      </c>
      <c r="I179" s="9">
        <f>IFERROR(ROUND((AVERAGE('Cuadro 2'!I182:I192)/AVERAGE('Cuadro 2'!I169:I179)*100-100),1),"")</f>
        <v>4.7</v>
      </c>
      <c r="J179" s="9">
        <f>IFERROR(ROUND((AVERAGE('Cuadro 2'!J182:J192)/AVERAGE('Cuadro 2'!J169:J179)*100-100),1),"")</f>
        <v>5.2</v>
      </c>
      <c r="K179" s="9">
        <f>IFERROR(ROUND((AVERAGE('Cuadro 2'!K182:K192)/AVERAGE('Cuadro 2'!K169:K179)*100-100),1),"")</f>
        <v>4.5</v>
      </c>
      <c r="L179" s="9">
        <f>IFERROR(ROUND((AVERAGE('Cuadro 2'!L182:L192)/AVERAGE('Cuadro 2'!L169:L179)*100-100),1),"")</f>
        <v>0.6</v>
      </c>
      <c r="M179" s="19">
        <f>IFERROR(ROUND((AVERAGE('Cuadro 2'!M182:M192)/AVERAGE('Cuadro 2'!M169:M179)*100-100),1),"")</f>
        <v>1.8</v>
      </c>
      <c r="N179" s="19"/>
    </row>
    <row r="180" spans="1:14" ht="15">
      <c r="A180" s="2" t="s">
        <v>37</v>
      </c>
      <c r="B180" s="9">
        <f>IFERROR(ROUND((AVERAGE('Cuadro 2'!B182:B193)/AVERAGE('Cuadro 2'!B169:B180)*100-100),1),"")</f>
        <v>2.9</v>
      </c>
      <c r="C180" s="9">
        <f>IFERROR(ROUND((AVERAGE('Cuadro 2'!C182:C193)/AVERAGE('Cuadro 2'!C169:C180)*100-100),1),"")</f>
        <v>-3.2</v>
      </c>
      <c r="D180" s="9">
        <f>IFERROR(ROUND((AVERAGE('Cuadro 2'!D182:D193)/AVERAGE('Cuadro 2'!D169:D180)*100-100),1),"")</f>
        <v>0.2</v>
      </c>
      <c r="E180" s="9">
        <f>IFERROR(ROUND((AVERAGE('Cuadro 2'!E182:E193)/AVERAGE('Cuadro 2'!E169:E180)*100-100),1),"")</f>
        <v>2</v>
      </c>
      <c r="F180" s="9">
        <f>IFERROR(ROUND((AVERAGE('Cuadro 2'!F182:F193)/AVERAGE('Cuadro 2'!F169:F180)*100-100),1),"")</f>
        <v>-5.9</v>
      </c>
      <c r="G180" s="9">
        <f>IFERROR(ROUND((AVERAGE('Cuadro 2'!G182:G193)/AVERAGE('Cuadro 2'!G169:G180)*100-100),1),"")</f>
        <v>1.5</v>
      </c>
      <c r="H180" s="9">
        <f>IFERROR(ROUND((AVERAGE('Cuadro 2'!H182:H193)/AVERAGE('Cuadro 2'!H169:H180)*100-100),1),"")</f>
        <v>1.1000000000000001</v>
      </c>
      <c r="I180" s="9">
        <f>IFERROR(ROUND((AVERAGE('Cuadro 2'!I182:I193)/AVERAGE('Cuadro 2'!I169:I180)*100-100),1),"")</f>
        <v>4.9000000000000004</v>
      </c>
      <c r="J180" s="9">
        <f>IFERROR(ROUND((AVERAGE('Cuadro 2'!J182:J193)/AVERAGE('Cuadro 2'!J169:J180)*100-100),1),"")</f>
        <v>5.3</v>
      </c>
      <c r="K180" s="9">
        <f>IFERROR(ROUND((AVERAGE('Cuadro 2'!K182:K193)/AVERAGE('Cuadro 2'!K169:K180)*100-100),1),"")</f>
        <v>5</v>
      </c>
      <c r="L180" s="9">
        <f>IFERROR(ROUND((AVERAGE('Cuadro 2'!L182:L193)/AVERAGE('Cuadro 2'!L169:L180)*100-100),1),"")</f>
        <v>0.4</v>
      </c>
      <c r="M180" s="19">
        <f>IFERROR(ROUND((AVERAGE('Cuadro 2'!M182:M193)/AVERAGE('Cuadro 2'!M169:M180)*100-100),1),"")</f>
        <v>2.1</v>
      </c>
      <c r="N180" s="19"/>
    </row>
    <row r="181" spans="1:14" ht="15">
      <c r="A181" s="3">
        <v>2014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19"/>
      <c r="N181" s="19"/>
    </row>
    <row r="182" spans="1:14" ht="15">
      <c r="A182" s="2" t="s">
        <v>25</v>
      </c>
      <c r="B182" s="9">
        <f>IFERROR(ROUND((AVERAGE('Cuadro 2'!B195)/AVERAGE('Cuadro 2'!B182)*100-100),1),"")</f>
        <v>0.3</v>
      </c>
      <c r="C182" s="9">
        <f>IFERROR(ROUND((AVERAGE('Cuadro 2'!C195)/AVERAGE('Cuadro 2'!C182)*100-100),1),"")</f>
        <v>-8.9</v>
      </c>
      <c r="D182" s="9">
        <f>IFERROR(ROUND((AVERAGE('Cuadro 2'!D195)/AVERAGE('Cuadro 2'!D182)*100-100),1),"")</f>
        <v>1.6</v>
      </c>
      <c r="E182" s="9">
        <f>IFERROR(ROUND((AVERAGE('Cuadro 2'!E195)/AVERAGE('Cuadro 2'!E182)*100-100),1),"")</f>
        <v>-0.1</v>
      </c>
      <c r="F182" s="9">
        <f>IFERROR(ROUND((AVERAGE('Cuadro 2'!F195)/AVERAGE('Cuadro 2'!F182)*100-100),1),"")</f>
        <v>-9.1999999999999993</v>
      </c>
      <c r="G182" s="9">
        <f>IFERROR(ROUND((AVERAGE('Cuadro 2'!G195)/AVERAGE('Cuadro 2'!G182)*100-100),1),"")</f>
        <v>0.9</v>
      </c>
      <c r="H182" s="9">
        <f>IFERROR(ROUND((AVERAGE('Cuadro 2'!H195)/AVERAGE('Cuadro 2'!H182)*100-100),1),"")</f>
        <v>1.1000000000000001</v>
      </c>
      <c r="I182" s="9">
        <f>IFERROR(ROUND((AVERAGE('Cuadro 2'!I195)/AVERAGE('Cuadro 2'!I182)*100-100),1),"")</f>
        <v>1.2</v>
      </c>
      <c r="J182" s="9">
        <f>IFERROR(ROUND((AVERAGE('Cuadro 2'!J195)/AVERAGE('Cuadro 2'!J182)*100-100),1),"")</f>
        <v>3.4</v>
      </c>
      <c r="K182" s="9">
        <f>IFERROR(ROUND((AVERAGE('Cuadro 2'!K195)/AVERAGE('Cuadro 2'!K182)*100-100),1),"")</f>
        <v>6.3</v>
      </c>
      <c r="L182" s="9">
        <f>IFERROR(ROUND((AVERAGE('Cuadro 2'!L195)/AVERAGE('Cuadro 2'!L182)*100-100),1),"")</f>
        <v>5.4</v>
      </c>
      <c r="M182" s="19">
        <f>IFERROR(ROUND((AVERAGE('Cuadro 2'!M195)/AVERAGE('Cuadro 2'!M182)*100-100),1),"")</f>
        <v>2.4</v>
      </c>
      <c r="N182" s="19"/>
    </row>
    <row r="183" spans="1:14" ht="15">
      <c r="A183" s="2" t="s">
        <v>27</v>
      </c>
      <c r="B183" s="9">
        <f>IFERROR(ROUND((AVERAGE('Cuadro 2'!B195:B196)/AVERAGE('Cuadro 2'!B182:B183)*100-100),1),"")</f>
        <v>3.7</v>
      </c>
      <c r="C183" s="9">
        <f>IFERROR(ROUND((AVERAGE('Cuadro 2'!C195:C196)/AVERAGE('Cuadro 2'!C182:C183)*100-100),1),"")</f>
        <v>-8.6</v>
      </c>
      <c r="D183" s="9">
        <f>IFERROR(ROUND((AVERAGE('Cuadro 2'!D195:D196)/AVERAGE('Cuadro 2'!D182:D183)*100-100),1),"")</f>
        <v>1.8</v>
      </c>
      <c r="E183" s="9">
        <f>IFERROR(ROUND((AVERAGE('Cuadro 2'!E195:E196)/AVERAGE('Cuadro 2'!E182:E183)*100-100),1),"")</f>
        <v>0.9</v>
      </c>
      <c r="F183" s="9">
        <f>IFERROR(ROUND((AVERAGE('Cuadro 2'!F195:F196)/AVERAGE('Cuadro 2'!F182:F183)*100-100),1),"")</f>
        <v>-8.8000000000000007</v>
      </c>
      <c r="G183" s="9">
        <f>IFERROR(ROUND((AVERAGE('Cuadro 2'!G195:G196)/AVERAGE('Cuadro 2'!G182:G183)*100-100),1),"")</f>
        <v>0.9</v>
      </c>
      <c r="H183" s="9">
        <f>IFERROR(ROUND((AVERAGE('Cuadro 2'!H195:H196)/AVERAGE('Cuadro 2'!H182:H183)*100-100),1),"")</f>
        <v>1.2</v>
      </c>
      <c r="I183" s="9">
        <f>IFERROR(ROUND((AVERAGE('Cuadro 2'!I195:I196)/AVERAGE('Cuadro 2'!I182:I183)*100-100),1),"")</f>
        <v>0.2</v>
      </c>
      <c r="J183" s="9">
        <f>IFERROR(ROUND((AVERAGE('Cuadro 2'!J195:J196)/AVERAGE('Cuadro 2'!J182:J183)*100-100),1),"")</f>
        <v>3.3</v>
      </c>
      <c r="K183" s="9">
        <f>IFERROR(ROUND((AVERAGE('Cuadro 2'!K195:K196)/AVERAGE('Cuadro 2'!K182:K183)*100-100),1),"")</f>
        <v>3.8</v>
      </c>
      <c r="L183" s="9">
        <f>IFERROR(ROUND((AVERAGE('Cuadro 2'!L195:L196)/AVERAGE('Cuadro 2'!L182:L183)*100-100),1),"")</f>
        <v>5.6</v>
      </c>
      <c r="M183" s="19">
        <f>IFERROR(ROUND((AVERAGE('Cuadro 2'!M195:M196)/AVERAGE('Cuadro 2'!M182:M183)*100-100),1),"")</f>
        <v>2.5</v>
      </c>
      <c r="N183" s="19"/>
    </row>
    <row r="184" spans="1:14" ht="15">
      <c r="A184" s="2" t="s">
        <v>28</v>
      </c>
      <c r="B184" s="9">
        <f>IFERROR(ROUND((AVERAGE('Cuadro 2'!B195:B197)/AVERAGE('Cuadro 2'!B182:B184)*100-100),1),"")</f>
        <v>4.5999999999999996</v>
      </c>
      <c r="C184" s="9">
        <f>IFERROR(ROUND((AVERAGE('Cuadro 2'!C195:C197)/AVERAGE('Cuadro 2'!C182:C184)*100-100),1),"")</f>
        <v>-5.9</v>
      </c>
      <c r="D184" s="9">
        <f>IFERROR(ROUND((AVERAGE('Cuadro 2'!D195:D197)/AVERAGE('Cuadro 2'!D182:D184)*100-100),1),"")</f>
        <v>3.1</v>
      </c>
      <c r="E184" s="9">
        <f>IFERROR(ROUND((AVERAGE('Cuadro 2'!E195:E197)/AVERAGE('Cuadro 2'!E182:E184)*100-100),1),"")</f>
        <v>4.5999999999999996</v>
      </c>
      <c r="F184" s="9">
        <f>IFERROR(ROUND((AVERAGE('Cuadro 2'!F195:F197)/AVERAGE('Cuadro 2'!F182:F184)*100-100),1),"")</f>
        <v>-6.2</v>
      </c>
      <c r="G184" s="9">
        <f>IFERROR(ROUND((AVERAGE('Cuadro 2'!G195:G197)/AVERAGE('Cuadro 2'!G182:G184)*100-100),1),"")</f>
        <v>1.1000000000000001</v>
      </c>
      <c r="H184" s="9">
        <f>IFERROR(ROUND((AVERAGE('Cuadro 2'!H195:H197)/AVERAGE('Cuadro 2'!H182:H184)*100-100),1),"")</f>
        <v>1</v>
      </c>
      <c r="I184" s="9">
        <f>IFERROR(ROUND((AVERAGE('Cuadro 2'!I195:I197)/AVERAGE('Cuadro 2'!I182:I184)*100-100),1),"")</f>
        <v>1.4</v>
      </c>
      <c r="J184" s="9">
        <f>IFERROR(ROUND((AVERAGE('Cuadro 2'!J195:J197)/AVERAGE('Cuadro 2'!J182:J184)*100-100),1),"")</f>
        <v>3.7</v>
      </c>
      <c r="K184" s="9">
        <f>IFERROR(ROUND((AVERAGE('Cuadro 2'!K195:K197)/AVERAGE('Cuadro 2'!K182:K184)*100-100),1),"")</f>
        <v>5</v>
      </c>
      <c r="L184" s="9">
        <f>IFERROR(ROUND((AVERAGE('Cuadro 2'!L195:L197)/AVERAGE('Cuadro 2'!L182:L184)*100-100),1),"")</f>
        <v>4.5999999999999996</v>
      </c>
      <c r="M184" s="19">
        <f>IFERROR(ROUND((AVERAGE('Cuadro 2'!M195:M197)/AVERAGE('Cuadro 2'!M182:M184)*100-100),1),"")</f>
        <v>3.2</v>
      </c>
      <c r="N184" s="19"/>
    </row>
    <row r="185" spans="1:14" ht="15">
      <c r="A185" s="2" t="s">
        <v>29</v>
      </c>
      <c r="B185" s="9">
        <f>IFERROR(ROUND((AVERAGE('Cuadro 2'!B195:B198)/AVERAGE('Cuadro 2'!B182:B185)*100-100),1),"")</f>
        <v>5.2</v>
      </c>
      <c r="C185" s="9">
        <f>IFERROR(ROUND((AVERAGE('Cuadro 2'!C195:C198)/AVERAGE('Cuadro 2'!C182:C185)*100-100),1),"")</f>
        <v>-6.4</v>
      </c>
      <c r="D185" s="9">
        <f>IFERROR(ROUND((AVERAGE('Cuadro 2'!D195:D198)/AVERAGE('Cuadro 2'!D182:D185)*100-100),1),"")</f>
        <v>1.3</v>
      </c>
      <c r="E185" s="9">
        <f>IFERROR(ROUND((AVERAGE('Cuadro 2'!E195:E198)/AVERAGE('Cuadro 2'!E182:E185)*100-100),1),"")</f>
        <v>3.5</v>
      </c>
      <c r="F185" s="9">
        <f>IFERROR(ROUND((AVERAGE('Cuadro 2'!F195:F198)/AVERAGE('Cuadro 2'!F182:F185)*100-100),1),"")</f>
        <v>-7.4</v>
      </c>
      <c r="G185" s="9">
        <f>IFERROR(ROUND((AVERAGE('Cuadro 2'!G195:G198)/AVERAGE('Cuadro 2'!G182:G185)*100-100),1),"")</f>
        <v>1</v>
      </c>
      <c r="H185" s="9">
        <f>IFERROR(ROUND((AVERAGE('Cuadro 2'!H195:H198)/AVERAGE('Cuadro 2'!H182:H185)*100-100),1),"")</f>
        <v>1.1000000000000001</v>
      </c>
      <c r="I185" s="9">
        <f>IFERROR(ROUND((AVERAGE('Cuadro 2'!I195:I198)/AVERAGE('Cuadro 2'!I182:I185)*100-100),1),"")</f>
        <v>1.9</v>
      </c>
      <c r="J185" s="9">
        <f>IFERROR(ROUND((AVERAGE('Cuadro 2'!J195:J198)/AVERAGE('Cuadro 2'!J182:J185)*100-100),1),"")</f>
        <v>3.8</v>
      </c>
      <c r="K185" s="9">
        <f>IFERROR(ROUND((AVERAGE('Cuadro 2'!K195:K198)/AVERAGE('Cuadro 2'!K182:K185)*100-100),1),"")</f>
        <v>4.9000000000000004</v>
      </c>
      <c r="L185" s="9">
        <f>IFERROR(ROUND((AVERAGE('Cuadro 2'!L195:L198)/AVERAGE('Cuadro 2'!L182:L185)*100-100),1),"")</f>
        <v>3</v>
      </c>
      <c r="M185" s="19">
        <f>IFERROR(ROUND((AVERAGE('Cuadro 2'!M195:M198)/AVERAGE('Cuadro 2'!M182:M185)*100-100),1),"")</f>
        <v>2.6</v>
      </c>
      <c r="N185" s="19"/>
    </row>
    <row r="186" spans="1:14" ht="15">
      <c r="A186" s="2" t="s">
        <v>30</v>
      </c>
      <c r="B186" s="9">
        <f>IFERROR(ROUND((AVERAGE('Cuadro 2'!B195:B199)/AVERAGE('Cuadro 2'!B182:B186)*100-100),1),"")</f>
        <v>5.4</v>
      </c>
      <c r="C186" s="9">
        <f>IFERROR(ROUND((AVERAGE('Cuadro 2'!C195:C199)/AVERAGE('Cuadro 2'!C182:C186)*100-100),1),"")</f>
        <v>-6.3</v>
      </c>
      <c r="D186" s="9">
        <f>IFERROR(ROUND((AVERAGE('Cuadro 2'!D195:D199)/AVERAGE('Cuadro 2'!D182:D186)*100-100),1),"")</f>
        <v>2.1</v>
      </c>
      <c r="E186" s="9">
        <f>IFERROR(ROUND((AVERAGE('Cuadro 2'!E195:E199)/AVERAGE('Cuadro 2'!E182:E186)*100-100),1),"")</f>
        <v>3.2</v>
      </c>
      <c r="F186" s="9">
        <f>IFERROR(ROUND((AVERAGE('Cuadro 2'!F195:F199)/AVERAGE('Cuadro 2'!F182:F186)*100-100),1),"")</f>
        <v>-7.5</v>
      </c>
      <c r="G186" s="9">
        <f>IFERROR(ROUND((AVERAGE('Cuadro 2'!G195:G199)/AVERAGE('Cuadro 2'!G182:G186)*100-100),1),"")</f>
        <v>1.1000000000000001</v>
      </c>
      <c r="H186" s="9">
        <f>IFERROR(ROUND((AVERAGE('Cuadro 2'!H195:H199)/AVERAGE('Cuadro 2'!H182:H186)*100-100),1),"")</f>
        <v>1.3</v>
      </c>
      <c r="I186" s="9">
        <f>IFERROR(ROUND((AVERAGE('Cuadro 2'!I195:I199)/AVERAGE('Cuadro 2'!I182:I186)*100-100),1),"")</f>
        <v>3.4</v>
      </c>
      <c r="J186" s="9">
        <f>IFERROR(ROUND((AVERAGE('Cuadro 2'!J195:J199)/AVERAGE('Cuadro 2'!J182:J186)*100-100),1),"")</f>
        <v>4</v>
      </c>
      <c r="K186" s="9">
        <f>IFERROR(ROUND((AVERAGE('Cuadro 2'!K195:K199)/AVERAGE('Cuadro 2'!K182:K186)*100-100),1),"")</f>
        <v>5.3</v>
      </c>
      <c r="L186" s="9">
        <f>IFERROR(ROUND((AVERAGE('Cuadro 2'!L195:L199)/AVERAGE('Cuadro 2'!L182:L186)*100-100),1),"")</f>
        <v>2.7</v>
      </c>
      <c r="M186" s="19">
        <f>IFERROR(ROUND((AVERAGE('Cuadro 2'!M195:M199)/AVERAGE('Cuadro 2'!M182:M186)*100-100),1),"")</f>
        <v>2.9</v>
      </c>
      <c r="N186" s="19"/>
    </row>
    <row r="187" spans="1:14" ht="15">
      <c r="A187" s="2" t="s">
        <v>31</v>
      </c>
      <c r="B187" s="9">
        <f>IFERROR(ROUND((AVERAGE('Cuadro 2'!B195:B200)/AVERAGE('Cuadro 2'!B182:B187)*100-100),1),"")</f>
        <v>4.3</v>
      </c>
      <c r="C187" s="9">
        <f>IFERROR(ROUND((AVERAGE('Cuadro 2'!C195:C200)/AVERAGE('Cuadro 2'!C182:C187)*100-100),1),"")</f>
        <v>-5.0999999999999996</v>
      </c>
      <c r="D187" s="9">
        <f>IFERROR(ROUND((AVERAGE('Cuadro 2'!D195:D200)/AVERAGE('Cuadro 2'!D182:D187)*100-100),1),"")</f>
        <v>2.2000000000000002</v>
      </c>
      <c r="E187" s="9">
        <f>IFERROR(ROUND((AVERAGE('Cuadro 2'!E195:E200)/AVERAGE('Cuadro 2'!E182:E187)*100-100),1),"")</f>
        <v>3.2</v>
      </c>
      <c r="F187" s="9">
        <f>IFERROR(ROUND((AVERAGE('Cuadro 2'!F195:F200)/AVERAGE('Cuadro 2'!F182:F187)*100-100),1),"")</f>
        <v>-7</v>
      </c>
      <c r="G187" s="9">
        <f>IFERROR(ROUND((AVERAGE('Cuadro 2'!G195:G200)/AVERAGE('Cuadro 2'!G182:G187)*100-100),1),"")</f>
        <v>1</v>
      </c>
      <c r="H187" s="9">
        <f>IFERROR(ROUND((AVERAGE('Cuadro 2'!H195:H200)/AVERAGE('Cuadro 2'!H182:H187)*100-100),1),"")</f>
        <v>1.1000000000000001</v>
      </c>
      <c r="I187" s="9">
        <f>IFERROR(ROUND((AVERAGE('Cuadro 2'!I195:I200)/AVERAGE('Cuadro 2'!I182:I187)*100-100),1),"")</f>
        <v>4</v>
      </c>
      <c r="J187" s="9">
        <f>IFERROR(ROUND((AVERAGE('Cuadro 2'!J195:J200)/AVERAGE('Cuadro 2'!J182:J187)*100-100),1),"")</f>
        <v>4.2</v>
      </c>
      <c r="K187" s="9">
        <f>IFERROR(ROUND((AVERAGE('Cuadro 2'!K195:K200)/AVERAGE('Cuadro 2'!K182:K187)*100-100),1),"")</f>
        <v>6.1</v>
      </c>
      <c r="L187" s="9">
        <f>IFERROR(ROUND((AVERAGE('Cuadro 2'!L195:L200)/AVERAGE('Cuadro 2'!L182:L187)*100-100),1),"")</f>
        <v>1.2</v>
      </c>
      <c r="M187" s="19">
        <f>IFERROR(ROUND((AVERAGE('Cuadro 2'!M195:M200)/AVERAGE('Cuadro 2'!M182:M187)*100-100),1),"")</f>
        <v>2.7</v>
      </c>
      <c r="N187" s="19"/>
    </row>
    <row r="188" spans="1:14" ht="15">
      <c r="A188" s="2" t="s">
        <v>32</v>
      </c>
      <c r="B188" s="9">
        <f>IFERROR(ROUND((AVERAGE('Cuadro 2'!B195:B201)/AVERAGE('Cuadro 2'!B182:B188)*100-100),1),"")</f>
        <v>3.9</v>
      </c>
      <c r="C188" s="9">
        <f>IFERROR(ROUND((AVERAGE('Cuadro 2'!C195:C201)/AVERAGE('Cuadro 2'!C182:C188)*100-100),1),"")</f>
        <v>-4.9000000000000004</v>
      </c>
      <c r="D188" s="9">
        <f>IFERROR(ROUND((AVERAGE('Cuadro 2'!D195:D201)/AVERAGE('Cuadro 2'!D182:D188)*100-100),1),"")</f>
        <v>1.7</v>
      </c>
      <c r="E188" s="9">
        <f>IFERROR(ROUND((AVERAGE('Cuadro 2'!E195:E201)/AVERAGE('Cuadro 2'!E182:E188)*100-100),1),"")</f>
        <v>3</v>
      </c>
      <c r="F188" s="9">
        <f>IFERROR(ROUND((AVERAGE('Cuadro 2'!F195:F201)/AVERAGE('Cuadro 2'!F182:F188)*100-100),1),"")</f>
        <v>-7.2</v>
      </c>
      <c r="G188" s="9">
        <f>IFERROR(ROUND((AVERAGE('Cuadro 2'!G195:G201)/AVERAGE('Cuadro 2'!G182:G188)*100-100),1),"")</f>
        <v>1.2</v>
      </c>
      <c r="H188" s="9">
        <f>IFERROR(ROUND((AVERAGE('Cuadro 2'!H195:H201)/AVERAGE('Cuadro 2'!H182:H188)*100-100),1),"")</f>
        <v>1.2</v>
      </c>
      <c r="I188" s="9">
        <f>IFERROR(ROUND((AVERAGE('Cuadro 2'!I195:I201)/AVERAGE('Cuadro 2'!I182:I188)*100-100),1),"")</f>
        <v>4.2</v>
      </c>
      <c r="J188" s="9">
        <f>IFERROR(ROUND((AVERAGE('Cuadro 2'!J195:J201)/AVERAGE('Cuadro 2'!J182:J188)*100-100),1),"")</f>
        <v>4.3</v>
      </c>
      <c r="K188" s="9">
        <f>IFERROR(ROUND((AVERAGE('Cuadro 2'!K195:K201)/AVERAGE('Cuadro 2'!K182:K188)*100-100),1),"")</f>
        <v>6.8</v>
      </c>
      <c r="L188" s="9">
        <f>IFERROR(ROUND((AVERAGE('Cuadro 2'!L195:L201)/AVERAGE('Cuadro 2'!L182:L188)*100-100),1),"")</f>
        <v>0.6</v>
      </c>
      <c r="M188" s="19">
        <f>IFERROR(ROUND((AVERAGE('Cuadro 2'!M195:M201)/AVERAGE('Cuadro 2'!M182:M188)*100-100),1),"")</f>
        <v>2.6</v>
      </c>
      <c r="N188" s="19"/>
    </row>
    <row r="189" spans="1:14" ht="15">
      <c r="A189" s="2" t="s">
        <v>33</v>
      </c>
      <c r="B189" s="9">
        <f>IFERROR(ROUND((AVERAGE('Cuadro 2'!B195:B202)/AVERAGE('Cuadro 2'!B182:B189)*100-100),1),"")</f>
        <v>3.4</v>
      </c>
      <c r="C189" s="9">
        <f>IFERROR(ROUND((AVERAGE('Cuadro 2'!C195:C202)/AVERAGE('Cuadro 2'!C182:C189)*100-100),1),"")</f>
        <v>-4.4000000000000004</v>
      </c>
      <c r="D189" s="9">
        <f>IFERROR(ROUND((AVERAGE('Cuadro 2'!D195:D202)/AVERAGE('Cuadro 2'!D182:D189)*100-100),1),"")</f>
        <v>1.6</v>
      </c>
      <c r="E189" s="9">
        <f>IFERROR(ROUND((AVERAGE('Cuadro 2'!E195:E202)/AVERAGE('Cuadro 2'!E182:E189)*100-100),1),"")</f>
        <v>2.2999999999999998</v>
      </c>
      <c r="F189" s="9">
        <f>IFERROR(ROUND((AVERAGE('Cuadro 2'!F195:F202)/AVERAGE('Cuadro 2'!F182:F189)*100-100),1),"")</f>
        <v>-7.5</v>
      </c>
      <c r="G189" s="9">
        <f>IFERROR(ROUND((AVERAGE('Cuadro 2'!G195:G202)/AVERAGE('Cuadro 2'!G182:G189)*100-100),1),"")</f>
        <v>1.3</v>
      </c>
      <c r="H189" s="9">
        <f>IFERROR(ROUND((AVERAGE('Cuadro 2'!H195:H202)/AVERAGE('Cuadro 2'!H182:H189)*100-100),1),"")</f>
        <v>1.1000000000000001</v>
      </c>
      <c r="I189" s="9">
        <f>IFERROR(ROUND((AVERAGE('Cuadro 2'!I195:I202)/AVERAGE('Cuadro 2'!I182:I189)*100-100),1),"")</f>
        <v>3.6</v>
      </c>
      <c r="J189" s="9">
        <f>IFERROR(ROUND((AVERAGE('Cuadro 2'!J195:J202)/AVERAGE('Cuadro 2'!J182:J189)*100-100),1),"")</f>
        <v>4.2</v>
      </c>
      <c r="K189" s="9">
        <f>IFERROR(ROUND((AVERAGE('Cuadro 2'!K195:K202)/AVERAGE('Cuadro 2'!K182:K189)*100-100),1),"")</f>
        <v>6.8</v>
      </c>
      <c r="L189" s="9">
        <f>IFERROR(ROUND((AVERAGE('Cuadro 2'!L195:L202)/AVERAGE('Cuadro 2'!L182:L189)*100-100),1),"")</f>
        <v>0.3</v>
      </c>
      <c r="M189" s="19">
        <f>IFERROR(ROUND((AVERAGE('Cuadro 2'!M195:M202)/AVERAGE('Cuadro 2'!M182:M189)*100-100),1),"")</f>
        <v>2.5</v>
      </c>
      <c r="N189" s="19"/>
    </row>
    <row r="190" spans="1:14" ht="15">
      <c r="A190" s="2" t="s">
        <v>34</v>
      </c>
      <c r="B190" s="9">
        <f>IFERROR(ROUND((AVERAGE('Cuadro 2'!B195:B203)/AVERAGE('Cuadro 2'!B182:B190)*100-100),1),"")</f>
        <v>3.2</v>
      </c>
      <c r="C190" s="9">
        <f>IFERROR(ROUND((AVERAGE('Cuadro 2'!C195:C203)/AVERAGE('Cuadro 2'!C182:C190)*100-100),1),"")</f>
        <v>-3.6</v>
      </c>
      <c r="D190" s="9">
        <f>IFERROR(ROUND((AVERAGE('Cuadro 2'!D195:D203)/AVERAGE('Cuadro 2'!D182:D190)*100-100),1),"")</f>
        <v>1.9</v>
      </c>
      <c r="E190" s="9">
        <f>IFERROR(ROUND((AVERAGE('Cuadro 2'!E195:E203)/AVERAGE('Cuadro 2'!E182:E190)*100-100),1),"")</f>
        <v>1.6</v>
      </c>
      <c r="F190" s="9">
        <f>IFERROR(ROUND((AVERAGE('Cuadro 2'!F195:F203)/AVERAGE('Cuadro 2'!F182:F190)*100-100),1),"")</f>
        <v>-7.2</v>
      </c>
      <c r="G190" s="9">
        <f>IFERROR(ROUND((AVERAGE('Cuadro 2'!G195:G203)/AVERAGE('Cuadro 2'!G182:G190)*100-100),1),"")</f>
        <v>1.2</v>
      </c>
      <c r="H190" s="9">
        <f>IFERROR(ROUND((AVERAGE('Cuadro 2'!H195:H203)/AVERAGE('Cuadro 2'!H182:H190)*100-100),1),"")</f>
        <v>1</v>
      </c>
      <c r="I190" s="9">
        <f>IFERROR(ROUND((AVERAGE('Cuadro 2'!I195:I203)/AVERAGE('Cuadro 2'!I182:I190)*100-100),1),"")</f>
        <v>3.7</v>
      </c>
      <c r="J190" s="9">
        <f>IFERROR(ROUND((AVERAGE('Cuadro 2'!J195:J203)/AVERAGE('Cuadro 2'!J182:J190)*100-100),1),"")</f>
        <v>4.2</v>
      </c>
      <c r="K190" s="9">
        <f>IFERROR(ROUND((AVERAGE('Cuadro 2'!K195:K203)/AVERAGE('Cuadro 2'!K182:K190)*100-100),1),"")</f>
        <v>7.8</v>
      </c>
      <c r="L190" s="9">
        <f>IFERROR(ROUND((AVERAGE('Cuadro 2'!L195:L203)/AVERAGE('Cuadro 2'!L182:L190)*100-100),1),"")</f>
        <v>-0.5</v>
      </c>
      <c r="M190" s="19">
        <f>IFERROR(ROUND((AVERAGE('Cuadro 2'!M195:M203)/AVERAGE('Cuadro 2'!M182:M190)*100-100),1),"")</f>
        <v>2.6</v>
      </c>
      <c r="N190" s="19"/>
    </row>
    <row r="191" spans="1:14" ht="15">
      <c r="A191" s="2" t="s">
        <v>35</v>
      </c>
      <c r="B191" s="9">
        <f>IFERROR(ROUND((AVERAGE('Cuadro 2'!B195:B204)/AVERAGE('Cuadro 2'!B182:B191)*100-100),1),"")</f>
        <v>3.3</v>
      </c>
      <c r="C191" s="9">
        <f>IFERROR(ROUND((AVERAGE('Cuadro 2'!C195:C204)/AVERAGE('Cuadro 2'!C182:C191)*100-100),1),"")</f>
        <v>-4</v>
      </c>
      <c r="D191" s="9">
        <f>IFERROR(ROUND((AVERAGE('Cuadro 2'!D195:D204)/AVERAGE('Cuadro 2'!D182:D191)*100-100),1),"")</f>
        <v>1.9</v>
      </c>
      <c r="E191" s="9">
        <f>IFERROR(ROUND((AVERAGE('Cuadro 2'!E195:E204)/AVERAGE('Cuadro 2'!E182:E191)*100-100),1),"")</f>
        <v>0.7</v>
      </c>
      <c r="F191" s="9">
        <f>IFERROR(ROUND((AVERAGE('Cuadro 2'!F195:F204)/AVERAGE('Cuadro 2'!F182:F191)*100-100),1),"")</f>
        <v>-8.4</v>
      </c>
      <c r="G191" s="9">
        <f>IFERROR(ROUND((AVERAGE('Cuadro 2'!G195:G204)/AVERAGE('Cuadro 2'!G182:G191)*100-100),1),"")</f>
        <v>1.3</v>
      </c>
      <c r="H191" s="9">
        <f>IFERROR(ROUND((AVERAGE('Cuadro 2'!H195:H204)/AVERAGE('Cuadro 2'!H182:H191)*100-100),1),"")</f>
        <v>1.2</v>
      </c>
      <c r="I191" s="9">
        <f>IFERROR(ROUND((AVERAGE('Cuadro 2'!I195:I204)/AVERAGE('Cuadro 2'!I182:I191)*100-100),1),"")</f>
        <v>3.6</v>
      </c>
      <c r="J191" s="9">
        <f>IFERROR(ROUND((AVERAGE('Cuadro 2'!J195:J204)/AVERAGE('Cuadro 2'!J182:J191)*100-100),1),"")</f>
        <v>4.3</v>
      </c>
      <c r="K191" s="9">
        <f>IFERROR(ROUND((AVERAGE('Cuadro 2'!K195:K204)/AVERAGE('Cuadro 2'!K182:K191)*100-100),1),"")</f>
        <v>7.6</v>
      </c>
      <c r="L191" s="9">
        <f>IFERROR(ROUND((AVERAGE('Cuadro 2'!L195:L204)/AVERAGE('Cuadro 2'!L182:L191)*100-100),1),"")</f>
        <v>-0.4</v>
      </c>
      <c r="M191" s="19">
        <f>IFERROR(ROUND((AVERAGE('Cuadro 2'!M195:M204)/AVERAGE('Cuadro 2'!M182:M191)*100-100),1),"")</f>
        <v>2.5</v>
      </c>
      <c r="N191" s="19"/>
    </row>
    <row r="192" spans="1:14" ht="15">
      <c r="A192" s="2" t="s">
        <v>36</v>
      </c>
      <c r="B192" s="9">
        <f>IFERROR(ROUND((AVERAGE('Cuadro 2'!B195:B205)/AVERAGE('Cuadro 2'!B182:B192)*100-100),1),"")</f>
        <v>3.1</v>
      </c>
      <c r="C192" s="9">
        <f>IFERROR(ROUND((AVERAGE('Cuadro 2'!C195:C205)/AVERAGE('Cuadro 2'!C182:C192)*100-100),1),"")</f>
        <v>-3.9</v>
      </c>
      <c r="D192" s="9">
        <f>IFERROR(ROUND((AVERAGE('Cuadro 2'!D195:D205)/AVERAGE('Cuadro 2'!D182:D192)*100-100),1),"")</f>
        <v>1.6</v>
      </c>
      <c r="E192" s="9">
        <f>IFERROR(ROUND((AVERAGE('Cuadro 2'!E195:E205)/AVERAGE('Cuadro 2'!E182:E192)*100-100),1),"")</f>
        <v>-0.2</v>
      </c>
      <c r="F192" s="9">
        <f>IFERROR(ROUND((AVERAGE('Cuadro 2'!F195:F205)/AVERAGE('Cuadro 2'!F182:F192)*100-100),1),"")</f>
        <v>-9.1999999999999993</v>
      </c>
      <c r="G192" s="9">
        <f>IFERROR(ROUND((AVERAGE('Cuadro 2'!G195:G205)/AVERAGE('Cuadro 2'!G182:G192)*100-100),1),"")</f>
        <v>1.2</v>
      </c>
      <c r="H192" s="9">
        <f>IFERROR(ROUND((AVERAGE('Cuadro 2'!H195:H205)/AVERAGE('Cuadro 2'!H182:H192)*100-100),1),"")</f>
        <v>1.3</v>
      </c>
      <c r="I192" s="9">
        <f>IFERROR(ROUND((AVERAGE('Cuadro 2'!I195:I205)/AVERAGE('Cuadro 2'!I182:I192)*100-100),1),"")</f>
        <v>3</v>
      </c>
      <c r="J192" s="9">
        <f>IFERROR(ROUND((AVERAGE('Cuadro 2'!J195:J205)/AVERAGE('Cuadro 2'!J182:J192)*100-100),1),"")</f>
        <v>4.4000000000000004</v>
      </c>
      <c r="K192" s="9">
        <f>IFERROR(ROUND((AVERAGE('Cuadro 2'!K195:K205)/AVERAGE('Cuadro 2'!K182:K192)*100-100),1),"")</f>
        <v>7.4</v>
      </c>
      <c r="L192" s="9">
        <f>IFERROR(ROUND((AVERAGE('Cuadro 2'!L195:L205)/AVERAGE('Cuadro 2'!L182:L192)*100-100),1),"")</f>
        <v>-0.3</v>
      </c>
      <c r="M192" s="19">
        <f>IFERROR(ROUND((AVERAGE('Cuadro 2'!M195:M205)/AVERAGE('Cuadro 2'!M182:M192)*100-100),1),"")</f>
        <v>2.2999999999999998</v>
      </c>
      <c r="N192" s="19"/>
    </row>
    <row r="193" spans="1:14" ht="15">
      <c r="A193" s="2" t="s">
        <v>37</v>
      </c>
      <c r="B193" s="9">
        <f>IFERROR(ROUND((AVERAGE('Cuadro 2'!B195:B206)/AVERAGE('Cuadro 2'!B182:B193)*100-100),1),"")</f>
        <v>2.9</v>
      </c>
      <c r="C193" s="9">
        <f>IFERROR(ROUND((AVERAGE('Cuadro 2'!C195:C206)/AVERAGE('Cuadro 2'!C182:C193)*100-100),1),"")</f>
        <v>-3.9</v>
      </c>
      <c r="D193" s="9">
        <f>IFERROR(ROUND((AVERAGE('Cuadro 2'!D195:D206)/AVERAGE('Cuadro 2'!D182:D193)*100-100),1),"")</f>
        <v>1.9</v>
      </c>
      <c r="E193" s="9">
        <f>IFERROR(ROUND((AVERAGE('Cuadro 2'!E195:E206)/AVERAGE('Cuadro 2'!E182:E193)*100-100),1),"")</f>
        <v>-0.6</v>
      </c>
      <c r="F193" s="9">
        <f>IFERROR(ROUND((AVERAGE('Cuadro 2'!F195:F206)/AVERAGE('Cuadro 2'!F182:F193)*100-100),1),"")</f>
        <v>-9.9</v>
      </c>
      <c r="G193" s="9">
        <f>IFERROR(ROUND((AVERAGE('Cuadro 2'!G195:G206)/AVERAGE('Cuadro 2'!G182:G193)*100-100),1),"")</f>
        <v>1.3</v>
      </c>
      <c r="H193" s="9">
        <f>IFERROR(ROUND((AVERAGE('Cuadro 2'!H195:H206)/AVERAGE('Cuadro 2'!H182:H193)*100-100),1),"")</f>
        <v>1.4</v>
      </c>
      <c r="I193" s="9">
        <f>IFERROR(ROUND((AVERAGE('Cuadro 2'!I195:I206)/AVERAGE('Cuadro 2'!I182:I193)*100-100),1),"")</f>
        <v>3.1</v>
      </c>
      <c r="J193" s="9">
        <f>IFERROR(ROUND((AVERAGE('Cuadro 2'!J195:J206)/AVERAGE('Cuadro 2'!J182:J193)*100-100),1),"")</f>
        <v>4.5999999999999996</v>
      </c>
      <c r="K193" s="9">
        <f>IFERROR(ROUND((AVERAGE('Cuadro 2'!K195:K206)/AVERAGE('Cuadro 2'!K182:K193)*100-100),1),"")</f>
        <v>8.4</v>
      </c>
      <c r="L193" s="9">
        <f>IFERROR(ROUND((AVERAGE('Cuadro 2'!L195:L206)/AVERAGE('Cuadro 2'!L182:L193)*100-100),1),"")</f>
        <v>-0.8</v>
      </c>
      <c r="M193" s="19">
        <f>IFERROR(ROUND((AVERAGE('Cuadro 2'!M195:M206)/AVERAGE('Cuadro 2'!M182:M193)*100-100),1),"")</f>
        <v>2.5</v>
      </c>
      <c r="N193" s="19"/>
    </row>
    <row r="194" spans="1:14" ht="15">
      <c r="A194" s="3">
        <v>2015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9"/>
      <c r="N194" s="19"/>
    </row>
    <row r="195" spans="1:14" ht="15">
      <c r="A195" s="2" t="s">
        <v>25</v>
      </c>
      <c r="B195" s="9">
        <f>IFERROR(ROUND((AVERAGE('Cuadro 2'!B208)/AVERAGE('Cuadro 2'!B195)*100-100),1),"")</f>
        <v>8.5</v>
      </c>
      <c r="C195" s="9">
        <f>IFERROR(ROUND((AVERAGE('Cuadro 2'!C208)/AVERAGE('Cuadro 2'!C195)*100-100),1),"")</f>
        <v>1</v>
      </c>
      <c r="D195" s="9">
        <f>IFERROR(ROUND((AVERAGE('Cuadro 2'!D208)/AVERAGE('Cuadro 2'!D195)*100-100),1),"")</f>
        <v>2.1</v>
      </c>
      <c r="E195" s="9">
        <f>IFERROR(ROUND((AVERAGE('Cuadro 2'!E208)/AVERAGE('Cuadro 2'!E195)*100-100),1),"")</f>
        <v>3.2</v>
      </c>
      <c r="F195" s="9">
        <f>IFERROR(ROUND((AVERAGE('Cuadro 2'!F208)/AVERAGE('Cuadro 2'!F195)*100-100),1),"")</f>
        <v>-5.3</v>
      </c>
      <c r="G195" s="9">
        <f>IFERROR(ROUND((AVERAGE('Cuadro 2'!G208)/AVERAGE('Cuadro 2'!G195)*100-100),1),"")</f>
        <v>2</v>
      </c>
      <c r="H195" s="9">
        <f>IFERROR(ROUND((AVERAGE('Cuadro 2'!H208)/AVERAGE('Cuadro 2'!H195)*100-100),1),"")</f>
        <v>1.5</v>
      </c>
      <c r="I195" s="9">
        <f>IFERROR(ROUND((AVERAGE('Cuadro 2'!I208)/AVERAGE('Cuadro 2'!I195)*100-100),1),"")</f>
        <v>8.5</v>
      </c>
      <c r="J195" s="9">
        <f>IFERROR(ROUND((AVERAGE('Cuadro 2'!J208)/AVERAGE('Cuadro 2'!J195)*100-100),1),"")</f>
        <v>4.0999999999999996</v>
      </c>
      <c r="K195" s="9">
        <f>IFERROR(ROUND((AVERAGE('Cuadro 2'!K208)/AVERAGE('Cuadro 2'!K195)*100-100),1),"")</f>
        <v>5.8</v>
      </c>
      <c r="L195" s="9">
        <f>IFERROR(ROUND((AVERAGE('Cuadro 2'!L208)/AVERAGE('Cuadro 2'!L195)*100-100),1),"")</f>
        <v>-0.5</v>
      </c>
      <c r="M195" s="19">
        <f>IFERROR(ROUND((AVERAGE('Cuadro 2'!M208)/AVERAGE('Cuadro 2'!M195)*100-100),1),"")</f>
        <v>3.4</v>
      </c>
      <c r="N195" s="19"/>
    </row>
    <row r="196" spans="1:14" ht="15">
      <c r="A196" s="2" t="s">
        <v>27</v>
      </c>
      <c r="B196" s="9">
        <f>IFERROR(ROUND((AVERAGE('Cuadro 2'!B208:B209)/AVERAGE('Cuadro 2'!B195:B196)*100-100),1),"")</f>
        <v>2.4</v>
      </c>
      <c r="C196" s="9">
        <f>IFERROR(ROUND((AVERAGE('Cuadro 2'!C208:C209)/AVERAGE('Cuadro 2'!C195:C196)*100-100),1),"")</f>
        <v>0.4</v>
      </c>
      <c r="D196" s="9">
        <f>IFERROR(ROUND((AVERAGE('Cuadro 2'!D208:D209)/AVERAGE('Cuadro 2'!D195:D196)*100-100),1),"")</f>
        <v>1.8</v>
      </c>
      <c r="E196" s="9">
        <f>IFERROR(ROUND((AVERAGE('Cuadro 2'!E208:E209)/AVERAGE('Cuadro 2'!E195:E196)*100-100),1),"")</f>
        <v>1</v>
      </c>
      <c r="F196" s="9">
        <f>IFERROR(ROUND((AVERAGE('Cuadro 2'!F208:F209)/AVERAGE('Cuadro 2'!F195:F196)*100-100),1),"")</f>
        <v>-4.5</v>
      </c>
      <c r="G196" s="9">
        <f>IFERROR(ROUND((AVERAGE('Cuadro 2'!G208:G209)/AVERAGE('Cuadro 2'!G195:G196)*100-100),1),"")</f>
        <v>1.8</v>
      </c>
      <c r="H196" s="9">
        <f>IFERROR(ROUND((AVERAGE('Cuadro 2'!H208:H209)/AVERAGE('Cuadro 2'!H195:H196)*100-100),1),"")</f>
        <v>1.7</v>
      </c>
      <c r="I196" s="9">
        <f>IFERROR(ROUND((AVERAGE('Cuadro 2'!I208:I209)/AVERAGE('Cuadro 2'!I195:I196)*100-100),1),"")</f>
        <v>4.3</v>
      </c>
      <c r="J196" s="9">
        <f>IFERROR(ROUND((AVERAGE('Cuadro 2'!J208:J209)/AVERAGE('Cuadro 2'!J195:J196)*100-100),1),"")</f>
        <v>3.3</v>
      </c>
      <c r="K196" s="9">
        <f>IFERROR(ROUND((AVERAGE('Cuadro 2'!K208:K209)/AVERAGE('Cuadro 2'!K195:K196)*100-100),1),"")</f>
        <v>9.1999999999999993</v>
      </c>
      <c r="L196" s="9">
        <f>IFERROR(ROUND((AVERAGE('Cuadro 2'!L208:L209)/AVERAGE('Cuadro 2'!L195:L196)*100-100),1),"")</f>
        <v>-0.4</v>
      </c>
      <c r="M196" s="19">
        <f>IFERROR(ROUND((AVERAGE('Cuadro 2'!M208:M209)/AVERAGE('Cuadro 2'!M195:M196)*100-100),1),"")</f>
        <v>2.8</v>
      </c>
      <c r="N196" s="19"/>
    </row>
    <row r="197" spans="1:14" ht="15">
      <c r="A197" s="2" t="s">
        <v>28</v>
      </c>
      <c r="B197" s="9">
        <f>IFERROR(ROUND((AVERAGE('Cuadro 2'!B208:B210)/AVERAGE('Cuadro 2'!B195:B197)*100-100),1),"")</f>
        <v>2</v>
      </c>
      <c r="C197" s="9">
        <f>IFERROR(ROUND((AVERAGE('Cuadro 2'!C208:C210)/AVERAGE('Cuadro 2'!C195:C197)*100-100),1),"")</f>
        <v>-0.4</v>
      </c>
      <c r="D197" s="9">
        <f>IFERROR(ROUND((AVERAGE('Cuadro 2'!D208:D210)/AVERAGE('Cuadro 2'!D195:D197)*100-100),1),"")</f>
        <v>3.1</v>
      </c>
      <c r="E197" s="9">
        <f>IFERROR(ROUND((AVERAGE('Cuadro 2'!E208:E210)/AVERAGE('Cuadro 2'!E195:E197)*100-100),1),"")</f>
        <v>1.6</v>
      </c>
      <c r="F197" s="9">
        <f>IFERROR(ROUND((AVERAGE('Cuadro 2'!F208:F210)/AVERAGE('Cuadro 2'!F195:F197)*100-100),1),"")</f>
        <v>-5</v>
      </c>
      <c r="G197" s="9">
        <f>IFERROR(ROUND((AVERAGE('Cuadro 2'!G208:G210)/AVERAGE('Cuadro 2'!G195:G197)*100-100),1),"")</f>
        <v>2</v>
      </c>
      <c r="H197" s="9">
        <f>IFERROR(ROUND((AVERAGE('Cuadro 2'!H208:H210)/AVERAGE('Cuadro 2'!H195:H197)*100-100),1),"")</f>
        <v>2</v>
      </c>
      <c r="I197" s="9">
        <f>IFERROR(ROUND((AVERAGE('Cuadro 2'!I208:I210)/AVERAGE('Cuadro 2'!I195:I197)*100-100),1),"")</f>
        <v>6.7</v>
      </c>
      <c r="J197" s="9">
        <f>IFERROR(ROUND((AVERAGE('Cuadro 2'!J208:J210)/AVERAGE('Cuadro 2'!J195:J197)*100-100),1),"")</f>
        <v>3.8</v>
      </c>
      <c r="K197" s="9">
        <f>IFERROR(ROUND((AVERAGE('Cuadro 2'!K208:K210)/AVERAGE('Cuadro 2'!K195:K197)*100-100),1),"")</f>
        <v>10</v>
      </c>
      <c r="L197" s="9">
        <f>IFERROR(ROUND((AVERAGE('Cuadro 2'!L208:L210)/AVERAGE('Cuadro 2'!L195:L197)*100-100),1),"")</f>
        <v>-0.6</v>
      </c>
      <c r="M197" s="19">
        <f>IFERROR(ROUND((AVERAGE('Cuadro 2'!M208:M210)/AVERAGE('Cuadro 2'!M195:M197)*100-100),1),"")</f>
        <v>3.3</v>
      </c>
      <c r="N197" s="19"/>
    </row>
    <row r="198" spans="1:14" ht="15">
      <c r="A198" s="2" t="s">
        <v>29</v>
      </c>
      <c r="B198" s="9">
        <f>IFERROR(ROUND((AVERAGE('Cuadro 2'!B208:B211)/AVERAGE('Cuadro 2'!B195:B198)*100-100),1),"")</f>
        <v>1.7</v>
      </c>
      <c r="C198" s="9">
        <f>IFERROR(ROUND((AVERAGE('Cuadro 2'!C208:C211)/AVERAGE('Cuadro 2'!C195:C198)*100-100),1),"")</f>
        <v>-2.2999999999999998</v>
      </c>
      <c r="D198" s="9">
        <f>IFERROR(ROUND((AVERAGE('Cuadro 2'!D208:D211)/AVERAGE('Cuadro 2'!D195:D198)*100-100),1),"")</f>
        <v>3.1</v>
      </c>
      <c r="E198" s="9">
        <f>IFERROR(ROUND((AVERAGE('Cuadro 2'!E208:E211)/AVERAGE('Cuadro 2'!E195:E198)*100-100),1),"")</f>
        <v>2.2000000000000002</v>
      </c>
      <c r="F198" s="9">
        <f>IFERROR(ROUND((AVERAGE('Cuadro 2'!F208:F211)/AVERAGE('Cuadro 2'!F195:F198)*100-100),1),"")</f>
        <v>-3.8</v>
      </c>
      <c r="G198" s="9">
        <f>IFERROR(ROUND((AVERAGE('Cuadro 2'!G208:G211)/AVERAGE('Cuadro 2'!G195:G198)*100-100),1),"")</f>
        <v>2.2999999999999998</v>
      </c>
      <c r="H198" s="9">
        <f>IFERROR(ROUND((AVERAGE('Cuadro 2'!H208:H211)/AVERAGE('Cuadro 2'!H195:H198)*100-100),1),"")</f>
        <v>2.2000000000000002</v>
      </c>
      <c r="I198" s="9">
        <f>IFERROR(ROUND((AVERAGE('Cuadro 2'!I208:I211)/AVERAGE('Cuadro 2'!I195:I198)*100-100),1),"")</f>
        <v>5.7</v>
      </c>
      <c r="J198" s="9">
        <f>IFERROR(ROUND((AVERAGE('Cuadro 2'!J208:J211)/AVERAGE('Cuadro 2'!J195:J198)*100-100),1),"")</f>
        <v>4.5</v>
      </c>
      <c r="K198" s="9">
        <f>IFERROR(ROUND((AVERAGE('Cuadro 2'!K208:K211)/AVERAGE('Cuadro 2'!K195:K198)*100-100),1),"")</f>
        <v>10.9</v>
      </c>
      <c r="L198" s="9">
        <f>IFERROR(ROUND((AVERAGE('Cuadro 2'!L208:L211)/AVERAGE('Cuadro 2'!L195:L198)*100-100),1),"")</f>
        <v>-0.3</v>
      </c>
      <c r="M198" s="19">
        <f>IFERROR(ROUND((AVERAGE('Cuadro 2'!M208:M211)/AVERAGE('Cuadro 2'!M195:M198)*100-100),1),"")</f>
        <v>3.6</v>
      </c>
      <c r="N198" s="19"/>
    </row>
    <row r="199" spans="1:14" ht="15">
      <c r="A199" s="2" t="s">
        <v>30</v>
      </c>
      <c r="B199" s="9">
        <f>IFERROR(ROUND((AVERAGE('Cuadro 2'!B208:B212)/AVERAGE('Cuadro 2'!B195:B199)*100-100),1),"")</f>
        <v>0.5</v>
      </c>
      <c r="C199" s="9">
        <f>IFERROR(ROUND((AVERAGE('Cuadro 2'!C208:C212)/AVERAGE('Cuadro 2'!C195:C199)*100-100),1),"")</f>
        <v>-3.9</v>
      </c>
      <c r="D199" s="9">
        <f>IFERROR(ROUND((AVERAGE('Cuadro 2'!D208:D212)/AVERAGE('Cuadro 2'!D195:D199)*100-100),1),"")</f>
        <v>2.6</v>
      </c>
      <c r="E199" s="9">
        <f>IFERROR(ROUND((AVERAGE('Cuadro 2'!E208:E212)/AVERAGE('Cuadro 2'!E195:E199)*100-100),1),"")</f>
        <v>2.2999999999999998</v>
      </c>
      <c r="F199" s="9">
        <f>IFERROR(ROUND((AVERAGE('Cuadro 2'!F208:F212)/AVERAGE('Cuadro 2'!F195:F199)*100-100),1),"")</f>
        <v>-4.9000000000000004</v>
      </c>
      <c r="G199" s="9">
        <f>IFERROR(ROUND((AVERAGE('Cuadro 2'!G208:G212)/AVERAGE('Cuadro 2'!G195:G199)*100-100),1),"")</f>
        <v>2.2000000000000002</v>
      </c>
      <c r="H199" s="9">
        <f>IFERROR(ROUND((AVERAGE('Cuadro 2'!H208:H212)/AVERAGE('Cuadro 2'!H195:H199)*100-100),1),"")</f>
        <v>2.1</v>
      </c>
      <c r="I199" s="9">
        <f>IFERROR(ROUND((AVERAGE('Cuadro 2'!I208:I212)/AVERAGE('Cuadro 2'!I195:I199)*100-100),1),"")</f>
        <v>5.0999999999999996</v>
      </c>
      <c r="J199" s="9">
        <f>IFERROR(ROUND((AVERAGE('Cuadro 2'!J208:J212)/AVERAGE('Cuadro 2'!J195:J199)*100-100),1),"")</f>
        <v>3.9</v>
      </c>
      <c r="K199" s="9">
        <f>IFERROR(ROUND((AVERAGE('Cuadro 2'!K208:K212)/AVERAGE('Cuadro 2'!K195:K199)*100-100),1),"")</f>
        <v>9.8000000000000007</v>
      </c>
      <c r="L199" s="9">
        <f>IFERROR(ROUND((AVERAGE('Cuadro 2'!L208:L212)/AVERAGE('Cuadro 2'!L195:L199)*100-100),1),"")</f>
        <v>-1.6</v>
      </c>
      <c r="M199" s="19">
        <f>IFERROR(ROUND((AVERAGE('Cuadro 2'!M208:M212)/AVERAGE('Cuadro 2'!M195:M199)*100-100),1),"")</f>
        <v>2.8</v>
      </c>
      <c r="N199" s="19"/>
    </row>
    <row r="200" spans="1:14" ht="15">
      <c r="A200" s="2" t="s">
        <v>31</v>
      </c>
      <c r="B200" s="9">
        <f>IFERROR(ROUND((AVERAGE('Cuadro 2'!B208:B213)/AVERAGE('Cuadro 2'!B195:B200)*100-100),1),"")</f>
        <v>1.1000000000000001</v>
      </c>
      <c r="C200" s="9">
        <f>IFERROR(ROUND((AVERAGE('Cuadro 2'!C208:C213)/AVERAGE('Cuadro 2'!C195:C200)*100-100),1),"")</f>
        <v>-5.6</v>
      </c>
      <c r="D200" s="9">
        <f>IFERROR(ROUND((AVERAGE('Cuadro 2'!D208:D213)/AVERAGE('Cuadro 2'!D195:D200)*100-100),1),"")</f>
        <v>3.3</v>
      </c>
      <c r="E200" s="9">
        <f>IFERROR(ROUND((AVERAGE('Cuadro 2'!E208:E213)/AVERAGE('Cuadro 2'!E195:E200)*100-100),1),"")</f>
        <v>2.2999999999999998</v>
      </c>
      <c r="F200" s="9">
        <f>IFERROR(ROUND((AVERAGE('Cuadro 2'!F208:F213)/AVERAGE('Cuadro 2'!F195:F200)*100-100),1),"")</f>
        <v>-4.5999999999999996</v>
      </c>
      <c r="G200" s="9">
        <f>IFERROR(ROUND((AVERAGE('Cuadro 2'!G208:G213)/AVERAGE('Cuadro 2'!G195:G200)*100-100),1),"")</f>
        <v>2.2999999999999998</v>
      </c>
      <c r="H200" s="9">
        <f>IFERROR(ROUND((AVERAGE('Cuadro 2'!H208:H213)/AVERAGE('Cuadro 2'!H195:H200)*100-100),1),"")</f>
        <v>2.1</v>
      </c>
      <c r="I200" s="9">
        <f>IFERROR(ROUND((AVERAGE('Cuadro 2'!I208:I213)/AVERAGE('Cuadro 2'!I195:I200)*100-100),1),"")</f>
        <v>5.5</v>
      </c>
      <c r="J200" s="9">
        <f>IFERROR(ROUND((AVERAGE('Cuadro 2'!J208:J213)/AVERAGE('Cuadro 2'!J195:J200)*100-100),1),"")</f>
        <v>4.3</v>
      </c>
      <c r="K200" s="9">
        <f>IFERROR(ROUND((AVERAGE('Cuadro 2'!K208:K213)/AVERAGE('Cuadro 2'!K195:K200)*100-100),1),"")</f>
        <v>8.8000000000000007</v>
      </c>
      <c r="L200" s="9">
        <f>IFERROR(ROUND((AVERAGE('Cuadro 2'!L208:L213)/AVERAGE('Cuadro 2'!L195:L200)*100-100),1),"")</f>
        <v>-1.1000000000000001</v>
      </c>
      <c r="M200" s="19">
        <f>IFERROR(ROUND((AVERAGE('Cuadro 2'!M208:M213)/AVERAGE('Cuadro 2'!M195:M200)*100-100),1),"")</f>
        <v>3</v>
      </c>
      <c r="N200" s="19"/>
    </row>
    <row r="201" spans="1:14" ht="15">
      <c r="A201" s="2" t="s">
        <v>32</v>
      </c>
      <c r="B201" s="9">
        <f>IFERROR(ROUND((AVERAGE('Cuadro 2'!B208:B214)/AVERAGE('Cuadro 2'!B195:B201)*100-100),1),"")</f>
        <v>1.4</v>
      </c>
      <c r="C201" s="9">
        <f>IFERROR(ROUND((AVERAGE('Cuadro 2'!C208:C214)/AVERAGE('Cuadro 2'!C195:C201)*100-100),1),"")</f>
        <v>-6.7</v>
      </c>
      <c r="D201" s="9">
        <f>IFERROR(ROUND((AVERAGE('Cuadro 2'!D208:D214)/AVERAGE('Cuadro 2'!D195:D201)*100-100),1),"")</f>
        <v>3.7</v>
      </c>
      <c r="E201" s="9">
        <f>IFERROR(ROUND((AVERAGE('Cuadro 2'!E208:E214)/AVERAGE('Cuadro 2'!E195:E201)*100-100),1),"")</f>
        <v>3.1</v>
      </c>
      <c r="F201" s="9">
        <f>IFERROR(ROUND((AVERAGE('Cuadro 2'!F208:F214)/AVERAGE('Cuadro 2'!F195:F201)*100-100),1),"")</f>
        <v>-4.3</v>
      </c>
      <c r="G201" s="9">
        <f>IFERROR(ROUND((AVERAGE('Cuadro 2'!G208:G214)/AVERAGE('Cuadro 2'!G195:G201)*100-100),1),"")</f>
        <v>2.4</v>
      </c>
      <c r="H201" s="9">
        <f>IFERROR(ROUND((AVERAGE('Cuadro 2'!H208:H214)/AVERAGE('Cuadro 2'!H195:H201)*100-100),1),"")</f>
        <v>2.2999999999999998</v>
      </c>
      <c r="I201" s="9">
        <f>IFERROR(ROUND((AVERAGE('Cuadro 2'!I208:I214)/AVERAGE('Cuadro 2'!I195:I201)*100-100),1),"")</f>
        <v>5</v>
      </c>
      <c r="J201" s="9">
        <f>IFERROR(ROUND((AVERAGE('Cuadro 2'!J208:J214)/AVERAGE('Cuadro 2'!J195:J201)*100-100),1),"")</f>
        <v>4.5</v>
      </c>
      <c r="K201" s="9">
        <f>IFERROR(ROUND((AVERAGE('Cuadro 2'!K208:K214)/AVERAGE('Cuadro 2'!K195:K201)*100-100),1),"")</f>
        <v>8.3000000000000007</v>
      </c>
      <c r="L201" s="9">
        <f>IFERROR(ROUND((AVERAGE('Cuadro 2'!L208:L214)/AVERAGE('Cuadro 2'!L195:L201)*100-100),1),"")</f>
        <v>-0.8</v>
      </c>
      <c r="M201" s="19">
        <f>IFERROR(ROUND((AVERAGE('Cuadro 2'!M208:M214)/AVERAGE('Cuadro 2'!M195:M201)*100-100),1),"")</f>
        <v>3.2</v>
      </c>
      <c r="N201" s="19"/>
    </row>
    <row r="202" spans="1:14" ht="15">
      <c r="A202" s="2" t="s">
        <v>33</v>
      </c>
      <c r="B202" s="9">
        <f>IFERROR(ROUND((AVERAGE('Cuadro 2'!B208:B215)/AVERAGE('Cuadro 2'!B195:B202)*100-100),1),"")</f>
        <v>2</v>
      </c>
      <c r="C202" s="9">
        <f>IFERROR(ROUND((AVERAGE('Cuadro 2'!C208:C215)/AVERAGE('Cuadro 2'!C195:C202)*100-100),1),"")</f>
        <v>-6.8</v>
      </c>
      <c r="D202" s="9">
        <f>IFERROR(ROUND((AVERAGE('Cuadro 2'!D208:D215)/AVERAGE('Cuadro 2'!D195:D202)*100-100),1),"")</f>
        <v>3.9</v>
      </c>
      <c r="E202" s="9">
        <f>IFERROR(ROUND((AVERAGE('Cuadro 2'!E208:E215)/AVERAGE('Cuadro 2'!E195:E202)*100-100),1),"")</f>
        <v>4.4000000000000004</v>
      </c>
      <c r="F202" s="9">
        <f>IFERROR(ROUND((AVERAGE('Cuadro 2'!F208:F215)/AVERAGE('Cuadro 2'!F195:F202)*100-100),1),"")</f>
        <v>-3.6</v>
      </c>
      <c r="G202" s="9">
        <f>IFERROR(ROUND((AVERAGE('Cuadro 2'!G208:G215)/AVERAGE('Cuadro 2'!G195:G202)*100-100),1),"")</f>
        <v>2.5</v>
      </c>
      <c r="H202" s="9">
        <f>IFERROR(ROUND((AVERAGE('Cuadro 2'!H208:H215)/AVERAGE('Cuadro 2'!H195:H202)*100-100),1),"")</f>
        <v>2.2999999999999998</v>
      </c>
      <c r="I202" s="9">
        <f>IFERROR(ROUND((AVERAGE('Cuadro 2'!I208:I215)/AVERAGE('Cuadro 2'!I195:I202)*100-100),1),"")</f>
        <v>5.2</v>
      </c>
      <c r="J202" s="9">
        <f>IFERROR(ROUND((AVERAGE('Cuadro 2'!J208:J215)/AVERAGE('Cuadro 2'!J195:J202)*100-100),1),"")</f>
        <v>4.5999999999999996</v>
      </c>
      <c r="K202" s="9">
        <f>IFERROR(ROUND((AVERAGE('Cuadro 2'!K208:K215)/AVERAGE('Cuadro 2'!K195:K202)*100-100),1),"")</f>
        <v>8</v>
      </c>
      <c r="L202" s="9">
        <f>IFERROR(ROUND((AVERAGE('Cuadro 2'!L208:L215)/AVERAGE('Cuadro 2'!L195:L202)*100-100),1),"")</f>
        <v>-0.9</v>
      </c>
      <c r="M202" s="19">
        <f>IFERROR(ROUND((AVERAGE('Cuadro 2'!M208:M215)/AVERAGE('Cuadro 2'!M195:M202)*100-100),1),"")</f>
        <v>3.3</v>
      </c>
      <c r="N202" s="19"/>
    </row>
    <row r="203" spans="1:14" ht="15">
      <c r="A203" s="2" t="s">
        <v>34</v>
      </c>
      <c r="B203" s="9">
        <f>IFERROR(ROUND((AVERAGE('Cuadro 2'!B208:B216)/AVERAGE('Cuadro 2'!B195:B203)*100-100),1),"")</f>
        <v>2.2999999999999998</v>
      </c>
      <c r="C203" s="9">
        <f>IFERROR(ROUND((AVERAGE('Cuadro 2'!C208:C216)/AVERAGE('Cuadro 2'!C195:C203)*100-100),1),"")</f>
        <v>-7.2</v>
      </c>
      <c r="D203" s="9">
        <f>IFERROR(ROUND((AVERAGE('Cuadro 2'!D208:D216)/AVERAGE('Cuadro 2'!D195:D203)*100-100),1),"")</f>
        <v>4.0999999999999996</v>
      </c>
      <c r="E203" s="9">
        <f>IFERROR(ROUND((AVERAGE('Cuadro 2'!E208:E216)/AVERAGE('Cuadro 2'!E195:E203)*100-100),1),"")</f>
        <v>5.5</v>
      </c>
      <c r="F203" s="9">
        <f>IFERROR(ROUND((AVERAGE('Cuadro 2'!F208:F216)/AVERAGE('Cuadro 2'!F195:F203)*100-100),1),"")</f>
        <v>-3.3</v>
      </c>
      <c r="G203" s="9">
        <f>IFERROR(ROUND((AVERAGE('Cuadro 2'!G208:G216)/AVERAGE('Cuadro 2'!G195:G203)*100-100),1),"")</f>
        <v>2.5</v>
      </c>
      <c r="H203" s="9">
        <f>IFERROR(ROUND((AVERAGE('Cuadro 2'!H208:H216)/AVERAGE('Cuadro 2'!H195:H203)*100-100),1),"")</f>
        <v>2.2000000000000002</v>
      </c>
      <c r="I203" s="9">
        <f>IFERROR(ROUND((AVERAGE('Cuadro 2'!I208:I216)/AVERAGE('Cuadro 2'!I195:I203)*100-100),1),"")</f>
        <v>5.0999999999999996</v>
      </c>
      <c r="J203" s="9">
        <f>IFERROR(ROUND((AVERAGE('Cuadro 2'!J208:J216)/AVERAGE('Cuadro 2'!J195:J203)*100-100),1),"")</f>
        <v>4.5</v>
      </c>
      <c r="K203" s="9">
        <f>IFERROR(ROUND((AVERAGE('Cuadro 2'!K208:K216)/AVERAGE('Cuadro 2'!K195:K203)*100-100),1),"")</f>
        <v>8.3000000000000007</v>
      </c>
      <c r="L203" s="9">
        <f>IFERROR(ROUND((AVERAGE('Cuadro 2'!L208:L216)/AVERAGE('Cuadro 2'!L195:L203)*100-100),1),"")</f>
        <v>-1.7</v>
      </c>
      <c r="M203" s="19">
        <f>IFERROR(ROUND((AVERAGE('Cuadro 2'!M208:M216)/AVERAGE('Cuadro 2'!M195:M203)*100-100),1),"")</f>
        <v>3.3</v>
      </c>
      <c r="N203" s="19"/>
    </row>
    <row r="204" spans="1:14" ht="15">
      <c r="A204" s="2" t="s">
        <v>35</v>
      </c>
      <c r="B204" s="9">
        <f>IFERROR(ROUND((AVERAGE('Cuadro 2'!B208:B217)/AVERAGE('Cuadro 2'!B195:B204)*100-100),1),"")</f>
        <v>2.7</v>
      </c>
      <c r="C204" s="9">
        <f>IFERROR(ROUND((AVERAGE('Cuadro 2'!C208:C217)/AVERAGE('Cuadro 2'!C195:C204)*100-100),1),"")</f>
        <v>-7.2</v>
      </c>
      <c r="D204" s="9">
        <f>IFERROR(ROUND((AVERAGE('Cuadro 2'!D208:D217)/AVERAGE('Cuadro 2'!D195:D204)*100-100),1),"")</f>
        <v>4</v>
      </c>
      <c r="E204" s="9">
        <f>IFERROR(ROUND((AVERAGE('Cuadro 2'!E208:E217)/AVERAGE('Cuadro 2'!E195:E204)*100-100),1),"")</f>
        <v>6.2</v>
      </c>
      <c r="F204" s="9">
        <f>IFERROR(ROUND((AVERAGE('Cuadro 2'!F208:F217)/AVERAGE('Cuadro 2'!F195:F204)*100-100),1),"")</f>
        <v>-2.2000000000000002</v>
      </c>
      <c r="G204" s="9">
        <f>IFERROR(ROUND((AVERAGE('Cuadro 2'!G208:G217)/AVERAGE('Cuadro 2'!G195:G204)*100-100),1),"")</f>
        <v>2.6</v>
      </c>
      <c r="H204" s="9">
        <f>IFERROR(ROUND((AVERAGE('Cuadro 2'!H208:H217)/AVERAGE('Cuadro 2'!H195:H204)*100-100),1),"")</f>
        <v>2.4</v>
      </c>
      <c r="I204" s="9">
        <f>IFERROR(ROUND((AVERAGE('Cuadro 2'!I208:I217)/AVERAGE('Cuadro 2'!I195:I204)*100-100),1),"")</f>
        <v>5.3</v>
      </c>
      <c r="J204" s="9">
        <f>IFERROR(ROUND((AVERAGE('Cuadro 2'!J208:J217)/AVERAGE('Cuadro 2'!J195:J204)*100-100),1),"")</f>
        <v>4.4000000000000004</v>
      </c>
      <c r="K204" s="9">
        <f>IFERROR(ROUND((AVERAGE('Cuadro 2'!K208:K217)/AVERAGE('Cuadro 2'!K195:K204)*100-100),1),"")</f>
        <v>7.9</v>
      </c>
      <c r="L204" s="9">
        <f>IFERROR(ROUND((AVERAGE('Cuadro 2'!L208:L217)/AVERAGE('Cuadro 2'!L195:L204)*100-100),1),"")</f>
        <v>-1.3</v>
      </c>
      <c r="M204" s="19">
        <f>IFERROR(ROUND((AVERAGE('Cuadro 2'!M208:M217)/AVERAGE('Cuadro 2'!M195:M204)*100-100),1),"")</f>
        <v>3.4</v>
      </c>
      <c r="N204" s="19"/>
    </row>
    <row r="205" spans="1:14" ht="15">
      <c r="A205" s="2" t="s">
        <v>36</v>
      </c>
      <c r="B205" s="9">
        <f>IFERROR(ROUND((AVERAGE('Cuadro 2'!B208:B218)/AVERAGE('Cuadro 2'!B195:B205)*100-100),1),"")</f>
        <v>3</v>
      </c>
      <c r="C205" s="9">
        <f>IFERROR(ROUND((AVERAGE('Cuadro 2'!C208:C218)/AVERAGE('Cuadro 2'!C195:C205)*100-100),1),"")</f>
        <v>-6.4</v>
      </c>
      <c r="D205" s="9">
        <f>IFERROR(ROUND((AVERAGE('Cuadro 2'!D208:D218)/AVERAGE('Cuadro 2'!D195:D205)*100-100),1),"")</f>
        <v>3.9</v>
      </c>
      <c r="E205" s="9">
        <f>IFERROR(ROUND((AVERAGE('Cuadro 2'!E208:E218)/AVERAGE('Cuadro 2'!E195:E205)*100-100),1),"")</f>
        <v>7.2</v>
      </c>
      <c r="F205" s="9">
        <f>IFERROR(ROUND((AVERAGE('Cuadro 2'!F208:F218)/AVERAGE('Cuadro 2'!F195:F205)*100-100),1),"")</f>
        <v>-0.7</v>
      </c>
      <c r="G205" s="9">
        <f>IFERROR(ROUND((AVERAGE('Cuadro 2'!G208:G218)/AVERAGE('Cuadro 2'!G195:G205)*100-100),1),"")</f>
        <v>2.8</v>
      </c>
      <c r="H205" s="9">
        <f>IFERROR(ROUND((AVERAGE('Cuadro 2'!H208:H218)/AVERAGE('Cuadro 2'!H195:H205)*100-100),1),"")</f>
        <v>2.5</v>
      </c>
      <c r="I205" s="9">
        <f>IFERROR(ROUND((AVERAGE('Cuadro 2'!I208:I218)/AVERAGE('Cuadro 2'!I195:I205)*100-100),1),"")</f>
        <v>4.7</v>
      </c>
      <c r="J205" s="9">
        <f>IFERROR(ROUND((AVERAGE('Cuadro 2'!J208:J218)/AVERAGE('Cuadro 2'!J195:J205)*100-100),1),"")</f>
        <v>4.8</v>
      </c>
      <c r="K205" s="9">
        <f>IFERROR(ROUND((AVERAGE('Cuadro 2'!K208:K218)/AVERAGE('Cuadro 2'!K195:K205)*100-100),1),"")</f>
        <v>8.1999999999999993</v>
      </c>
      <c r="L205" s="9">
        <f>IFERROR(ROUND((AVERAGE('Cuadro 2'!L208:L218)/AVERAGE('Cuadro 2'!L195:L205)*100-100),1),"")</f>
        <v>-1.3</v>
      </c>
      <c r="M205" s="19">
        <f>IFERROR(ROUND((AVERAGE('Cuadro 2'!M208:M218)/AVERAGE('Cuadro 2'!M195:M205)*100-100),1),"")</f>
        <v>3.6</v>
      </c>
      <c r="N205" s="19"/>
    </row>
    <row r="206" spans="1:14" ht="15">
      <c r="A206" s="2" t="s">
        <v>37</v>
      </c>
      <c r="B206" s="9">
        <f>IFERROR(ROUND((AVERAGE('Cuadro 2'!B208:B219)/AVERAGE('Cuadro 2'!B195:B206)*100-100),1),"")</f>
        <v>3.2</v>
      </c>
      <c r="C206" s="9">
        <f>IFERROR(ROUND((AVERAGE('Cuadro 2'!C208:C219)/AVERAGE('Cuadro 2'!C195:C206)*100-100),1),"")</f>
        <v>-6.1</v>
      </c>
      <c r="D206" s="9">
        <f>IFERROR(ROUND((AVERAGE('Cuadro 2'!D208:D219)/AVERAGE('Cuadro 2'!D195:D206)*100-100),1),"")</f>
        <v>3.5</v>
      </c>
      <c r="E206" s="9">
        <f>IFERROR(ROUND((AVERAGE('Cuadro 2'!E208:E219)/AVERAGE('Cuadro 2'!E195:E206)*100-100),1),"")</f>
        <v>7.7</v>
      </c>
      <c r="F206" s="9">
        <f>IFERROR(ROUND((AVERAGE('Cuadro 2'!F208:F219)/AVERAGE('Cuadro 2'!F195:F206)*100-100),1),"")</f>
        <v>0.6</v>
      </c>
      <c r="G206" s="9">
        <f>IFERROR(ROUND((AVERAGE('Cuadro 2'!G208:G219)/AVERAGE('Cuadro 2'!G195:G206)*100-100),1),"")</f>
        <v>2.8</v>
      </c>
      <c r="H206" s="9">
        <f>IFERROR(ROUND((AVERAGE('Cuadro 2'!H208:H219)/AVERAGE('Cuadro 2'!H195:H206)*100-100),1),"")</f>
        <v>2.6</v>
      </c>
      <c r="I206" s="9">
        <f>IFERROR(ROUND((AVERAGE('Cuadro 2'!I208:I219)/AVERAGE('Cuadro 2'!I195:I206)*100-100),1),"")</f>
        <v>4.5999999999999996</v>
      </c>
      <c r="J206" s="9">
        <f>IFERROR(ROUND((AVERAGE('Cuadro 2'!J208:J219)/AVERAGE('Cuadro 2'!J195:J206)*100-100),1),"")</f>
        <v>4.9000000000000004</v>
      </c>
      <c r="K206" s="9">
        <f>IFERROR(ROUND((AVERAGE('Cuadro 2'!K208:K219)/AVERAGE('Cuadro 2'!K195:K206)*100-100),1),"")</f>
        <v>8</v>
      </c>
      <c r="L206" s="9">
        <f>IFERROR(ROUND((AVERAGE('Cuadro 2'!L208:L219)/AVERAGE('Cuadro 2'!L195:L206)*100-100),1),"")</f>
        <v>-0.9</v>
      </c>
      <c r="M206" s="19">
        <f>IFERROR(ROUND((AVERAGE('Cuadro 2'!M208:M219)/AVERAGE('Cuadro 2'!M195:M206)*100-100),1),"")</f>
        <v>3.7</v>
      </c>
      <c r="N206" s="19"/>
    </row>
    <row r="207" spans="1:14" ht="15">
      <c r="A207" s="3">
        <v>2016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9"/>
      <c r="N207" s="19"/>
    </row>
    <row r="208" spans="1:14" ht="15">
      <c r="A208" s="2" t="s">
        <v>25</v>
      </c>
      <c r="B208" s="9">
        <f>IFERROR(ROUND((AVERAGE('Cuadro 2'!B221)/AVERAGE('Cuadro 2'!B208)*100-100),1),"")</f>
        <v>5.8</v>
      </c>
      <c r="C208" s="9">
        <f>IFERROR(ROUND((AVERAGE('Cuadro 2'!C221)/AVERAGE('Cuadro 2'!C208)*100-100),1),"")</f>
        <v>-8.6</v>
      </c>
      <c r="D208" s="9">
        <f>IFERROR(ROUND((AVERAGE('Cuadro 2'!D221)/AVERAGE('Cuadro 2'!D208)*100-100),1),"")</f>
        <v>1.2</v>
      </c>
      <c r="E208" s="9">
        <f>IFERROR(ROUND((AVERAGE('Cuadro 2'!E221)/AVERAGE('Cuadro 2'!E208)*100-100),1),"")</f>
        <v>12.8</v>
      </c>
      <c r="F208" s="9">
        <f>IFERROR(ROUND((AVERAGE('Cuadro 2'!F221)/AVERAGE('Cuadro 2'!F208)*100-100),1),"")</f>
        <v>1.5</v>
      </c>
      <c r="G208" s="9">
        <f>IFERROR(ROUND((AVERAGE('Cuadro 2'!G221)/AVERAGE('Cuadro 2'!G208)*100-100),1),"")</f>
        <v>2.2000000000000002</v>
      </c>
      <c r="H208" s="9">
        <f>IFERROR(ROUND((AVERAGE('Cuadro 2'!H221)/AVERAGE('Cuadro 2'!H208)*100-100),1),"")</f>
        <v>1.9</v>
      </c>
      <c r="I208" s="9">
        <f>IFERROR(ROUND((AVERAGE('Cuadro 2'!I221)/AVERAGE('Cuadro 2'!I208)*100-100),1),"")</f>
        <v>4.0999999999999996</v>
      </c>
      <c r="J208" s="9">
        <f>IFERROR(ROUND((AVERAGE('Cuadro 2'!J221)/AVERAGE('Cuadro 2'!J208)*100-100),1),"")</f>
        <v>2.8</v>
      </c>
      <c r="K208" s="9">
        <f>IFERROR(ROUND((AVERAGE('Cuadro 2'!K221)/AVERAGE('Cuadro 2'!K208)*100-100),1),"")</f>
        <v>5.6</v>
      </c>
      <c r="L208" s="9">
        <f>IFERROR(ROUND((AVERAGE('Cuadro 2'!L221)/AVERAGE('Cuadro 2'!L208)*100-100),1),"")</f>
        <v>2.5</v>
      </c>
      <c r="M208" s="19">
        <f>IFERROR(ROUND((AVERAGE('Cuadro 2'!M221)/AVERAGE('Cuadro 2'!M208)*100-100),1),"")</f>
        <v>3.5</v>
      </c>
      <c r="N208" s="19"/>
    </row>
    <row r="209" spans="1:26" ht="15">
      <c r="A209" s="2" t="s">
        <v>27</v>
      </c>
      <c r="B209" s="9">
        <f>IFERROR(ROUND((AVERAGE('Cuadro 2'!B221:B222)/AVERAGE('Cuadro 2'!B208:B209)*100-100),1),"")</f>
        <v>7.5</v>
      </c>
      <c r="C209" s="9">
        <f>IFERROR(ROUND((AVERAGE('Cuadro 2'!C221:C222)/AVERAGE('Cuadro 2'!C208:C209)*100-100),1),"")</f>
        <v>-10</v>
      </c>
      <c r="D209" s="9">
        <f>IFERROR(ROUND((AVERAGE('Cuadro 2'!D221:D222)/AVERAGE('Cuadro 2'!D208:D209)*100-100),1),"")</f>
        <v>2.4</v>
      </c>
      <c r="E209" s="9">
        <f>IFERROR(ROUND((AVERAGE('Cuadro 2'!E221:E222)/AVERAGE('Cuadro 2'!E208:E209)*100-100),1),"")</f>
        <v>13.1</v>
      </c>
      <c r="F209" s="9">
        <f>IFERROR(ROUND((AVERAGE('Cuadro 2'!F221:F222)/AVERAGE('Cuadro 2'!F208:F209)*100-100),1),"")</f>
        <v>1.8</v>
      </c>
      <c r="G209" s="9">
        <f>IFERROR(ROUND((AVERAGE('Cuadro 2'!G221:G222)/AVERAGE('Cuadro 2'!G208:G209)*100-100),1),"")</f>
        <v>2.4</v>
      </c>
      <c r="H209" s="9">
        <f>IFERROR(ROUND((AVERAGE('Cuadro 2'!H221:H222)/AVERAGE('Cuadro 2'!H208:H209)*100-100),1),"")</f>
        <v>2.4</v>
      </c>
      <c r="I209" s="9">
        <f>IFERROR(ROUND((AVERAGE('Cuadro 2'!I221:I222)/AVERAGE('Cuadro 2'!I208:I209)*100-100),1),"")</f>
        <v>1.7</v>
      </c>
      <c r="J209" s="9">
        <f>IFERROR(ROUND((AVERAGE('Cuadro 2'!J221:J222)/AVERAGE('Cuadro 2'!J208:J209)*100-100),1),"")</f>
        <v>3.7</v>
      </c>
      <c r="K209" s="9">
        <f>IFERROR(ROUND((AVERAGE('Cuadro 2'!K221:K222)/AVERAGE('Cuadro 2'!K208:K209)*100-100),1),"")</f>
        <v>8.5</v>
      </c>
      <c r="L209" s="9">
        <f>IFERROR(ROUND((AVERAGE('Cuadro 2'!L221:L222)/AVERAGE('Cuadro 2'!L208:L209)*100-100),1),"")</f>
        <v>-1.7</v>
      </c>
      <c r="M209" s="19">
        <f>IFERROR(ROUND((AVERAGE('Cuadro 2'!M221:M222)/AVERAGE('Cuadro 2'!M208:M209)*100-100),1),"")</f>
        <v>3.9</v>
      </c>
      <c r="N209" s="19"/>
    </row>
    <row r="210" spans="1:26" ht="15">
      <c r="A210" s="2" t="s">
        <v>28</v>
      </c>
      <c r="B210" s="9">
        <f>IFERROR(ROUND((AVERAGE('Cuadro 2'!B221:B223)/AVERAGE('Cuadro 2'!B208:B210)*100-100),1),"")</f>
        <v>7.9</v>
      </c>
      <c r="C210" s="9">
        <f>IFERROR(ROUND((AVERAGE('Cuadro 2'!C221:C223)/AVERAGE('Cuadro 2'!C208:C210)*100-100),1),"")</f>
        <v>-7.9</v>
      </c>
      <c r="D210" s="9">
        <f>IFERROR(ROUND((AVERAGE('Cuadro 2'!D221:D223)/AVERAGE('Cuadro 2'!D208:D210)*100-100),1),"")</f>
        <v>1</v>
      </c>
      <c r="E210" s="9">
        <f>IFERROR(ROUND((AVERAGE('Cuadro 2'!E221:E223)/AVERAGE('Cuadro 2'!E208:E210)*100-100),1),"")</f>
        <v>12</v>
      </c>
      <c r="F210" s="9">
        <f>IFERROR(ROUND((AVERAGE('Cuadro 2'!F221:F223)/AVERAGE('Cuadro 2'!F208:F210)*100-100),1),"")</f>
        <v>1.9</v>
      </c>
      <c r="G210" s="9">
        <f>IFERROR(ROUND((AVERAGE('Cuadro 2'!G221:G223)/AVERAGE('Cuadro 2'!G208:G210)*100-100),1),"")</f>
        <v>2.5</v>
      </c>
      <c r="H210" s="9">
        <f>IFERROR(ROUND((AVERAGE('Cuadro 2'!H221:H223)/AVERAGE('Cuadro 2'!H208:H210)*100-100),1),"")</f>
        <v>2.6</v>
      </c>
      <c r="I210" s="9">
        <f>IFERROR(ROUND((AVERAGE('Cuadro 2'!I221:I223)/AVERAGE('Cuadro 2'!I208:I210)*100-100),1),"")</f>
        <v>3.4</v>
      </c>
      <c r="J210" s="9">
        <f>IFERROR(ROUND((AVERAGE('Cuadro 2'!J221:J223)/AVERAGE('Cuadro 2'!J208:J210)*100-100),1),"")</f>
        <v>3</v>
      </c>
      <c r="K210" s="9">
        <f>IFERROR(ROUND((AVERAGE('Cuadro 2'!K221:K223)/AVERAGE('Cuadro 2'!K208:K210)*100-100),1),"")</f>
        <v>8.6999999999999993</v>
      </c>
      <c r="L210" s="9">
        <f>IFERROR(ROUND((AVERAGE('Cuadro 2'!L221:L223)/AVERAGE('Cuadro 2'!L208:L210)*100-100),1),"")</f>
        <v>-2.9</v>
      </c>
      <c r="M210" s="19">
        <f>IFERROR(ROUND((AVERAGE('Cuadro 2'!M221:M223)/AVERAGE('Cuadro 2'!M208:M210)*100-100),1),"")</f>
        <v>3.6</v>
      </c>
      <c r="N210" s="19"/>
    </row>
    <row r="211" spans="1:26" ht="15">
      <c r="A211" s="2" t="s">
        <v>29</v>
      </c>
      <c r="B211" s="9">
        <f>IFERROR(ROUND((AVERAGE('Cuadro 2'!B221:B224)/AVERAGE('Cuadro 2'!B208:B211)*100-100),1),"")</f>
        <v>6.2</v>
      </c>
      <c r="C211" s="9">
        <f>IFERROR(ROUND((AVERAGE('Cuadro 2'!C221:C224)/AVERAGE('Cuadro 2'!C208:C211)*100-100),1),"")</f>
        <v>-5.2</v>
      </c>
      <c r="D211" s="9">
        <f>IFERROR(ROUND((AVERAGE('Cuadro 2'!D221:D224)/AVERAGE('Cuadro 2'!D208:D211)*100-100),1),"")</f>
        <v>1.7</v>
      </c>
      <c r="E211" s="9">
        <f>IFERROR(ROUND((AVERAGE('Cuadro 2'!E221:E224)/AVERAGE('Cuadro 2'!E208:E211)*100-100),1),"")</f>
        <v>12.4</v>
      </c>
      <c r="F211" s="9">
        <f>IFERROR(ROUND((AVERAGE('Cuadro 2'!F221:F224)/AVERAGE('Cuadro 2'!F208:F211)*100-100),1),"")</f>
        <v>2.1</v>
      </c>
      <c r="G211" s="9">
        <f>IFERROR(ROUND((AVERAGE('Cuadro 2'!G221:G224)/AVERAGE('Cuadro 2'!G208:G211)*100-100),1),"")</f>
        <v>2.6</v>
      </c>
      <c r="H211" s="9">
        <f>IFERROR(ROUND((AVERAGE('Cuadro 2'!H221:H224)/AVERAGE('Cuadro 2'!H208:H211)*100-100),1),"")</f>
        <v>2.4</v>
      </c>
      <c r="I211" s="9">
        <f>IFERROR(ROUND((AVERAGE('Cuadro 2'!I221:I224)/AVERAGE('Cuadro 2'!I208:I211)*100-100),1),"")</f>
        <v>3.9</v>
      </c>
      <c r="J211" s="9">
        <f>IFERROR(ROUND((AVERAGE('Cuadro 2'!J221:J224)/AVERAGE('Cuadro 2'!J208:J211)*100-100),1),"")</f>
        <v>2.9</v>
      </c>
      <c r="K211" s="9">
        <f>IFERROR(ROUND((AVERAGE('Cuadro 2'!K221:K224)/AVERAGE('Cuadro 2'!K208:K211)*100-100),1),"")</f>
        <v>7.5</v>
      </c>
      <c r="L211" s="9">
        <f>IFERROR(ROUND((AVERAGE('Cuadro 2'!L221:L224)/AVERAGE('Cuadro 2'!L208:L211)*100-100),1),"")</f>
        <v>-3.1</v>
      </c>
      <c r="M211" s="19">
        <f>IFERROR(ROUND((AVERAGE('Cuadro 2'!M221:M224)/AVERAGE('Cuadro 2'!M208:M211)*100-100),1),"")</f>
        <v>3.2</v>
      </c>
      <c r="N211" s="19"/>
    </row>
    <row r="212" spans="1:26" ht="15">
      <c r="A212" s="2" t="s">
        <v>30</v>
      </c>
      <c r="B212" s="9">
        <f>IFERROR(ROUND((AVERAGE('Cuadro 2'!B221:B225)/AVERAGE('Cuadro 2'!B208:B212)*100-100),1),"")</f>
        <v>5.4</v>
      </c>
      <c r="C212" s="9">
        <f>IFERROR(ROUND((AVERAGE('Cuadro 2'!C221:C225)/AVERAGE('Cuadro 2'!C208:C212)*100-100),1),"")</f>
        <v>-4.5999999999999996</v>
      </c>
      <c r="D212" s="9">
        <f>IFERROR(ROUND((AVERAGE('Cuadro 2'!D221:D225)/AVERAGE('Cuadro 2'!D208:D212)*100-100),1),"")</f>
        <v>1.8</v>
      </c>
      <c r="E212" s="9">
        <f>IFERROR(ROUND((AVERAGE('Cuadro 2'!E221:E225)/AVERAGE('Cuadro 2'!E208:E212)*100-100),1),"")</f>
        <v>12.8</v>
      </c>
      <c r="F212" s="9">
        <f>IFERROR(ROUND((AVERAGE('Cuadro 2'!F221:F225)/AVERAGE('Cuadro 2'!F208:F212)*100-100),1),"")</f>
        <v>2.2999999999999998</v>
      </c>
      <c r="G212" s="9">
        <f>IFERROR(ROUND((AVERAGE('Cuadro 2'!G221:G225)/AVERAGE('Cuadro 2'!G208:G212)*100-100),1),"")</f>
        <v>2.5</v>
      </c>
      <c r="H212" s="9">
        <f>IFERROR(ROUND((AVERAGE('Cuadro 2'!H221:H225)/AVERAGE('Cuadro 2'!H208:H212)*100-100),1),"")</f>
        <v>2.2999999999999998</v>
      </c>
      <c r="I212" s="9">
        <f>IFERROR(ROUND((AVERAGE('Cuadro 2'!I221:I225)/AVERAGE('Cuadro 2'!I208:I212)*100-100),1),"")</f>
        <v>3.3</v>
      </c>
      <c r="J212" s="9">
        <f>IFERROR(ROUND((AVERAGE('Cuadro 2'!J221:J225)/AVERAGE('Cuadro 2'!J208:J212)*100-100),1),"")</f>
        <v>3</v>
      </c>
      <c r="K212" s="9">
        <f>IFERROR(ROUND((AVERAGE('Cuadro 2'!K221:K225)/AVERAGE('Cuadro 2'!K208:K212)*100-100),1),"")</f>
        <v>7.7</v>
      </c>
      <c r="L212" s="9">
        <f>IFERROR(ROUND((AVERAGE('Cuadro 2'!L221:L225)/AVERAGE('Cuadro 2'!L208:L212)*100-100),1),"")</f>
        <v>-1.8</v>
      </c>
      <c r="M212" s="19">
        <f>IFERROR(ROUND((AVERAGE('Cuadro 2'!M221:M225)/AVERAGE('Cuadro 2'!M208:M212)*100-100),1),"")</f>
        <v>3.4</v>
      </c>
      <c r="N212" s="19"/>
    </row>
    <row r="213" spans="1:26" ht="15">
      <c r="A213" s="2" t="s">
        <v>31</v>
      </c>
      <c r="B213" s="9">
        <f>IFERROR(ROUND((AVERAGE('Cuadro 2'!B221:B226)/AVERAGE('Cuadro 2'!B208:B213)*100-100),1),"")</f>
        <v>5.5</v>
      </c>
      <c r="C213" s="9">
        <f>IFERROR(ROUND((AVERAGE('Cuadro 2'!C221:C226)/AVERAGE('Cuadro 2'!C208:C213)*100-100),1),"")</f>
        <v>-3.5</v>
      </c>
      <c r="D213" s="9">
        <f>IFERROR(ROUND((AVERAGE('Cuadro 2'!D221:D226)/AVERAGE('Cuadro 2'!D208:D213)*100-100),1),"")</f>
        <v>2.2999999999999998</v>
      </c>
      <c r="E213" s="9">
        <f>IFERROR(ROUND((AVERAGE('Cuadro 2'!E221:E226)/AVERAGE('Cuadro 2'!E208:E213)*100-100),1),"")</f>
        <v>12.3</v>
      </c>
      <c r="F213" s="9">
        <f>IFERROR(ROUND((AVERAGE('Cuadro 2'!F221:F226)/AVERAGE('Cuadro 2'!F208:F213)*100-100),1),"")</f>
        <v>2.7</v>
      </c>
      <c r="G213" s="9">
        <f>IFERROR(ROUND((AVERAGE('Cuadro 2'!G221:G226)/AVERAGE('Cuadro 2'!G208:G213)*100-100),1),"")</f>
        <v>2.6</v>
      </c>
      <c r="H213" s="9">
        <f>IFERROR(ROUND((AVERAGE('Cuadro 2'!H221:H226)/AVERAGE('Cuadro 2'!H208:H213)*100-100),1),"")</f>
        <v>2.5</v>
      </c>
      <c r="I213" s="9">
        <f>IFERROR(ROUND((AVERAGE('Cuadro 2'!I221:I226)/AVERAGE('Cuadro 2'!I208:I213)*100-100),1),"")</f>
        <v>3.5</v>
      </c>
      <c r="J213" s="9">
        <f>IFERROR(ROUND((AVERAGE('Cuadro 2'!J221:J226)/AVERAGE('Cuadro 2'!J208:J213)*100-100),1),"")</f>
        <v>3.2</v>
      </c>
      <c r="K213" s="9">
        <f>IFERROR(ROUND((AVERAGE('Cuadro 2'!K221:K226)/AVERAGE('Cuadro 2'!K208:K213)*100-100),1),"")</f>
        <v>7.8</v>
      </c>
      <c r="L213" s="9">
        <f>IFERROR(ROUND((AVERAGE('Cuadro 2'!L221:L226)/AVERAGE('Cuadro 2'!L208:L213)*100-100),1),"")</f>
        <v>-1.2</v>
      </c>
      <c r="M213" s="19">
        <f>IFERROR(ROUND((AVERAGE('Cuadro 2'!M221:M226)/AVERAGE('Cuadro 2'!M208:M213)*100-100),1),"")</f>
        <v>3.6</v>
      </c>
      <c r="N213" s="19"/>
    </row>
    <row r="214" spans="1:26" ht="15">
      <c r="A214" s="2" t="s">
        <v>32</v>
      </c>
      <c r="B214" s="9">
        <f>IFERROR(ROUND((AVERAGE('Cuadro 2'!B221:B227)/AVERAGE('Cuadro 2'!B208:B214)*100-100),1),"")</f>
        <v>4.8</v>
      </c>
      <c r="C214" s="9">
        <f>IFERROR(ROUND((AVERAGE('Cuadro 2'!C221:C227)/AVERAGE('Cuadro 2'!C208:C214)*100-100),1),"")</f>
        <v>-3.1</v>
      </c>
      <c r="D214" s="9">
        <f>IFERROR(ROUND((AVERAGE('Cuadro 2'!D221:D227)/AVERAGE('Cuadro 2'!D208:D214)*100-100),1),"")</f>
        <v>1.7</v>
      </c>
      <c r="E214" s="9">
        <f>IFERROR(ROUND((AVERAGE('Cuadro 2'!E221:E227)/AVERAGE('Cuadro 2'!E208:E214)*100-100),1),"")</f>
        <v>10.6</v>
      </c>
      <c r="F214" s="9">
        <f>IFERROR(ROUND((AVERAGE('Cuadro 2'!F221:F227)/AVERAGE('Cuadro 2'!F208:F214)*100-100),1),"")</f>
        <v>2.9</v>
      </c>
      <c r="G214" s="9">
        <f>IFERROR(ROUND((AVERAGE('Cuadro 2'!G221:G227)/AVERAGE('Cuadro 2'!G208:G214)*100-100),1),"")</f>
        <v>2.7</v>
      </c>
      <c r="H214" s="9">
        <f>IFERROR(ROUND((AVERAGE('Cuadro 2'!H221:H227)/AVERAGE('Cuadro 2'!H208:H214)*100-100),1),"")</f>
        <v>2.6</v>
      </c>
      <c r="I214" s="9">
        <f>IFERROR(ROUND((AVERAGE('Cuadro 2'!I221:I227)/AVERAGE('Cuadro 2'!I208:I214)*100-100),1),"")</f>
        <v>3</v>
      </c>
      <c r="J214" s="9">
        <f>IFERROR(ROUND((AVERAGE('Cuadro 2'!J221:J227)/AVERAGE('Cuadro 2'!J208:J214)*100-100),1),"")</f>
        <v>3.1</v>
      </c>
      <c r="K214" s="9">
        <f>IFERROR(ROUND((AVERAGE('Cuadro 2'!K221:K227)/AVERAGE('Cuadro 2'!K208:K214)*100-100),1),"")</f>
        <v>7.9</v>
      </c>
      <c r="L214" s="9">
        <f>IFERROR(ROUND((AVERAGE('Cuadro 2'!L221:L227)/AVERAGE('Cuadro 2'!L208:L214)*100-100),1),"")</f>
        <v>-1.4</v>
      </c>
      <c r="M214" s="19">
        <f>IFERROR(ROUND((AVERAGE('Cuadro 2'!M221:M227)/AVERAGE('Cuadro 2'!M208:M214)*100-100),1),"")</f>
        <v>3.3</v>
      </c>
      <c r="N214" s="19"/>
    </row>
    <row r="215" spans="1:26" ht="15">
      <c r="A215" s="2" t="s">
        <v>33</v>
      </c>
      <c r="B215" s="9">
        <f>IFERROR(ROUND((AVERAGE('Cuadro 2'!B221:B228)/AVERAGE('Cuadro 2'!B208:B215)*100-100),1),"")</f>
        <v>4.5</v>
      </c>
      <c r="C215" s="9">
        <f>IFERROR(ROUND((AVERAGE('Cuadro 2'!C221:C228)/AVERAGE('Cuadro 2'!C208:C215)*100-100),1),"")</f>
        <v>-3.4</v>
      </c>
      <c r="D215" s="9">
        <f>IFERROR(ROUND((AVERAGE('Cuadro 2'!D221:D228)/AVERAGE('Cuadro 2'!D208:D215)*100-100),1),"")</f>
        <v>2</v>
      </c>
      <c r="E215" s="9">
        <f>IFERROR(ROUND((AVERAGE('Cuadro 2'!E221:E228)/AVERAGE('Cuadro 2'!E208:E215)*100-100),1),"")</f>
        <v>8.8000000000000007</v>
      </c>
      <c r="F215" s="9">
        <f>IFERROR(ROUND((AVERAGE('Cuadro 2'!F221:F228)/AVERAGE('Cuadro 2'!F208:F215)*100-100),1),"")</f>
        <v>3</v>
      </c>
      <c r="G215" s="9">
        <f>IFERROR(ROUND((AVERAGE('Cuadro 2'!G221:G228)/AVERAGE('Cuadro 2'!G208:G215)*100-100),1),"")</f>
        <v>2.6</v>
      </c>
      <c r="H215" s="9">
        <f>IFERROR(ROUND((AVERAGE('Cuadro 2'!H221:H228)/AVERAGE('Cuadro 2'!H208:H215)*100-100),1),"")</f>
        <v>2.4</v>
      </c>
      <c r="I215" s="9">
        <f>IFERROR(ROUND((AVERAGE('Cuadro 2'!I221:I228)/AVERAGE('Cuadro 2'!I208:I215)*100-100),1),"")</f>
        <v>3.1</v>
      </c>
      <c r="J215" s="9">
        <f>IFERROR(ROUND((AVERAGE('Cuadro 2'!J221:J228)/AVERAGE('Cuadro 2'!J208:J215)*100-100),1),"")</f>
        <v>3.2</v>
      </c>
      <c r="K215" s="9">
        <f>IFERROR(ROUND((AVERAGE('Cuadro 2'!K221:K228)/AVERAGE('Cuadro 2'!K208:K215)*100-100),1),"")</f>
        <v>8.1</v>
      </c>
      <c r="L215" s="9">
        <f>IFERROR(ROUND((AVERAGE('Cuadro 2'!L221:L228)/AVERAGE('Cuadro 2'!L208:L215)*100-100),1),"")</f>
        <v>-1</v>
      </c>
      <c r="M215" s="19">
        <f>IFERROR(ROUND((AVERAGE('Cuadro 2'!M221:M228)/AVERAGE('Cuadro 2'!M208:M215)*100-100),1),"")</f>
        <v>3.4</v>
      </c>
      <c r="N215" s="19"/>
    </row>
    <row r="216" spans="1:26" ht="15">
      <c r="A216" s="2" t="s">
        <v>34</v>
      </c>
      <c r="B216" s="9">
        <f>IFERROR(ROUND((AVERAGE('Cuadro 2'!B221:B229)/AVERAGE('Cuadro 2'!B208:B216)*100-100),1),"")</f>
        <v>4.0999999999999996</v>
      </c>
      <c r="C216" s="9">
        <f>IFERROR(ROUND((AVERAGE('Cuadro 2'!C221:C229)/AVERAGE('Cuadro 2'!C208:C216)*100-100),1),"")</f>
        <v>-3.3</v>
      </c>
      <c r="D216" s="9">
        <f>IFERROR(ROUND((AVERAGE('Cuadro 2'!D221:D229)/AVERAGE('Cuadro 2'!D208:D216)*100-100),1),"")</f>
        <v>1.9</v>
      </c>
      <c r="E216" s="9">
        <f>IFERROR(ROUND((AVERAGE('Cuadro 2'!E221:E229)/AVERAGE('Cuadro 2'!E208:E216)*100-100),1),"")</f>
        <v>7.5</v>
      </c>
      <c r="F216" s="9">
        <f>IFERROR(ROUND((AVERAGE('Cuadro 2'!F221:F229)/AVERAGE('Cuadro 2'!F208:F216)*100-100),1),"")</f>
        <v>3.3</v>
      </c>
      <c r="G216" s="9">
        <f>IFERROR(ROUND((AVERAGE('Cuadro 2'!G221:G229)/AVERAGE('Cuadro 2'!G208:G216)*100-100),1),"")</f>
        <v>2.5</v>
      </c>
      <c r="H216" s="9">
        <f>IFERROR(ROUND((AVERAGE('Cuadro 2'!H221:H229)/AVERAGE('Cuadro 2'!H208:H216)*100-100),1),"")</f>
        <v>2.5</v>
      </c>
      <c r="I216" s="9">
        <f>IFERROR(ROUND((AVERAGE('Cuadro 2'!I221:I229)/AVERAGE('Cuadro 2'!I208:I216)*100-100),1),"")</f>
        <v>3.4</v>
      </c>
      <c r="J216" s="9">
        <f>IFERROR(ROUND((AVERAGE('Cuadro 2'!J221:J229)/AVERAGE('Cuadro 2'!J208:J216)*100-100),1),"")</f>
        <v>3.3</v>
      </c>
      <c r="K216" s="9">
        <f>IFERROR(ROUND((AVERAGE('Cuadro 2'!K221:K229)/AVERAGE('Cuadro 2'!K208:K216)*100-100),1),"")</f>
        <v>8.1999999999999993</v>
      </c>
      <c r="L216" s="9">
        <f>IFERROR(ROUND((AVERAGE('Cuadro 2'!L221:L229)/AVERAGE('Cuadro 2'!L208:L216)*100-100),1),"")</f>
        <v>-0.7</v>
      </c>
      <c r="M216" s="19">
        <f>IFERROR(ROUND((AVERAGE('Cuadro 2'!M221:M229)/AVERAGE('Cuadro 2'!M208:M216)*100-100),1),"")</f>
        <v>3.4</v>
      </c>
      <c r="N216" s="19"/>
    </row>
    <row r="217" spans="1:26" ht="15">
      <c r="A217" s="2" t="s">
        <v>35</v>
      </c>
      <c r="B217" s="9">
        <f>IFERROR(ROUND((AVERAGE('Cuadro 2'!B221:B230)/AVERAGE('Cuadro 2'!B208:B217)*100-100),1),"")</f>
        <v>4.0999999999999996</v>
      </c>
      <c r="C217" s="9">
        <f>IFERROR(ROUND((AVERAGE('Cuadro 2'!C221:C230)/AVERAGE('Cuadro 2'!C208:C217)*100-100),1),"")</f>
        <v>-2.9</v>
      </c>
      <c r="D217" s="9">
        <f>IFERROR(ROUND((AVERAGE('Cuadro 2'!D221:D230)/AVERAGE('Cuadro 2'!D208:D217)*100-100),1),"")</f>
        <v>2</v>
      </c>
      <c r="E217" s="9">
        <f>IFERROR(ROUND((AVERAGE('Cuadro 2'!E221:E230)/AVERAGE('Cuadro 2'!E208:E217)*100-100),1),"")</f>
        <v>6.5</v>
      </c>
      <c r="F217" s="9">
        <f>IFERROR(ROUND((AVERAGE('Cuadro 2'!F221:F230)/AVERAGE('Cuadro 2'!F208:F217)*100-100),1),"")</f>
        <v>3.2</v>
      </c>
      <c r="G217" s="9">
        <f>IFERROR(ROUND((AVERAGE('Cuadro 2'!G221:G230)/AVERAGE('Cuadro 2'!G208:G217)*100-100),1),"")</f>
        <v>2.7</v>
      </c>
      <c r="H217" s="9">
        <f>IFERROR(ROUND((AVERAGE('Cuadro 2'!H221:H230)/AVERAGE('Cuadro 2'!H208:H217)*100-100),1),"")</f>
        <v>2.8</v>
      </c>
      <c r="I217" s="9">
        <f>IFERROR(ROUND((AVERAGE('Cuadro 2'!I221:I230)/AVERAGE('Cuadro 2'!I208:I217)*100-100),1),"")</f>
        <v>3.3</v>
      </c>
      <c r="J217" s="9">
        <f>IFERROR(ROUND((AVERAGE('Cuadro 2'!J221:J230)/AVERAGE('Cuadro 2'!J208:J217)*100-100),1),"")</f>
        <v>3.3</v>
      </c>
      <c r="K217" s="9">
        <f>IFERROR(ROUND((AVERAGE('Cuadro 2'!K221:K230)/AVERAGE('Cuadro 2'!K208:K217)*100-100),1),"")</f>
        <v>8.6</v>
      </c>
      <c r="L217" s="9">
        <f>IFERROR(ROUND((AVERAGE('Cuadro 2'!L221:L230)/AVERAGE('Cuadro 2'!L208:L217)*100-100),1),"")</f>
        <v>-1.3</v>
      </c>
      <c r="M217" s="19">
        <f>IFERROR(ROUND((AVERAGE('Cuadro 2'!M221:M230)/AVERAGE('Cuadro 2'!M208:M217)*100-100),1),"")</f>
        <v>3.4</v>
      </c>
      <c r="N217" s="19"/>
    </row>
    <row r="218" spans="1:26" ht="15">
      <c r="A218" s="2" t="s">
        <v>36</v>
      </c>
      <c r="B218" s="9">
        <f>IFERROR(ROUND((AVERAGE('Cuadro 2'!B221:B231)/AVERAGE('Cuadro 2'!B208:B218)*100-100),1),"")</f>
        <v>4.3</v>
      </c>
      <c r="C218" s="9">
        <f>IFERROR(ROUND((AVERAGE('Cuadro 2'!C221:C231)/AVERAGE('Cuadro 2'!C208:C218)*100-100),1),"")</f>
        <v>-2.9</v>
      </c>
      <c r="D218" s="9">
        <f>IFERROR(ROUND((AVERAGE('Cuadro 2'!D221:D231)/AVERAGE('Cuadro 2'!D208:D218)*100-100),1),"")</f>
        <v>2.4</v>
      </c>
      <c r="E218" s="9">
        <f>IFERROR(ROUND((AVERAGE('Cuadro 2'!E221:E231)/AVERAGE('Cuadro 2'!E208:E218)*100-100),1),"")</f>
        <v>5.6</v>
      </c>
      <c r="F218" s="9">
        <f>IFERROR(ROUND((AVERAGE('Cuadro 2'!F221:F231)/AVERAGE('Cuadro 2'!F208:F218)*100-100),1),"")</f>
        <v>3.5</v>
      </c>
      <c r="G218" s="9">
        <f>IFERROR(ROUND((AVERAGE('Cuadro 2'!G221:G231)/AVERAGE('Cuadro 2'!G208:G218)*100-100),1),"")</f>
        <v>3</v>
      </c>
      <c r="H218" s="9">
        <f>IFERROR(ROUND((AVERAGE('Cuadro 2'!H221:H231)/AVERAGE('Cuadro 2'!H208:H218)*100-100),1),"")</f>
        <v>2.7</v>
      </c>
      <c r="I218" s="9">
        <f>IFERROR(ROUND((AVERAGE('Cuadro 2'!I221:I231)/AVERAGE('Cuadro 2'!I208:I218)*100-100),1),"")</f>
        <v>4.4000000000000004</v>
      </c>
      <c r="J218" s="9">
        <f>IFERROR(ROUND((AVERAGE('Cuadro 2'!J221:J231)/AVERAGE('Cuadro 2'!J208:J218)*100-100),1),"")</f>
        <v>3.3</v>
      </c>
      <c r="K218" s="9">
        <f>IFERROR(ROUND((AVERAGE('Cuadro 2'!K221:K231)/AVERAGE('Cuadro 2'!K208:K218)*100-100),1),"")</f>
        <v>8.4</v>
      </c>
      <c r="L218" s="9">
        <f>IFERROR(ROUND((AVERAGE('Cuadro 2'!L221:L231)/AVERAGE('Cuadro 2'!L208:L218)*100-100),1),"")</f>
        <v>-0.7</v>
      </c>
      <c r="M218" s="19">
        <f>IFERROR(ROUND((AVERAGE('Cuadro 2'!M221:M231)/AVERAGE('Cuadro 2'!M208:M218)*100-100),1),"")</f>
        <v>3.7</v>
      </c>
      <c r="N218" s="19"/>
    </row>
    <row r="219" spans="1:26" ht="15">
      <c r="A219" s="2" t="s">
        <v>37</v>
      </c>
      <c r="B219" s="9">
        <f>IFERROR(ROUND((AVERAGE('Cuadro 2'!B221:B232)/AVERAGE('Cuadro 2'!B208:B219)*100-100),1),"")</f>
        <v>4.4000000000000004</v>
      </c>
      <c r="C219" s="9">
        <f>IFERROR(ROUND((AVERAGE('Cuadro 2'!C221:C232)/AVERAGE('Cuadro 2'!C208:C219)*100-100),1),"")</f>
        <v>-2.7</v>
      </c>
      <c r="D219" s="9">
        <f>IFERROR(ROUND((AVERAGE('Cuadro 2'!D221:D232)/AVERAGE('Cuadro 2'!D208:D219)*100-100),1),"")</f>
        <v>2.7</v>
      </c>
      <c r="E219" s="9">
        <f>IFERROR(ROUND((AVERAGE('Cuadro 2'!E221:E232)/AVERAGE('Cuadro 2'!E208:E219)*100-100),1),"")</f>
        <v>6</v>
      </c>
      <c r="F219" s="9">
        <f>IFERROR(ROUND((AVERAGE('Cuadro 2'!F221:F232)/AVERAGE('Cuadro 2'!F208:F219)*100-100),1),"")</f>
        <v>3.5</v>
      </c>
      <c r="G219" s="9">
        <f>IFERROR(ROUND((AVERAGE('Cuadro 2'!G221:G232)/AVERAGE('Cuadro 2'!G208:G219)*100-100),1),"")</f>
        <v>3.1</v>
      </c>
      <c r="H219" s="9">
        <f>IFERROR(ROUND((AVERAGE('Cuadro 2'!H221:H232)/AVERAGE('Cuadro 2'!H208:H219)*100-100),1),"")</f>
        <v>2.8</v>
      </c>
      <c r="I219" s="9">
        <f>IFERROR(ROUND((AVERAGE('Cuadro 2'!I221:I232)/AVERAGE('Cuadro 2'!I208:I219)*100-100),1),"")</f>
        <v>5.4</v>
      </c>
      <c r="J219" s="9">
        <f>IFERROR(ROUND((AVERAGE('Cuadro 2'!J221:J232)/AVERAGE('Cuadro 2'!J208:J219)*100-100),1),"")</f>
        <v>3.5</v>
      </c>
      <c r="K219" s="9">
        <f>IFERROR(ROUND((AVERAGE('Cuadro 2'!K221:K232)/AVERAGE('Cuadro 2'!K208:K219)*100-100),1),"")</f>
        <v>8.4</v>
      </c>
      <c r="L219" s="9">
        <f>IFERROR(ROUND((AVERAGE('Cuadro 2'!L221:L232)/AVERAGE('Cuadro 2'!L208:L219)*100-100),1),"")</f>
        <v>-0.2</v>
      </c>
      <c r="M219" s="19">
        <f>IFERROR(ROUND((AVERAGE('Cuadro 2'!M221:M232)/AVERAGE('Cuadro 2'!M208:M219)*100-100),1),"")</f>
        <v>3.9</v>
      </c>
      <c r="N219" s="19"/>
    </row>
    <row r="220" spans="1:26" ht="15">
      <c r="A220" s="3">
        <v>2017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19"/>
      <c r="N220" s="19"/>
    </row>
    <row r="221" spans="1:26" ht="15">
      <c r="A221" s="2" t="s">
        <v>25</v>
      </c>
      <c r="B221" s="9">
        <f>IFERROR(ROUND((AVERAGE('Cuadro 2'!B234)/AVERAGE('Cuadro 2'!B221)*100-100),1),"")</f>
        <v>13</v>
      </c>
      <c r="C221" s="9">
        <f>IFERROR(ROUND((AVERAGE('Cuadro 2'!C234)/AVERAGE('Cuadro 2'!C221)*100-100),1),"")</f>
        <v>0.6</v>
      </c>
      <c r="D221" s="9">
        <f>IFERROR(ROUND((AVERAGE('Cuadro 2'!D234)/AVERAGE('Cuadro 2'!D221)*100-100),1),"")</f>
        <v>7.5</v>
      </c>
      <c r="E221" s="9">
        <f>IFERROR(ROUND((AVERAGE('Cuadro 2'!E234)/AVERAGE('Cuadro 2'!E221)*100-100),1),"")</f>
        <v>1.9</v>
      </c>
      <c r="F221" s="9">
        <f>IFERROR(ROUND((AVERAGE('Cuadro 2'!F234)/AVERAGE('Cuadro 2'!F221)*100-100),1),"")</f>
        <v>1.9</v>
      </c>
      <c r="G221" s="9">
        <f>IFERROR(ROUND((AVERAGE('Cuadro 2'!G234)/AVERAGE('Cuadro 2'!G221)*100-100),1),"")</f>
        <v>3</v>
      </c>
      <c r="H221" s="9">
        <f>IFERROR(ROUND((AVERAGE('Cuadro 2'!H234)/AVERAGE('Cuadro 2'!H221)*100-100),1),"")</f>
        <v>3</v>
      </c>
      <c r="I221" s="9">
        <f>IFERROR(ROUND((AVERAGE('Cuadro 2'!I234)/AVERAGE('Cuadro 2'!I221)*100-100),1),"")</f>
        <v>5.6</v>
      </c>
      <c r="J221" s="9">
        <f>IFERROR(ROUND((AVERAGE('Cuadro 2'!J234)/AVERAGE('Cuadro 2'!J221)*100-100),1),"")</f>
        <v>4</v>
      </c>
      <c r="K221" s="9">
        <f>IFERROR(ROUND((AVERAGE('Cuadro 2'!K234)/AVERAGE('Cuadro 2'!K221)*100-100),1),"")</f>
        <v>4.9000000000000004</v>
      </c>
      <c r="L221" s="9">
        <f>IFERROR(ROUND((AVERAGE('Cuadro 2'!L234)/AVERAGE('Cuadro 2'!L221)*100-100),1),"")</f>
        <v>2.2000000000000002</v>
      </c>
      <c r="M221" s="19">
        <f>IFERROR(ROUND((AVERAGE('Cuadro 2'!M234)/AVERAGE('Cuadro 2'!M221)*100-100),1),"")</f>
        <v>5.5</v>
      </c>
      <c r="N221" s="19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">
      <c r="A222" s="2" t="s">
        <v>27</v>
      </c>
      <c r="B222" s="9">
        <f>IFERROR(ROUND((AVERAGE('Cuadro 2'!B234:B235)/AVERAGE('Cuadro 2'!B221:B222)*100-100),1),"")</f>
        <v>12</v>
      </c>
      <c r="C222" s="9">
        <f>IFERROR(ROUND((AVERAGE('Cuadro 2'!C234:C235)/AVERAGE('Cuadro 2'!C221:C222)*100-100),1),"")</f>
        <v>4.7</v>
      </c>
      <c r="D222" s="9">
        <f>IFERROR(ROUND((AVERAGE('Cuadro 2'!D234:D235)/AVERAGE('Cuadro 2'!D221:D222)*100-100),1),"")</f>
        <v>5.8</v>
      </c>
      <c r="E222" s="9">
        <f>IFERROR(ROUND((AVERAGE('Cuadro 2'!E234:E235)/AVERAGE('Cuadro 2'!E221:E222)*100-100),1),"")</f>
        <v>1.2</v>
      </c>
      <c r="F222" s="9">
        <f>IFERROR(ROUND((AVERAGE('Cuadro 2'!F234:F235)/AVERAGE('Cuadro 2'!F221:F222)*100-100),1),"")</f>
        <v>3.5</v>
      </c>
      <c r="G222" s="9">
        <f>IFERROR(ROUND((AVERAGE('Cuadro 2'!G234:G235)/AVERAGE('Cuadro 2'!G221:G222)*100-100),1),"")</f>
        <v>2.8</v>
      </c>
      <c r="H222" s="9">
        <f>IFERROR(ROUND((AVERAGE('Cuadro 2'!H234:H235)/AVERAGE('Cuadro 2'!H221:H222)*100-100),1),"")</f>
        <v>3</v>
      </c>
      <c r="I222" s="9">
        <f>IFERROR(ROUND((AVERAGE('Cuadro 2'!I234:I235)/AVERAGE('Cuadro 2'!I221:I222)*100-100),1),"")</f>
        <v>9.8000000000000007</v>
      </c>
      <c r="J222" s="9">
        <f>IFERROR(ROUND((AVERAGE('Cuadro 2'!J234:J235)/AVERAGE('Cuadro 2'!J221:J222)*100-100),1),"")</f>
        <v>3.3</v>
      </c>
      <c r="K222" s="9">
        <f>IFERROR(ROUND((AVERAGE('Cuadro 2'!K234:K235)/AVERAGE('Cuadro 2'!K221:K222)*100-100),1),"")</f>
        <v>8</v>
      </c>
      <c r="L222" s="9">
        <f>IFERROR(ROUND((AVERAGE('Cuadro 2'!L234:L235)/AVERAGE('Cuadro 2'!L221:L222)*100-100),1),"")</f>
        <v>-1.3</v>
      </c>
      <c r="M222" s="19">
        <f>IFERROR(ROUND((AVERAGE('Cuadro 2'!M234:M235)/AVERAGE('Cuadro 2'!M221:M222)*100-100),1),"")</f>
        <v>5.4</v>
      </c>
      <c r="N222" s="19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">
      <c r="A223" s="2" t="s">
        <v>28</v>
      </c>
      <c r="B223" s="9">
        <f>IFERROR(ROUND((AVERAGE('Cuadro 2'!B234:B236)/AVERAGE('Cuadro 2'!B221:B223)*100-100),1),"")</f>
        <v>11.3</v>
      </c>
      <c r="C223" s="9">
        <f>IFERROR(ROUND((AVERAGE('Cuadro 2'!C234:C236)/AVERAGE('Cuadro 2'!C221:C223)*100-100),1),"")</f>
        <v>4.4000000000000004</v>
      </c>
      <c r="D223" s="9">
        <f>IFERROR(ROUND((AVERAGE('Cuadro 2'!D234:D236)/AVERAGE('Cuadro 2'!D221:D223)*100-100),1),"")</f>
        <v>7.4</v>
      </c>
      <c r="E223" s="9">
        <f>IFERROR(ROUND((AVERAGE('Cuadro 2'!E234:E236)/AVERAGE('Cuadro 2'!E221:E223)*100-100),1),"")</f>
        <v>0.2</v>
      </c>
      <c r="F223" s="9">
        <f>IFERROR(ROUND((AVERAGE('Cuadro 2'!F234:F236)/AVERAGE('Cuadro 2'!F221:F223)*100-100),1),"")</f>
        <v>4.8</v>
      </c>
      <c r="G223" s="9">
        <f>IFERROR(ROUND((AVERAGE('Cuadro 2'!G234:G236)/AVERAGE('Cuadro 2'!G221:G223)*100-100),1),"")</f>
        <v>3.1</v>
      </c>
      <c r="H223" s="9">
        <f>IFERROR(ROUND((AVERAGE('Cuadro 2'!H234:H236)/AVERAGE('Cuadro 2'!H221:H223)*100-100),1),"")</f>
        <v>2.2999999999999998</v>
      </c>
      <c r="I223" s="9">
        <f>IFERROR(ROUND((AVERAGE('Cuadro 2'!I234:I236)/AVERAGE('Cuadro 2'!I221:I223)*100-100),1),"")</f>
        <v>8.1</v>
      </c>
      <c r="J223" s="9">
        <f>IFERROR(ROUND((AVERAGE('Cuadro 2'!J234:J236)/AVERAGE('Cuadro 2'!J221:J223)*100-100),1),"")</f>
        <v>3.1</v>
      </c>
      <c r="K223" s="9">
        <f>IFERROR(ROUND((AVERAGE('Cuadro 2'!K234:K236)/AVERAGE('Cuadro 2'!K221:K223)*100-100),1),"")</f>
        <v>7.7</v>
      </c>
      <c r="L223" s="9">
        <f>IFERROR(ROUND((AVERAGE('Cuadro 2'!L234:L236)/AVERAGE('Cuadro 2'!L221:L223)*100-100),1),"")</f>
        <v>-0.2</v>
      </c>
      <c r="M223" s="19">
        <f>IFERROR(ROUND((AVERAGE('Cuadro 2'!M234:M236)/AVERAGE('Cuadro 2'!M221:M223)*100-100),1),"")</f>
        <v>5.6</v>
      </c>
      <c r="N223" s="19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">
      <c r="A224" s="2" t="s">
        <v>29</v>
      </c>
      <c r="B224" s="9">
        <f>IFERROR(ROUND((AVERAGE('Cuadro 2'!B234:B237)/AVERAGE('Cuadro 2'!B221:B224)*100-100),1),"")</f>
        <v>11.3</v>
      </c>
      <c r="C224" s="9">
        <f>IFERROR(ROUND((AVERAGE('Cuadro 2'!C234:C237)/AVERAGE('Cuadro 2'!C221:C224)*100-100),1),"")</f>
        <v>3.7</v>
      </c>
      <c r="D224" s="9">
        <f>IFERROR(ROUND((AVERAGE('Cuadro 2'!D234:D237)/AVERAGE('Cuadro 2'!D221:D224)*100-100),1),"")</f>
        <v>5.0999999999999996</v>
      </c>
      <c r="E224" s="9">
        <f>IFERROR(ROUND((AVERAGE('Cuadro 2'!E234:E237)/AVERAGE('Cuadro 2'!E221:E224)*100-100),1),"")</f>
        <v>-0.7</v>
      </c>
      <c r="F224" s="9">
        <f>IFERROR(ROUND((AVERAGE('Cuadro 2'!F234:F237)/AVERAGE('Cuadro 2'!F221:F224)*100-100),1),"")</f>
        <v>4.4000000000000004</v>
      </c>
      <c r="G224" s="9">
        <f>IFERROR(ROUND((AVERAGE('Cuadro 2'!G234:G237)/AVERAGE('Cuadro 2'!G221:G224)*100-100),1),"")</f>
        <v>3.3</v>
      </c>
      <c r="H224" s="9">
        <f>IFERROR(ROUND((AVERAGE('Cuadro 2'!H234:H237)/AVERAGE('Cuadro 2'!H221:H224)*100-100),1),"")</f>
        <v>3.6</v>
      </c>
      <c r="I224" s="9">
        <f>IFERROR(ROUND((AVERAGE('Cuadro 2'!I234:I237)/AVERAGE('Cuadro 2'!I221:I224)*100-100),1),"")</f>
        <v>5.6</v>
      </c>
      <c r="J224" s="9">
        <f>IFERROR(ROUND((AVERAGE('Cuadro 2'!J234:J237)/AVERAGE('Cuadro 2'!J221:J224)*100-100),1),"")</f>
        <v>3.1</v>
      </c>
      <c r="K224" s="9">
        <f>IFERROR(ROUND((AVERAGE('Cuadro 2'!K234:K237)/AVERAGE('Cuadro 2'!K221:K224)*100-100),1),"")</f>
        <v>7.6</v>
      </c>
      <c r="L224" s="9">
        <f>IFERROR(ROUND((AVERAGE('Cuadro 2'!L234:L237)/AVERAGE('Cuadro 2'!L221:L224)*100-100),1),"")</f>
        <v>-0.4</v>
      </c>
      <c r="M224" s="19">
        <f>IFERROR(ROUND((AVERAGE('Cuadro 2'!M234:M237)/AVERAGE('Cuadro 2'!M221:M224)*100-100),1),"")</f>
        <v>5</v>
      </c>
      <c r="N224" s="19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">
      <c r="A225" s="2" t="s">
        <v>30</v>
      </c>
      <c r="B225" s="9">
        <f>IFERROR(ROUND((AVERAGE('Cuadro 2'!B234:B238)/AVERAGE('Cuadro 2'!B221:B225)*100-100),1),"")</f>
        <v>11.2</v>
      </c>
      <c r="C225" s="9">
        <f>IFERROR(ROUND((AVERAGE('Cuadro 2'!C234:C238)/AVERAGE('Cuadro 2'!C221:C225)*100-100),1),"")</f>
        <v>5.0999999999999996</v>
      </c>
      <c r="D225" s="9">
        <f>IFERROR(ROUND((AVERAGE('Cuadro 2'!D234:D238)/AVERAGE('Cuadro 2'!D221:D225)*100-100),1),"")</f>
        <v>5.0999999999999996</v>
      </c>
      <c r="E225" s="9">
        <f>IFERROR(ROUND((AVERAGE('Cuadro 2'!E234:E238)/AVERAGE('Cuadro 2'!E221:E225)*100-100),1),"")</f>
        <v>-0.9</v>
      </c>
      <c r="F225" s="9">
        <f>IFERROR(ROUND((AVERAGE('Cuadro 2'!F234:F238)/AVERAGE('Cuadro 2'!F221:F225)*100-100),1),"")</f>
        <v>4.5999999999999996</v>
      </c>
      <c r="G225" s="9">
        <f>IFERROR(ROUND((AVERAGE('Cuadro 2'!G234:G238)/AVERAGE('Cuadro 2'!G221:G225)*100-100),1),"")</f>
        <v>3.7</v>
      </c>
      <c r="H225" s="9">
        <f>IFERROR(ROUND((AVERAGE('Cuadro 2'!H234:H238)/AVERAGE('Cuadro 2'!H221:H225)*100-100),1),"")</f>
        <v>3.6</v>
      </c>
      <c r="I225" s="9">
        <f>IFERROR(ROUND((AVERAGE('Cuadro 2'!I234:I238)/AVERAGE('Cuadro 2'!I221:I225)*100-100),1),"")</f>
        <v>7.7</v>
      </c>
      <c r="J225" s="9">
        <f>IFERROR(ROUND((AVERAGE('Cuadro 2'!J234:J238)/AVERAGE('Cuadro 2'!J221:J225)*100-100),1),"")</f>
        <v>3.2</v>
      </c>
      <c r="K225" s="9">
        <f>IFERROR(ROUND((AVERAGE('Cuadro 2'!K234:K238)/AVERAGE('Cuadro 2'!K221:K225)*100-100),1),"")</f>
        <v>7.9</v>
      </c>
      <c r="L225" s="9">
        <f>IFERROR(ROUND((AVERAGE('Cuadro 2'!L234:L238)/AVERAGE('Cuadro 2'!L221:L225)*100-100),1),"")</f>
        <v>-1</v>
      </c>
      <c r="M225" s="19">
        <f>IFERROR(ROUND((AVERAGE('Cuadro 2'!M234:M238)/AVERAGE('Cuadro 2'!M221:M225)*100-100),1),"")</f>
        <v>5.0999999999999996</v>
      </c>
      <c r="N225" s="19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">
      <c r="A226" s="2" t="s">
        <v>31</v>
      </c>
      <c r="B226" s="9">
        <f>IFERROR(ROUND((AVERAGE('Cuadro 2'!B234:B239)/AVERAGE('Cuadro 2'!B221:B226)*100-100),1),"")</f>
        <v>10.4</v>
      </c>
      <c r="C226" s="9">
        <f>IFERROR(ROUND((AVERAGE('Cuadro 2'!C234:C239)/AVERAGE('Cuadro 2'!C221:C226)*100-100),1),"")</f>
        <v>5.3</v>
      </c>
      <c r="D226" s="9">
        <f>IFERROR(ROUND((AVERAGE('Cuadro 2'!D234:D239)/AVERAGE('Cuadro 2'!D221:D226)*100-100),1),"")</f>
        <v>4.8</v>
      </c>
      <c r="E226" s="9">
        <f>IFERROR(ROUND((AVERAGE('Cuadro 2'!E234:E239)/AVERAGE('Cuadro 2'!E221:E226)*100-100),1),"")</f>
        <v>-0.5</v>
      </c>
      <c r="F226" s="9">
        <f>IFERROR(ROUND((AVERAGE('Cuadro 2'!F234:F239)/AVERAGE('Cuadro 2'!F221:F226)*100-100),1),"")</f>
        <v>4.5</v>
      </c>
      <c r="G226" s="9">
        <f>IFERROR(ROUND((AVERAGE('Cuadro 2'!G234:G239)/AVERAGE('Cuadro 2'!G221:G226)*100-100),1),"")</f>
        <v>3.8</v>
      </c>
      <c r="H226" s="9">
        <f>IFERROR(ROUND((AVERAGE('Cuadro 2'!H234:H239)/AVERAGE('Cuadro 2'!H221:H226)*100-100),1),"")</f>
        <v>4.0999999999999996</v>
      </c>
      <c r="I226" s="9">
        <f>IFERROR(ROUND((AVERAGE('Cuadro 2'!I234:I239)/AVERAGE('Cuadro 2'!I221:I226)*100-100),1),"")</f>
        <v>7.9</v>
      </c>
      <c r="J226" s="9">
        <f>IFERROR(ROUND((AVERAGE('Cuadro 2'!J234:J239)/AVERAGE('Cuadro 2'!J221:J226)*100-100),1),"")</f>
        <v>3.3</v>
      </c>
      <c r="K226" s="9">
        <f>IFERROR(ROUND((AVERAGE('Cuadro 2'!K234:K239)/AVERAGE('Cuadro 2'!K221:K226)*100-100),1),"")</f>
        <v>8</v>
      </c>
      <c r="L226" s="9">
        <f>IFERROR(ROUND((AVERAGE('Cuadro 2'!L234:L239)/AVERAGE('Cuadro 2'!L221:L226)*100-100),1),"")</f>
        <v>-1</v>
      </c>
      <c r="M226" s="19">
        <f>IFERROR(ROUND((AVERAGE('Cuadro 2'!M234:M239)/AVERAGE('Cuadro 2'!M221:M226)*100-100),1),"")</f>
        <v>5</v>
      </c>
      <c r="N226" s="19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">
      <c r="A227" s="2" t="s">
        <v>32</v>
      </c>
      <c r="B227" s="9">
        <f>IFERROR(ROUND((AVERAGE('Cuadro 2'!B234:B240)/AVERAGE('Cuadro 2'!B221:B227)*100-100),1),"")</f>
        <v>10.199999999999999</v>
      </c>
      <c r="C227" s="9">
        <f>IFERROR(ROUND((AVERAGE('Cuadro 2'!C234:C240)/AVERAGE('Cuadro 2'!C221:C227)*100-100),1),"")</f>
        <v>5.5</v>
      </c>
      <c r="D227" s="9">
        <f>IFERROR(ROUND((AVERAGE('Cuadro 2'!D234:D240)/AVERAGE('Cuadro 2'!D221:D227)*100-100),1),"")</f>
        <v>5.3</v>
      </c>
      <c r="E227" s="9">
        <f>IFERROR(ROUND((AVERAGE('Cuadro 2'!E234:E240)/AVERAGE('Cuadro 2'!E221:E227)*100-100),1),"")</f>
        <v>0.1</v>
      </c>
      <c r="F227" s="9">
        <f>IFERROR(ROUND((AVERAGE('Cuadro 2'!F234:F240)/AVERAGE('Cuadro 2'!F221:F227)*100-100),1),"")</f>
        <v>4.4000000000000004</v>
      </c>
      <c r="G227" s="9">
        <f>IFERROR(ROUND((AVERAGE('Cuadro 2'!G234:G240)/AVERAGE('Cuadro 2'!G221:G227)*100-100),1),"")</f>
        <v>3.7</v>
      </c>
      <c r="H227" s="9">
        <f>IFERROR(ROUND((AVERAGE('Cuadro 2'!H234:H240)/AVERAGE('Cuadro 2'!H221:H227)*100-100),1),"")</f>
        <v>4.0999999999999996</v>
      </c>
      <c r="I227" s="9">
        <f>IFERROR(ROUND((AVERAGE('Cuadro 2'!I234:I240)/AVERAGE('Cuadro 2'!I221:I227)*100-100),1),"")</f>
        <v>8.8000000000000007</v>
      </c>
      <c r="J227" s="9">
        <f>IFERROR(ROUND((AVERAGE('Cuadro 2'!J234:J240)/AVERAGE('Cuadro 2'!J221:J227)*100-100),1),"")</f>
        <v>3.8</v>
      </c>
      <c r="K227" s="9">
        <f>IFERROR(ROUND((AVERAGE('Cuadro 2'!K234:K240)/AVERAGE('Cuadro 2'!K221:K227)*100-100),1),"")</f>
        <v>7.8</v>
      </c>
      <c r="L227" s="9">
        <f>IFERROR(ROUND((AVERAGE('Cuadro 2'!L234:L240)/AVERAGE('Cuadro 2'!L221:L227)*100-100),1),"")</f>
        <v>-1</v>
      </c>
      <c r="M227" s="19">
        <f>IFERROR(ROUND((AVERAGE('Cuadro 2'!M234:M240)/AVERAGE('Cuadro 2'!M221:M227)*100-100),1),"")</f>
        <v>5</v>
      </c>
      <c r="N227" s="19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">
      <c r="A228" s="2" t="s">
        <v>33</v>
      </c>
      <c r="B228" s="9">
        <f>IFERROR(ROUND((AVERAGE('Cuadro 2'!B234:B241)/AVERAGE('Cuadro 2'!B221:B228)*100-100),1),"")</f>
        <v>10.5</v>
      </c>
      <c r="C228" s="9">
        <f>IFERROR(ROUND((AVERAGE('Cuadro 2'!C234:C241)/AVERAGE('Cuadro 2'!C221:C228)*100-100),1),"")</f>
        <v>6.1</v>
      </c>
      <c r="D228" s="9">
        <f>IFERROR(ROUND((AVERAGE('Cuadro 2'!D234:D241)/AVERAGE('Cuadro 2'!D221:D228)*100-100),1),"")</f>
        <v>5.5</v>
      </c>
      <c r="E228" s="9">
        <f>IFERROR(ROUND((AVERAGE('Cuadro 2'!E234:E241)/AVERAGE('Cuadro 2'!E221:E228)*100-100),1),"")</f>
        <v>1.3</v>
      </c>
      <c r="F228" s="9">
        <f>IFERROR(ROUND((AVERAGE('Cuadro 2'!F234:F241)/AVERAGE('Cuadro 2'!F221:F228)*100-100),1),"")</f>
        <v>4.5</v>
      </c>
      <c r="G228" s="9">
        <f>IFERROR(ROUND((AVERAGE('Cuadro 2'!G234:G241)/AVERAGE('Cuadro 2'!G221:G228)*100-100),1),"")</f>
        <v>3.5</v>
      </c>
      <c r="H228" s="9">
        <f>IFERROR(ROUND((AVERAGE('Cuadro 2'!H234:H241)/AVERAGE('Cuadro 2'!H221:H228)*100-100),1),"")</f>
        <v>4.0999999999999996</v>
      </c>
      <c r="I228" s="9">
        <f>IFERROR(ROUND((AVERAGE('Cuadro 2'!I234:I241)/AVERAGE('Cuadro 2'!I221:I228)*100-100),1),"")</f>
        <v>8.9</v>
      </c>
      <c r="J228" s="9">
        <f>IFERROR(ROUND((AVERAGE('Cuadro 2'!J234:J241)/AVERAGE('Cuadro 2'!J221:J228)*100-100),1),"")</f>
        <v>3.9</v>
      </c>
      <c r="K228" s="9">
        <f>IFERROR(ROUND((AVERAGE('Cuadro 2'!K234:K241)/AVERAGE('Cuadro 2'!K221:K228)*100-100),1),"")</f>
        <v>7.6</v>
      </c>
      <c r="L228" s="9">
        <f>IFERROR(ROUND((AVERAGE('Cuadro 2'!L234:L241)/AVERAGE('Cuadro 2'!L221:L228)*100-100),1),"")</f>
        <v>-0.5</v>
      </c>
      <c r="M228" s="19">
        <f>IFERROR(ROUND((AVERAGE('Cuadro 2'!M234:M241)/AVERAGE('Cuadro 2'!M221:M228)*100-100),1),"")</f>
        <v>5.2</v>
      </c>
      <c r="N228" s="19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">
      <c r="A229" s="2" t="s">
        <v>34</v>
      </c>
      <c r="B229" s="9">
        <f>IFERROR(ROUND((AVERAGE('Cuadro 2'!B234:B242)/AVERAGE('Cuadro 2'!B221:B229)*100-100),1),"")</f>
        <v>10.7</v>
      </c>
      <c r="C229" s="9">
        <f>IFERROR(ROUND((AVERAGE('Cuadro 2'!C234:C242)/AVERAGE('Cuadro 2'!C221:C229)*100-100),1),"")</f>
        <v>6.8</v>
      </c>
      <c r="D229" s="9">
        <f>IFERROR(ROUND((AVERAGE('Cuadro 2'!D234:D242)/AVERAGE('Cuadro 2'!D221:D229)*100-100),1),"")</f>
        <v>5.7</v>
      </c>
      <c r="E229" s="9">
        <f>IFERROR(ROUND((AVERAGE('Cuadro 2'!E234:E242)/AVERAGE('Cuadro 2'!E221:E229)*100-100),1),"")</f>
        <v>2.4</v>
      </c>
      <c r="F229" s="9">
        <f>IFERROR(ROUND((AVERAGE('Cuadro 2'!F234:F242)/AVERAGE('Cuadro 2'!F221:F229)*100-100),1),"")</f>
        <v>4.5999999999999996</v>
      </c>
      <c r="G229" s="9">
        <f>IFERROR(ROUND((AVERAGE('Cuadro 2'!G234:G242)/AVERAGE('Cuadro 2'!G221:G229)*100-100),1),"")</f>
        <v>3.7</v>
      </c>
      <c r="H229" s="9">
        <f>IFERROR(ROUND((AVERAGE('Cuadro 2'!H234:H242)/AVERAGE('Cuadro 2'!H221:H229)*100-100),1),"")</f>
        <v>4.0999999999999996</v>
      </c>
      <c r="I229" s="9">
        <f>IFERROR(ROUND((AVERAGE('Cuadro 2'!I234:I242)/AVERAGE('Cuadro 2'!I221:I229)*100-100),1),"")</f>
        <v>8.6</v>
      </c>
      <c r="J229" s="9">
        <f>IFERROR(ROUND((AVERAGE('Cuadro 2'!J234:J242)/AVERAGE('Cuadro 2'!J221:J229)*100-100),1),"")</f>
        <v>3.9</v>
      </c>
      <c r="K229" s="9">
        <f>IFERROR(ROUND((AVERAGE('Cuadro 2'!K234:K242)/AVERAGE('Cuadro 2'!K221:K229)*100-100),1),"")</f>
        <v>7.4</v>
      </c>
      <c r="L229" s="9">
        <f>IFERROR(ROUND((AVERAGE('Cuadro 2'!L234:L242)/AVERAGE('Cuadro 2'!L221:L229)*100-100),1),"")</f>
        <v>0.2</v>
      </c>
      <c r="M229" s="19">
        <f>IFERROR(ROUND((AVERAGE('Cuadro 2'!M234:M242)/AVERAGE('Cuadro 2'!M221:M229)*100-100),1),"")</f>
        <v>5.3</v>
      </c>
      <c r="N229" s="19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">
      <c r="A230" s="2" t="s">
        <v>35</v>
      </c>
      <c r="B230" s="9">
        <f>IFERROR(ROUND((AVERAGE('Cuadro 2'!B234:B243)/AVERAGE('Cuadro 2'!B221:B230)*100-100),1),"")</f>
        <v>10.7</v>
      </c>
      <c r="C230" s="9">
        <f>IFERROR(ROUND((AVERAGE('Cuadro 2'!C234:C243)/AVERAGE('Cuadro 2'!C221:C230)*100-100),1),"")</f>
        <v>6.6</v>
      </c>
      <c r="D230" s="9">
        <f>IFERROR(ROUND((AVERAGE('Cuadro 2'!D234:D243)/AVERAGE('Cuadro 2'!D221:D230)*100-100),1),"")</f>
        <v>5</v>
      </c>
      <c r="E230" s="9">
        <f>IFERROR(ROUND((AVERAGE('Cuadro 2'!E234:E243)/AVERAGE('Cuadro 2'!E221:E230)*100-100),1),"")</f>
        <v>2.9</v>
      </c>
      <c r="F230" s="9">
        <f>IFERROR(ROUND((AVERAGE('Cuadro 2'!F234:F243)/AVERAGE('Cuadro 2'!F221:F230)*100-100),1),"")</f>
        <v>4.5</v>
      </c>
      <c r="G230" s="9">
        <f>IFERROR(ROUND((AVERAGE('Cuadro 2'!G234:G243)/AVERAGE('Cuadro 2'!G221:G230)*100-100),1),"")</f>
        <v>3.7</v>
      </c>
      <c r="H230" s="9">
        <f>IFERROR(ROUND((AVERAGE('Cuadro 2'!H234:H243)/AVERAGE('Cuadro 2'!H221:H230)*100-100),1),"")</f>
        <v>4.4000000000000004</v>
      </c>
      <c r="I230" s="9">
        <f>IFERROR(ROUND((AVERAGE('Cuadro 2'!I234:I243)/AVERAGE('Cuadro 2'!I221:I230)*100-100),1),"")</f>
        <v>7.9</v>
      </c>
      <c r="J230" s="9">
        <f>IFERROR(ROUND((AVERAGE('Cuadro 2'!J234:J243)/AVERAGE('Cuadro 2'!J221:J230)*100-100),1),"")</f>
        <v>3.9</v>
      </c>
      <c r="K230" s="9">
        <f>IFERROR(ROUND((AVERAGE('Cuadro 2'!K234:K243)/AVERAGE('Cuadro 2'!K221:K230)*100-100),1),"")</f>
        <v>7.3</v>
      </c>
      <c r="L230" s="9">
        <f>IFERROR(ROUND((AVERAGE('Cuadro 2'!L234:L243)/AVERAGE('Cuadro 2'!L221:L230)*100-100),1),"")</f>
        <v>1.2</v>
      </c>
      <c r="M230" s="19">
        <f>IFERROR(ROUND((AVERAGE('Cuadro 2'!M234:M243)/AVERAGE('Cuadro 2'!M221:M230)*100-100),1),"")</f>
        <v>5.3</v>
      </c>
      <c r="N230" s="19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">
      <c r="A231" s="2" t="s">
        <v>36</v>
      </c>
      <c r="B231" s="9">
        <f>IFERROR(ROUND((AVERAGE('Cuadro 2'!B234:B244)/AVERAGE('Cuadro 2'!B221:B231)*100-100),1),"")</f>
        <v>10.8</v>
      </c>
      <c r="C231" s="9">
        <f>IFERROR(ROUND((AVERAGE('Cuadro 2'!C234:C244)/AVERAGE('Cuadro 2'!C221:C231)*100-100),1),"")</f>
        <v>6.7</v>
      </c>
      <c r="D231" s="9">
        <f>IFERROR(ROUND((AVERAGE('Cuadro 2'!D234:D244)/AVERAGE('Cuadro 2'!D221:D231)*100-100),1),"")</f>
        <v>4.5999999999999996</v>
      </c>
      <c r="E231" s="9">
        <f>IFERROR(ROUND((AVERAGE('Cuadro 2'!E234:E244)/AVERAGE('Cuadro 2'!E221:E231)*100-100),1),"")</f>
        <v>3.2</v>
      </c>
      <c r="F231" s="9">
        <f>IFERROR(ROUND((AVERAGE('Cuadro 2'!F234:F244)/AVERAGE('Cuadro 2'!F221:F231)*100-100),1),"")</f>
        <v>4.5999999999999996</v>
      </c>
      <c r="G231" s="9">
        <f>IFERROR(ROUND((AVERAGE('Cuadro 2'!G234:G244)/AVERAGE('Cuadro 2'!G221:G231)*100-100),1),"")</f>
        <v>3.6</v>
      </c>
      <c r="H231" s="9">
        <f>IFERROR(ROUND((AVERAGE('Cuadro 2'!H234:H244)/AVERAGE('Cuadro 2'!H221:H231)*100-100),1),"")</f>
        <v>4.2</v>
      </c>
      <c r="I231" s="9">
        <f>IFERROR(ROUND((AVERAGE('Cuadro 2'!I234:I244)/AVERAGE('Cuadro 2'!I221:I231)*100-100),1),"")</f>
        <v>8.1</v>
      </c>
      <c r="J231" s="9">
        <f>IFERROR(ROUND((AVERAGE('Cuadro 2'!J234:J244)/AVERAGE('Cuadro 2'!J221:J231)*100-100),1),"")</f>
        <v>3.9</v>
      </c>
      <c r="K231" s="9">
        <f>IFERROR(ROUND((AVERAGE('Cuadro 2'!K234:K244)/AVERAGE('Cuadro 2'!K221:K231)*100-100),1),"")</f>
        <v>6.8</v>
      </c>
      <c r="L231" s="9">
        <f>IFERROR(ROUND((AVERAGE('Cuadro 2'!L234:L244)/AVERAGE('Cuadro 2'!L221:L231)*100-100),1),"")</f>
        <v>1.1000000000000001</v>
      </c>
      <c r="M231" s="19">
        <f>IFERROR(ROUND((AVERAGE('Cuadro 2'!M234:M244)/AVERAGE('Cuadro 2'!M221:M231)*100-100),1),"")</f>
        <v>5.2</v>
      </c>
      <c r="N231" s="19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">
      <c r="A232" s="2" t="s">
        <v>37</v>
      </c>
      <c r="B232" s="9">
        <f>IFERROR(ROUND((AVERAGE('Cuadro 2'!B234:B245)/AVERAGE('Cuadro 2'!B221:B232)*100-100),1),"")</f>
        <v>10.6</v>
      </c>
      <c r="C232" s="9">
        <f>IFERROR(ROUND((AVERAGE('Cuadro 2'!C234:C245)/AVERAGE('Cuadro 2'!C221:C232)*100-100),1),"")</f>
        <v>6.7</v>
      </c>
      <c r="D232" s="9">
        <f>IFERROR(ROUND((AVERAGE('Cuadro 2'!D234:D245)/AVERAGE('Cuadro 2'!D221:D232)*100-100),1),"")</f>
        <v>4.0999999999999996</v>
      </c>
      <c r="E232" s="9">
        <f>IFERROR(ROUND((AVERAGE('Cuadro 2'!E234:E245)/AVERAGE('Cuadro 2'!E221:E232)*100-100),1),"")</f>
        <v>2.5</v>
      </c>
      <c r="F232" s="9">
        <f>IFERROR(ROUND((AVERAGE('Cuadro 2'!F234:F245)/AVERAGE('Cuadro 2'!F221:F232)*100-100),1),"")</f>
        <v>4.5999999999999996</v>
      </c>
      <c r="G232" s="9">
        <f>IFERROR(ROUND((AVERAGE('Cuadro 2'!G234:G245)/AVERAGE('Cuadro 2'!G221:G232)*100-100),1),"")</f>
        <v>3.1</v>
      </c>
      <c r="H232" s="9">
        <f>IFERROR(ROUND((AVERAGE('Cuadro 2'!H234:H245)/AVERAGE('Cuadro 2'!H221:H232)*100-100),1),"")</f>
        <v>2.1</v>
      </c>
      <c r="I232" s="9">
        <f>IFERROR(ROUND((AVERAGE('Cuadro 2'!I234:I245)/AVERAGE('Cuadro 2'!I221:I232)*100-100),1),"")</f>
        <v>7.1</v>
      </c>
      <c r="J232" s="9">
        <f>IFERROR(ROUND((AVERAGE('Cuadro 2'!J234:J245)/AVERAGE('Cuadro 2'!J221:J232)*100-100),1),"")</f>
        <v>3.9</v>
      </c>
      <c r="K232" s="9">
        <f>IFERROR(ROUND((AVERAGE('Cuadro 2'!K234:K245)/AVERAGE('Cuadro 2'!K221:K232)*100-100),1),"")</f>
        <v>7.4</v>
      </c>
      <c r="L232" s="9">
        <f>IFERROR(ROUND((AVERAGE('Cuadro 2'!L234:L245)/AVERAGE('Cuadro 2'!L221:L232)*100-100),1),"")</f>
        <v>0.3</v>
      </c>
      <c r="M232" s="19">
        <f>IFERROR(ROUND((AVERAGE('Cuadro 2'!M234:M245)/AVERAGE('Cuadro 2'!M221:M232)*100-100),1),"")</f>
        <v>4.9000000000000004</v>
      </c>
      <c r="N232" s="19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7.25">
      <c r="A233" s="3" t="s">
        <v>38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19"/>
      <c r="N233" s="19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">
      <c r="A234" s="2" t="s">
        <v>25</v>
      </c>
      <c r="B234" s="9">
        <f>IFERROR(ROUND((AVERAGE('Cuadro 2'!B247)/AVERAGE('Cuadro 2'!B234)*100-100),1),"")</f>
        <v>1.2</v>
      </c>
      <c r="C234" s="9">
        <f>IFERROR(ROUND((AVERAGE('Cuadro 2'!C247)/AVERAGE('Cuadro 2'!C234)*100-100),1),"")</f>
        <v>9.6999999999999993</v>
      </c>
      <c r="D234" s="9">
        <f>IFERROR(ROUND((AVERAGE('Cuadro 2'!D247)/AVERAGE('Cuadro 2'!D234)*100-100),1),"")</f>
        <v>9.1</v>
      </c>
      <c r="E234" s="9">
        <f>IFERROR(ROUND((AVERAGE('Cuadro 2'!E247)/AVERAGE('Cuadro 2'!E234)*100-100),1),"")</f>
        <v>4.7</v>
      </c>
      <c r="F234" s="9">
        <f>IFERROR(ROUND((AVERAGE('Cuadro 2'!F247)/AVERAGE('Cuadro 2'!F234)*100-100),1),"")</f>
        <v>4.0999999999999996</v>
      </c>
      <c r="G234" s="9">
        <f>IFERROR(ROUND((AVERAGE('Cuadro 2'!G247)/AVERAGE('Cuadro 2'!G234)*100-100),1),"")</f>
        <v>4</v>
      </c>
      <c r="H234" s="9">
        <f>IFERROR(ROUND((AVERAGE('Cuadro 2'!H247)/AVERAGE('Cuadro 2'!H234)*100-100),1),"")</f>
        <v>-0.5</v>
      </c>
      <c r="I234" s="9">
        <f>IFERROR(ROUND((AVERAGE('Cuadro 2'!I247)/AVERAGE('Cuadro 2'!I234)*100-100),1),"")</f>
        <v>10.7</v>
      </c>
      <c r="J234" s="9">
        <f>IFERROR(ROUND((AVERAGE('Cuadro 2'!J247)/AVERAGE('Cuadro 2'!J234)*100-100),1),"")</f>
        <v>3.3</v>
      </c>
      <c r="K234" s="9">
        <f>IFERROR(ROUND((AVERAGE('Cuadro 2'!K247)/AVERAGE('Cuadro 2'!K234)*100-100),1),"")</f>
        <v>5.6</v>
      </c>
      <c r="L234" s="9">
        <f>IFERROR(ROUND((AVERAGE('Cuadro 2'!L247)/AVERAGE('Cuadro 2'!L234)*100-100),1),"")</f>
        <v>0.6</v>
      </c>
      <c r="M234" s="19">
        <f>IFERROR(ROUND((AVERAGE('Cuadro 2'!M247)/AVERAGE('Cuadro 2'!M234)*100-100),1),"")</f>
        <v>4.4000000000000004</v>
      </c>
      <c r="N234" s="19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">
      <c r="A235" s="2" t="s">
        <v>27</v>
      </c>
      <c r="B235" s="9">
        <f>IFERROR(ROUND((AVERAGE('Cuadro 2'!B247:B248)/AVERAGE('Cuadro 2'!B234:B235)*100-100),1),"")</f>
        <v>0.6</v>
      </c>
      <c r="C235" s="9">
        <f>IFERROR(ROUND((AVERAGE('Cuadro 2'!C247:C248)/AVERAGE('Cuadro 2'!C234:C235)*100-100),1),"")</f>
        <v>8.6999999999999993</v>
      </c>
      <c r="D235" s="9">
        <f>IFERROR(ROUND((AVERAGE('Cuadro 2'!D247:D248)/AVERAGE('Cuadro 2'!D234:D235)*100-100),1),"")</f>
        <v>6.2</v>
      </c>
      <c r="E235" s="9">
        <f>IFERROR(ROUND((AVERAGE('Cuadro 2'!E247:E248)/AVERAGE('Cuadro 2'!E234:E235)*100-100),1),"")</f>
        <v>6.5</v>
      </c>
      <c r="F235" s="9">
        <f>IFERROR(ROUND((AVERAGE('Cuadro 2'!F247:F248)/AVERAGE('Cuadro 2'!F234:F235)*100-100),1),"")</f>
        <v>4.8</v>
      </c>
      <c r="G235" s="9">
        <f>IFERROR(ROUND((AVERAGE('Cuadro 2'!G247:G248)/AVERAGE('Cuadro 2'!G234:G235)*100-100),1),"")</f>
        <v>3.9</v>
      </c>
      <c r="H235" s="9">
        <f>IFERROR(ROUND((AVERAGE('Cuadro 2'!H247:H248)/AVERAGE('Cuadro 2'!H234:H235)*100-100),1),"")</f>
        <v>1.5</v>
      </c>
      <c r="I235" s="9">
        <f>IFERROR(ROUND((AVERAGE('Cuadro 2'!I247:I248)/AVERAGE('Cuadro 2'!I234:I235)*100-100),1),"")</f>
        <v>8.1999999999999993</v>
      </c>
      <c r="J235" s="9">
        <f>IFERROR(ROUND((AVERAGE('Cuadro 2'!J247:J248)/AVERAGE('Cuadro 2'!J234:J235)*100-100),1),"")</f>
        <v>3.6</v>
      </c>
      <c r="K235" s="9">
        <f>IFERROR(ROUND((AVERAGE('Cuadro 2'!K247:K248)/AVERAGE('Cuadro 2'!K234:K235)*100-100),1),"")</f>
        <v>2.9</v>
      </c>
      <c r="L235" s="9">
        <f>IFERROR(ROUND((AVERAGE('Cuadro 2'!L247:L248)/AVERAGE('Cuadro 2'!L234:L235)*100-100),1),"")</f>
        <v>3.1</v>
      </c>
      <c r="M235" s="19">
        <f>IFERROR(ROUND((AVERAGE('Cuadro 2'!M247:M248)/AVERAGE('Cuadro 2'!M234:M235)*100-100),1),"")</f>
        <v>3.7</v>
      </c>
      <c r="N235" s="19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">
      <c r="A236" s="2" t="s">
        <v>28</v>
      </c>
      <c r="B236" s="9">
        <f>IFERROR(ROUND((AVERAGE('Cuadro 2'!B247:B249)/AVERAGE('Cuadro 2'!B234:B236)*100-100),1),"")</f>
        <v>-0.2</v>
      </c>
      <c r="C236" s="9">
        <f>IFERROR(ROUND((AVERAGE('Cuadro 2'!C247:C249)/AVERAGE('Cuadro 2'!C234:C236)*100-100),1),"")</f>
        <v>9.1</v>
      </c>
      <c r="D236" s="9">
        <f>IFERROR(ROUND((AVERAGE('Cuadro 2'!D247:D249)/AVERAGE('Cuadro 2'!D234:D236)*100-100),1),"")</f>
        <v>4.4000000000000004</v>
      </c>
      <c r="E236" s="9">
        <f>IFERROR(ROUND((AVERAGE('Cuadro 2'!E247:E249)/AVERAGE('Cuadro 2'!E234:E236)*100-100),1),"")</f>
        <v>6.3</v>
      </c>
      <c r="F236" s="9">
        <f>IFERROR(ROUND((AVERAGE('Cuadro 2'!F247:F249)/AVERAGE('Cuadro 2'!F234:F236)*100-100),1),"")</f>
        <v>5.3</v>
      </c>
      <c r="G236" s="9">
        <f>IFERROR(ROUND((AVERAGE('Cuadro 2'!G247:G249)/AVERAGE('Cuadro 2'!G234:G236)*100-100),1),"")</f>
        <v>4.2</v>
      </c>
      <c r="H236" s="9">
        <f>IFERROR(ROUND((AVERAGE('Cuadro 2'!H247:H249)/AVERAGE('Cuadro 2'!H234:H236)*100-100),1),"")</f>
        <v>3.6</v>
      </c>
      <c r="I236" s="9">
        <f>IFERROR(ROUND((AVERAGE('Cuadro 2'!I247:I249)/AVERAGE('Cuadro 2'!I234:I236)*100-100),1),"")</f>
        <v>5.4</v>
      </c>
      <c r="J236" s="9">
        <f>IFERROR(ROUND((AVERAGE('Cuadro 2'!J247:J249)/AVERAGE('Cuadro 2'!J234:J236)*100-100),1),"")</f>
        <v>3</v>
      </c>
      <c r="K236" s="9">
        <f>IFERROR(ROUND((AVERAGE('Cuadro 2'!K247:K249)/AVERAGE('Cuadro 2'!K234:K236)*100-100),1),"")</f>
        <v>1.5</v>
      </c>
      <c r="L236" s="9">
        <f>IFERROR(ROUND((AVERAGE('Cuadro 2'!L247:L249)/AVERAGE('Cuadro 2'!L234:L236)*100-100),1),"")</f>
        <v>2.8</v>
      </c>
      <c r="M236" s="19">
        <f>IFERROR(ROUND((AVERAGE('Cuadro 2'!M247:M249)/AVERAGE('Cuadro 2'!M234:M236)*100-100),1),"")</f>
        <v>2.9</v>
      </c>
      <c r="N236" s="19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">
      <c r="A237" s="2" t="s">
        <v>29</v>
      </c>
      <c r="B237" s="9">
        <f>IFERROR(ROUND((AVERAGE('Cuadro 2'!B247:B250)/AVERAGE('Cuadro 2'!B234:B237)*100-100),1),"")</f>
        <v>0.2</v>
      </c>
      <c r="C237" s="9">
        <f>IFERROR(ROUND((AVERAGE('Cuadro 2'!C247:C250)/AVERAGE('Cuadro 2'!C234:C237)*100-100),1),"")</f>
        <v>9.6999999999999993</v>
      </c>
      <c r="D237" s="9">
        <f>IFERROR(ROUND((AVERAGE('Cuadro 2'!D247:D250)/AVERAGE('Cuadro 2'!D234:D237)*100-100),1),"")</f>
        <v>5.0999999999999996</v>
      </c>
      <c r="E237" s="9">
        <f>IFERROR(ROUND((AVERAGE('Cuadro 2'!E247:E250)/AVERAGE('Cuadro 2'!E234:E237)*100-100),1),"")</f>
        <v>5</v>
      </c>
      <c r="F237" s="9">
        <f>IFERROR(ROUND((AVERAGE('Cuadro 2'!F247:F250)/AVERAGE('Cuadro 2'!F234:F237)*100-100),1),"")</f>
        <v>5.2</v>
      </c>
      <c r="G237" s="9">
        <f>IFERROR(ROUND((AVERAGE('Cuadro 2'!G247:G250)/AVERAGE('Cuadro 2'!G234:G237)*100-100),1),"")</f>
        <v>3.5</v>
      </c>
      <c r="H237" s="9">
        <f>IFERROR(ROUND((AVERAGE('Cuadro 2'!H247:H250)/AVERAGE('Cuadro 2'!H234:H237)*100-100),1),"")</f>
        <v>3.2</v>
      </c>
      <c r="I237" s="9">
        <f>IFERROR(ROUND((AVERAGE('Cuadro 2'!I247:I250)/AVERAGE('Cuadro 2'!I234:I237)*100-100),1),"")</f>
        <v>5.6</v>
      </c>
      <c r="J237" s="9">
        <f>IFERROR(ROUND((AVERAGE('Cuadro 2'!J247:J250)/AVERAGE('Cuadro 2'!J234:J237)*100-100),1),"")</f>
        <v>3</v>
      </c>
      <c r="K237" s="9">
        <f>IFERROR(ROUND((AVERAGE('Cuadro 2'!K247:K250)/AVERAGE('Cuadro 2'!K234:K237)*100-100),1),"")</f>
        <v>3</v>
      </c>
      <c r="L237" s="9">
        <f>IFERROR(ROUND((AVERAGE('Cuadro 2'!L247:L250)/AVERAGE('Cuadro 2'!L234:L237)*100-100),1),"")</f>
        <v>2.4</v>
      </c>
      <c r="M237" s="19">
        <f>IFERROR(ROUND((AVERAGE('Cuadro 2'!M247:M250)/AVERAGE('Cuadro 2'!M234:M237)*100-100),1),"")</f>
        <v>3.2</v>
      </c>
      <c r="N237" s="19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">
      <c r="A238" s="2" t="s">
        <v>30</v>
      </c>
      <c r="B238" s="9">
        <f>IFERROR(ROUND((AVERAGE('Cuadro 2'!B247:B251)/AVERAGE('Cuadro 2'!B234:B238)*100-100),1),"")</f>
        <v>0.9</v>
      </c>
      <c r="C238" s="9">
        <f>IFERROR(ROUND((AVERAGE('Cuadro 2'!C247:C251)/AVERAGE('Cuadro 2'!C234:C238)*100-100),1),"")</f>
        <v>8.8000000000000007</v>
      </c>
      <c r="D238" s="9">
        <f>IFERROR(ROUND((AVERAGE('Cuadro 2'!D247:D251)/AVERAGE('Cuadro 2'!D234:D238)*100-100),1),"")</f>
        <v>5.0999999999999996</v>
      </c>
      <c r="E238" s="9">
        <f>IFERROR(ROUND((AVERAGE('Cuadro 2'!E247:E251)/AVERAGE('Cuadro 2'!E234:E238)*100-100),1),"")</f>
        <v>5.0999999999999996</v>
      </c>
      <c r="F238" s="9">
        <f>IFERROR(ROUND((AVERAGE('Cuadro 2'!F247:F251)/AVERAGE('Cuadro 2'!F234:F238)*100-100),1),"")</f>
        <v>5</v>
      </c>
      <c r="G238" s="9">
        <f>IFERROR(ROUND((AVERAGE('Cuadro 2'!G247:G251)/AVERAGE('Cuadro 2'!G234:G238)*100-100),1),"")</f>
        <v>3.6</v>
      </c>
      <c r="H238" s="9">
        <f>IFERROR(ROUND((AVERAGE('Cuadro 2'!H247:H251)/AVERAGE('Cuadro 2'!H234:H238)*100-100),1),"")</f>
        <v>4</v>
      </c>
      <c r="I238" s="9">
        <f>IFERROR(ROUND((AVERAGE('Cuadro 2'!I247:I251)/AVERAGE('Cuadro 2'!I234:I238)*100-100),1),"")</f>
        <v>4.9000000000000004</v>
      </c>
      <c r="J238" s="9">
        <f>IFERROR(ROUND((AVERAGE('Cuadro 2'!J247:J251)/AVERAGE('Cuadro 2'!J234:J238)*100-100),1),"")</f>
        <v>3.1</v>
      </c>
      <c r="K238" s="9">
        <f>IFERROR(ROUND((AVERAGE('Cuadro 2'!K247:K251)/AVERAGE('Cuadro 2'!K234:K238)*100-100),1),"")</f>
        <v>3.8</v>
      </c>
      <c r="L238" s="9">
        <f>IFERROR(ROUND((AVERAGE('Cuadro 2'!L247:L251)/AVERAGE('Cuadro 2'!L234:L238)*100-100),1),"")</f>
        <v>1.9</v>
      </c>
      <c r="M238" s="19">
        <f>IFERROR(ROUND((AVERAGE('Cuadro 2'!M247:M251)/AVERAGE('Cuadro 2'!M234:M238)*100-100),1),"")</f>
        <v>3.4</v>
      </c>
      <c r="N238" s="19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">
      <c r="A239" s="2" t="s">
        <v>31</v>
      </c>
      <c r="B239" s="9">
        <f>IFERROR(ROUND((AVERAGE('Cuadro 2'!B247:B252)/AVERAGE('Cuadro 2'!B234:B239)*100-100),1),"")</f>
        <v>1.3</v>
      </c>
      <c r="C239" s="9">
        <f>IFERROR(ROUND((AVERAGE('Cuadro 2'!C247:C252)/AVERAGE('Cuadro 2'!C234:C239)*100-100),1),"")</f>
        <v>8.4</v>
      </c>
      <c r="D239" s="9">
        <f>IFERROR(ROUND((AVERAGE('Cuadro 2'!D247:D252)/AVERAGE('Cuadro 2'!D234:D239)*100-100),1),"")</f>
        <v>4.2</v>
      </c>
      <c r="E239" s="9">
        <f>IFERROR(ROUND((AVERAGE('Cuadro 2'!E247:E252)/AVERAGE('Cuadro 2'!E234:E239)*100-100),1),"")</f>
        <v>5.2</v>
      </c>
      <c r="F239" s="9">
        <f>IFERROR(ROUND((AVERAGE('Cuadro 2'!F247:F252)/AVERAGE('Cuadro 2'!F234:F239)*100-100),1),"")</f>
        <v>4.8</v>
      </c>
      <c r="G239" s="9">
        <f>IFERROR(ROUND((AVERAGE('Cuadro 2'!G247:G252)/AVERAGE('Cuadro 2'!G234:G239)*100-100),1),"")</f>
        <v>3.7</v>
      </c>
      <c r="H239" s="9">
        <f>IFERROR(ROUND((AVERAGE('Cuadro 2'!H247:H252)/AVERAGE('Cuadro 2'!H234:H239)*100-100),1),"")</f>
        <v>4.5</v>
      </c>
      <c r="I239" s="9">
        <f>IFERROR(ROUND((AVERAGE('Cuadro 2'!I247:I252)/AVERAGE('Cuadro 2'!I234:I239)*100-100),1),"")</f>
        <v>5.3</v>
      </c>
      <c r="J239" s="9">
        <f>IFERROR(ROUND((AVERAGE('Cuadro 2'!J247:J252)/AVERAGE('Cuadro 2'!J234:J239)*100-100),1),"")</f>
        <v>3.3</v>
      </c>
      <c r="K239" s="9">
        <f>IFERROR(ROUND((AVERAGE('Cuadro 2'!K247:K252)/AVERAGE('Cuadro 2'!K234:K239)*100-100),1),"")</f>
        <v>4.3</v>
      </c>
      <c r="L239" s="9">
        <f>IFERROR(ROUND((AVERAGE('Cuadro 2'!L247:L252)/AVERAGE('Cuadro 2'!L234:L239)*100-100),1),"")</f>
        <v>1.5</v>
      </c>
      <c r="M239" s="19">
        <f>IFERROR(ROUND((AVERAGE('Cuadro 2'!M247:M252)/AVERAGE('Cuadro 2'!M234:M239)*100-100),1),"")</f>
        <v>3.4</v>
      </c>
      <c r="N239" s="19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">
      <c r="A240" s="2" t="s">
        <v>32</v>
      </c>
      <c r="B240" s="9">
        <f>IFERROR(ROUND((AVERAGE('Cuadro 2'!B247:B253)/AVERAGE('Cuadro 2'!B234:B240)*100-100),1),"")</f>
        <v>1.6</v>
      </c>
      <c r="C240" s="9">
        <f>IFERROR(ROUND((AVERAGE('Cuadro 2'!C247:C253)/AVERAGE('Cuadro 2'!C234:C240)*100-100),1),"")</f>
        <v>7.9</v>
      </c>
      <c r="D240" s="9">
        <f>IFERROR(ROUND((AVERAGE('Cuadro 2'!D247:D253)/AVERAGE('Cuadro 2'!D234:D240)*100-100),1),"")</f>
        <v>4.2</v>
      </c>
      <c r="E240" s="9">
        <f>IFERROR(ROUND((AVERAGE('Cuadro 2'!E247:E253)/AVERAGE('Cuadro 2'!E234:E240)*100-100),1),"")</f>
        <v>5.6</v>
      </c>
      <c r="F240" s="9">
        <f>IFERROR(ROUND((AVERAGE('Cuadro 2'!F247:F253)/AVERAGE('Cuadro 2'!F234:F240)*100-100),1),"")</f>
        <v>4.9000000000000004</v>
      </c>
      <c r="G240" s="9">
        <f>IFERROR(ROUND((AVERAGE('Cuadro 2'!G247:G253)/AVERAGE('Cuadro 2'!G234:G240)*100-100),1),"")</f>
        <v>3.7</v>
      </c>
      <c r="H240" s="9">
        <f>IFERROR(ROUND((AVERAGE('Cuadro 2'!H247:H253)/AVERAGE('Cuadro 2'!H234:H240)*100-100),1),"")</f>
        <v>4.5</v>
      </c>
      <c r="I240" s="9">
        <f>IFERROR(ROUND((AVERAGE('Cuadro 2'!I247:I253)/AVERAGE('Cuadro 2'!I234:I240)*100-100),1),"")</f>
        <v>4.5999999999999996</v>
      </c>
      <c r="J240" s="9">
        <f>IFERROR(ROUND((AVERAGE('Cuadro 2'!J247:J253)/AVERAGE('Cuadro 2'!J234:J240)*100-100),1),"")</f>
        <v>3.3</v>
      </c>
      <c r="K240" s="9">
        <f>IFERROR(ROUND((AVERAGE('Cuadro 2'!K247:K253)/AVERAGE('Cuadro 2'!K234:K240)*100-100),1),"")</f>
        <v>4.3</v>
      </c>
      <c r="L240" s="9">
        <f>IFERROR(ROUND((AVERAGE('Cuadro 2'!L247:L253)/AVERAGE('Cuadro 2'!L234:L240)*100-100),1),"")</f>
        <v>1.7</v>
      </c>
      <c r="M240" s="19">
        <f>IFERROR(ROUND((AVERAGE('Cuadro 2'!M247:M253)/AVERAGE('Cuadro 2'!M234:M240)*100-100),1),"")</f>
        <v>3.5</v>
      </c>
      <c r="N240" s="19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">
      <c r="A241" s="2" t="s">
        <v>33</v>
      </c>
      <c r="B241" s="9">
        <f>IFERROR(ROUND((AVERAGE('Cuadro 2'!$B$247:B254)/AVERAGE('Cuadro 2'!$B$234:B241)*100-100),1),"")</f>
        <v>1.9</v>
      </c>
      <c r="C241" s="9">
        <f>IFERROR(ROUND((AVERAGE('Cuadro 2'!$C$247:C254)/AVERAGE('Cuadro 2'!$C$234:C241)*100-100),1),"")</f>
        <v>7.8</v>
      </c>
      <c r="D241" s="9">
        <f>IFERROR(ROUND((AVERAGE('Cuadro 2'!$D$247:D254)/AVERAGE('Cuadro 2'!$D$234:D241)*100-100),1),"")</f>
        <v>4.2</v>
      </c>
      <c r="E241" s="9">
        <f>IFERROR(ROUND((AVERAGE('Cuadro 2'!$E$247:E254)/AVERAGE('Cuadro 2'!$E$234:E241)*100-100),1),"")</f>
        <v>4.9000000000000004</v>
      </c>
      <c r="F241" s="9">
        <f>IFERROR(ROUND((AVERAGE('Cuadro 2'!$F$247:F254)/AVERAGE('Cuadro 2'!$F$234:F241)*100-100),1),"")</f>
        <v>4.7</v>
      </c>
      <c r="G241" s="9">
        <f>IFERROR(ROUND((AVERAGE('Cuadro 2'!$G$247:G254)/AVERAGE('Cuadro 2'!$G$234:G241)*100-100),1),"")</f>
        <v>3.7</v>
      </c>
      <c r="H241" s="9">
        <f>IFERROR(ROUND((AVERAGE('Cuadro 2'!$H$247:H254)/AVERAGE('Cuadro 2'!$H$234:H241)*100-100),1),"")</f>
        <v>4.4000000000000004</v>
      </c>
      <c r="I241" s="9">
        <f>IFERROR(ROUND((AVERAGE('Cuadro 2'!$I$247:I254)/AVERAGE('Cuadro 2'!$I$234:I241)*100-100),1),"")</f>
        <v>4.9000000000000004</v>
      </c>
      <c r="J241" s="9">
        <f>IFERROR(ROUND((AVERAGE('Cuadro 2'!$J$247:J254)/AVERAGE('Cuadro 2'!$J$234:J241)*100-100),1),"")</f>
        <v>3.5</v>
      </c>
      <c r="K241" s="9">
        <f>IFERROR(ROUND((AVERAGE('Cuadro 2'!$K$247:K254)/AVERAGE('Cuadro 2'!$K$234:K241)*100-100),1),"")</f>
        <v>4.5</v>
      </c>
      <c r="L241" s="9">
        <f>IFERROR(ROUND((AVERAGE('Cuadro 2'!$L$247:L254)/AVERAGE('Cuadro 2'!$L$234:L241)*100-100),1),"")</f>
        <v>1.7</v>
      </c>
      <c r="M241" s="19">
        <f>IFERROR(ROUND((AVERAGE('Cuadro 2'!$M$247:M254)/AVERAGE('Cuadro 2'!$M$234:M241)*100-100),1),"")</f>
        <v>3.6</v>
      </c>
      <c r="N241" s="19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">
      <c r="A242" s="2" t="s">
        <v>34</v>
      </c>
      <c r="B242" s="9">
        <f>IFERROR(ROUND((AVERAGE('Cuadro 2'!$B$247:B255)/AVERAGE('Cuadro 2'!$B$234:B242)*100-100),1),"")</f>
        <v>2.2000000000000002</v>
      </c>
      <c r="C242" s="9">
        <f>IFERROR(ROUND((AVERAGE('Cuadro 2'!$C$247:C255)/AVERAGE('Cuadro 2'!$C$234:C242)*100-100),1),"")</f>
        <v>7.3</v>
      </c>
      <c r="D242" s="9">
        <f>IFERROR(ROUND((AVERAGE('Cuadro 2'!$D$247:D255)/AVERAGE('Cuadro 2'!$D$234:D242)*100-100),1),"")</f>
        <v>3.9</v>
      </c>
      <c r="E242" s="9">
        <f>IFERROR(ROUND((AVERAGE('Cuadro 2'!$E$247:E255)/AVERAGE('Cuadro 2'!$E$234:E242)*100-100),1),"")</f>
        <v>4.2</v>
      </c>
      <c r="F242" s="9">
        <f>IFERROR(ROUND((AVERAGE('Cuadro 2'!$F$247:F255)/AVERAGE('Cuadro 2'!$F$234:F242)*100-100),1),"")</f>
        <v>4.8</v>
      </c>
      <c r="G242" s="9">
        <f>IFERROR(ROUND((AVERAGE('Cuadro 2'!$G$247:G255)/AVERAGE('Cuadro 2'!$G$234:G242)*100-100),1),"")</f>
        <v>3.8</v>
      </c>
      <c r="H242" s="9">
        <f>IFERROR(ROUND((AVERAGE('Cuadro 2'!$H$247:H255)/AVERAGE('Cuadro 2'!$H$234:H242)*100-100),1),"")</f>
        <v>4.7</v>
      </c>
      <c r="I242" s="9">
        <f>IFERROR(ROUND((AVERAGE('Cuadro 2'!$I$247:I255)/AVERAGE('Cuadro 2'!$I$234:I242)*100-100),1),"")</f>
        <v>4.9000000000000004</v>
      </c>
      <c r="J242" s="9">
        <f>IFERROR(ROUND((AVERAGE('Cuadro 2'!$J$247:J255)/AVERAGE('Cuadro 2'!$J$234:J242)*100-100),1),"")</f>
        <v>3.6</v>
      </c>
      <c r="K242" s="9">
        <f>IFERROR(ROUND((AVERAGE('Cuadro 2'!$K$247:K255)/AVERAGE('Cuadro 2'!$K$234:K242)*100-100),1),"")</f>
        <v>4.4000000000000004</v>
      </c>
      <c r="L242" s="9">
        <f>IFERROR(ROUND((AVERAGE('Cuadro 2'!$L$247:L255)/AVERAGE('Cuadro 2'!$L$234:L242)*100-100),1),"")</f>
        <v>1.3</v>
      </c>
      <c r="M242" s="19">
        <f>IFERROR(ROUND((AVERAGE('Cuadro 2'!$M$247:M255)/AVERAGE('Cuadro 2'!$M$234:M242)*100-100),1),"")</f>
        <v>3.5</v>
      </c>
      <c r="N242" s="19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">
      <c r="A243" s="2" t="s">
        <v>35</v>
      </c>
      <c r="B243" s="9">
        <f>IFERROR(ROUND((AVERAGE('Cuadro 2'!$B$247:B256)/AVERAGE('Cuadro 2'!$B$234:B243)*100-100),1),"")</f>
        <v>2.2999999999999998</v>
      </c>
      <c r="C243" s="9">
        <f>IFERROR(ROUND((AVERAGE('Cuadro 2'!$C$247:C256)/AVERAGE('Cuadro 2'!$C$234:C243)*100-100),1),"")</f>
        <v>6.8</v>
      </c>
      <c r="D243" s="9">
        <f>IFERROR(ROUND((AVERAGE('Cuadro 2'!$D$247:D256)/AVERAGE('Cuadro 2'!$D$234:D243)*100-100),1),"")</f>
        <v>4.2</v>
      </c>
      <c r="E243" s="9">
        <f>IFERROR(ROUND((AVERAGE('Cuadro 2'!$E$247:E256)/AVERAGE('Cuadro 2'!$E$234:E243)*100-100),1),"")</f>
        <v>4.0999999999999996</v>
      </c>
      <c r="F243" s="9">
        <f>IFERROR(ROUND((AVERAGE('Cuadro 2'!$F$247:F256)/AVERAGE('Cuadro 2'!$F$234:F243)*100-100),1),"")</f>
        <v>4.5999999999999996</v>
      </c>
      <c r="G243" s="9">
        <f>IFERROR(ROUND((AVERAGE('Cuadro 2'!$G$247:G256)/AVERAGE('Cuadro 2'!$G$234:G243)*100-100),1),"")</f>
        <v>3.9</v>
      </c>
      <c r="H243" s="9">
        <f>IFERROR(ROUND((AVERAGE('Cuadro 2'!$H$247:H256)/AVERAGE('Cuadro 2'!$H$234:H243)*100-100),1),"")</f>
        <v>4.7</v>
      </c>
      <c r="I243" s="9">
        <f>IFERROR(ROUND((AVERAGE('Cuadro 2'!$I$247:I256)/AVERAGE('Cuadro 2'!$I$234:I243)*100-100),1),"")</f>
        <v>5.6</v>
      </c>
      <c r="J243" s="9">
        <f>IFERROR(ROUND((AVERAGE('Cuadro 2'!$J$247:J256)/AVERAGE('Cuadro 2'!$J$234:J243)*100-100),1),"")</f>
        <v>3.6</v>
      </c>
      <c r="K243" s="9">
        <f>IFERROR(ROUND((AVERAGE('Cuadro 2'!$K$247:K256)/AVERAGE('Cuadro 2'!$K$234:K243)*100-100),1),"")</f>
        <v>4.5</v>
      </c>
      <c r="L243" s="9">
        <f>IFERROR(ROUND((AVERAGE('Cuadro 2'!$L$247:L256)/AVERAGE('Cuadro 2'!$L$234:L243)*100-100),1),"")</f>
        <v>1.7</v>
      </c>
      <c r="M243" s="19">
        <f>IFERROR(ROUND((AVERAGE('Cuadro 2'!$M$247:M256)/AVERAGE('Cuadro 2'!$M$234:M243)*100-100),1),"")</f>
        <v>3.7</v>
      </c>
      <c r="N243" s="19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">
      <c r="A244" s="2" t="s">
        <v>36</v>
      </c>
      <c r="B244" s="9">
        <f>IFERROR(ROUND((AVERAGE('Cuadro 2'!$B$247:B257)/AVERAGE('Cuadro 2'!$B$234:B244)*100-100),1),"")</f>
        <v>2.5</v>
      </c>
      <c r="C244" s="9">
        <f>IFERROR(ROUND((AVERAGE('Cuadro 2'!$C$247:C257)/AVERAGE('Cuadro 2'!$C$234:C244)*100-100),1),"")</f>
        <v>6.4</v>
      </c>
      <c r="D244" s="9">
        <f>IFERROR(ROUND((AVERAGE('Cuadro 2'!$D$247:D257)/AVERAGE('Cuadro 2'!$D$234:D244)*100-100),1),"")</f>
        <v>4.2</v>
      </c>
      <c r="E244" s="9">
        <f>IFERROR(ROUND((AVERAGE('Cuadro 2'!$E$247:E257)/AVERAGE('Cuadro 2'!$E$234:E244)*100-100),1),"")</f>
        <v>4.5</v>
      </c>
      <c r="F244" s="9">
        <f>IFERROR(ROUND((AVERAGE('Cuadro 2'!$F$247:F257)/AVERAGE('Cuadro 2'!$F$234:F244)*100-100),1),"")</f>
        <v>4.7</v>
      </c>
      <c r="G244" s="9">
        <f>IFERROR(ROUND((AVERAGE('Cuadro 2'!$G$247:G257)/AVERAGE('Cuadro 2'!$G$234:G244)*100-100),1),"")</f>
        <v>3.7</v>
      </c>
      <c r="H244" s="9">
        <f>IFERROR(ROUND((AVERAGE('Cuadro 2'!$H$247:H257)/AVERAGE('Cuadro 2'!$H$234:H244)*100-100),1),"")</f>
        <v>4.8</v>
      </c>
      <c r="I244" s="9">
        <f>IFERROR(ROUND((AVERAGE('Cuadro 2'!$I$247:I257)/AVERAGE('Cuadro 2'!$I$234:I244)*100-100),1),"")</f>
        <v>5.4</v>
      </c>
      <c r="J244" s="9">
        <f>IFERROR(ROUND((AVERAGE('Cuadro 2'!$J$247:J257)/AVERAGE('Cuadro 2'!$J$234:J244)*100-100),1),"")</f>
        <v>3.5</v>
      </c>
      <c r="K244" s="9">
        <f>IFERROR(ROUND((AVERAGE('Cuadro 2'!$K$247:K257)/AVERAGE('Cuadro 2'!$K$234:K244)*100-100),1),"")</f>
        <v>5</v>
      </c>
      <c r="L244" s="9">
        <f>IFERROR(ROUND((AVERAGE('Cuadro 2'!$L$247:L257)/AVERAGE('Cuadro 2'!$L$234:L244)*100-100),1),"")</f>
        <v>1.2</v>
      </c>
      <c r="M244" s="19">
        <f>IFERROR(ROUND((AVERAGE('Cuadro 2'!$M$247:M257)/AVERAGE('Cuadro 2'!$M$234:M244)*100-100),1),"")</f>
        <v>3.7</v>
      </c>
      <c r="N244" s="19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">
      <c r="A245" s="2" t="s">
        <v>37</v>
      </c>
      <c r="B245" s="9">
        <f>IFERROR(ROUND((AVERAGE('Cuadro 2'!$B$247:B258)/AVERAGE('Cuadro 2'!$B$234:B245)*100-100),1),"")</f>
        <v>2.8</v>
      </c>
      <c r="C245" s="9">
        <f>IFERROR(ROUND((AVERAGE('Cuadro 2'!$C$247:C258)/AVERAGE('Cuadro 2'!$C$234:C245)*100-100),1),"")</f>
        <v>6.4</v>
      </c>
      <c r="D245" s="9">
        <f>IFERROR(ROUND((AVERAGE('Cuadro 2'!$D$247:D258)/AVERAGE('Cuadro 2'!$D$234:D245)*100-100),1),"")</f>
        <v>4.3</v>
      </c>
      <c r="E245" s="9">
        <f>IFERROR(ROUND((AVERAGE('Cuadro 2'!$E$247:E258)/AVERAGE('Cuadro 2'!$E$234:E245)*100-100),1),"")</f>
        <v>4.5999999999999996</v>
      </c>
      <c r="F245" s="9">
        <f>IFERROR(ROUND((AVERAGE('Cuadro 2'!$F$247:F258)/AVERAGE('Cuadro 2'!$F$234:F245)*100-100),1),"")</f>
        <v>4.8</v>
      </c>
      <c r="G245" s="9">
        <f>IFERROR(ROUND((AVERAGE('Cuadro 2'!$G$247:G258)/AVERAGE('Cuadro 2'!$G$234:G245)*100-100),1),"")</f>
        <v>3.8</v>
      </c>
      <c r="H245" s="9">
        <f>IFERROR(ROUND((AVERAGE('Cuadro 2'!$H$247:H258)/AVERAGE('Cuadro 2'!$H$234:H245)*100-100),1),"")</f>
        <v>6</v>
      </c>
      <c r="I245" s="9">
        <f>IFERROR(ROUND((AVERAGE('Cuadro 2'!$I$247:I258)/AVERAGE('Cuadro 2'!$I$234:I245)*100-100),1),"")</f>
        <v>5.9</v>
      </c>
      <c r="J245" s="9">
        <f>IFERROR(ROUND((AVERAGE('Cuadro 2'!$J$247:J258)/AVERAGE('Cuadro 2'!$J$234:J245)*100-100),1),"")</f>
        <v>3.5</v>
      </c>
      <c r="K245" s="9">
        <f>IFERROR(ROUND((AVERAGE('Cuadro 2'!$K$247:K258)/AVERAGE('Cuadro 2'!$K$234:K245)*100-100),1),"")</f>
        <v>4.7</v>
      </c>
      <c r="L245" s="9">
        <f>IFERROR(ROUND((AVERAGE('Cuadro 2'!$L$247:L258)/AVERAGE('Cuadro 2'!$L$234:L245)*100-100),1),"")</f>
        <v>1.3</v>
      </c>
      <c r="M245" s="19">
        <f>IFERROR(ROUND((AVERAGE('Cuadro 2'!$M$247:M258)/AVERAGE('Cuadro 2'!$M$234:M245)*100-100),1),"")</f>
        <v>3.8</v>
      </c>
      <c r="N245" s="19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7.25">
      <c r="A246" s="3" t="s">
        <v>39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9"/>
      <c r="N246" s="19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">
      <c r="A247" s="2" t="s">
        <v>25</v>
      </c>
      <c r="B247" s="9">
        <f>IFERROR(ROUND((AVERAGE('Cuadro 2'!B260)/AVERAGE('Cuadro 2'!B247)*100-100),1),"")</f>
        <v>3.1</v>
      </c>
      <c r="C247" s="9">
        <f>IFERROR(ROUND((AVERAGE('Cuadro 2'!C260)/AVERAGE('Cuadro 2'!C247)*100-100),1),"")</f>
        <v>-3.4</v>
      </c>
      <c r="D247" s="9">
        <f>IFERROR(ROUND((AVERAGE('Cuadro 2'!D260)/AVERAGE('Cuadro 2'!D247)*100-100),1),"")</f>
        <v>-2.6</v>
      </c>
      <c r="E247" s="9">
        <f>IFERROR(ROUND((AVERAGE('Cuadro 2'!E260)/AVERAGE('Cuadro 2'!E247)*100-100),1),"")</f>
        <v>4.8</v>
      </c>
      <c r="F247" s="9">
        <f>IFERROR(ROUND((AVERAGE('Cuadro 2'!F260)/AVERAGE('Cuadro 2'!F247)*100-100),1),"")</f>
        <v>5.0999999999999996</v>
      </c>
      <c r="G247" s="9">
        <f>IFERROR(ROUND((AVERAGE('Cuadro 2'!G260)/AVERAGE('Cuadro 2'!G247)*100-100),1),"")</f>
        <v>3.6</v>
      </c>
      <c r="H247" s="9">
        <f>IFERROR(ROUND((AVERAGE('Cuadro 2'!H260)/AVERAGE('Cuadro 2'!H247)*100-100),1),"")</f>
        <v>6.3</v>
      </c>
      <c r="I247" s="9">
        <f>IFERROR(ROUND((AVERAGE('Cuadro 2'!I260)/AVERAGE('Cuadro 2'!I247)*100-100),1),"")</f>
        <v>0.2</v>
      </c>
      <c r="J247" s="9">
        <f>IFERROR(ROUND((AVERAGE('Cuadro 2'!J260)/AVERAGE('Cuadro 2'!J247)*100-100),1),"")</f>
        <v>4</v>
      </c>
      <c r="K247" s="9">
        <f>IFERROR(ROUND((AVERAGE('Cuadro 2'!K260)/AVERAGE('Cuadro 2'!K247)*100-100),1),"")</f>
        <v>7.4</v>
      </c>
      <c r="L247" s="9">
        <f>IFERROR(ROUND((AVERAGE('Cuadro 2'!L260)/AVERAGE('Cuadro 2'!L247)*100-100),1),"")</f>
        <v>0.7</v>
      </c>
      <c r="M247" s="19">
        <f>IFERROR(ROUND((AVERAGE('Cuadro 2'!M260)/AVERAGE('Cuadro 2'!M247)*100-100),1),"")</f>
        <v>2.8</v>
      </c>
      <c r="N247" s="19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">
      <c r="A248" s="2" t="s">
        <v>27</v>
      </c>
      <c r="B248" s="9">
        <f>IFERROR(ROUND((AVERAGE('Cuadro 2'!$B$260:B261)/AVERAGE('Cuadro 2'!$B$247:B248)*100-100),1),"")</f>
        <v>2</v>
      </c>
      <c r="C248" s="9">
        <f>IFERROR(ROUND((AVERAGE('Cuadro 2'!$C$260:C261)/AVERAGE('Cuadro 2'!$C$247:C248)*100-100),1),"")</f>
        <v>-2.4</v>
      </c>
      <c r="D248" s="9">
        <f>IFERROR(ROUND((AVERAGE('Cuadro 2'!$D$260:D261)/AVERAGE('Cuadro 2'!$D$247:D248)*100-100),1),"")</f>
        <v>-1.3</v>
      </c>
      <c r="E248" s="9">
        <f>IFERROR(ROUND((AVERAGE('Cuadro 2'!$E$260:E261)/AVERAGE('Cuadro 2'!$E$247:E248)*100-100),1),"")</f>
        <v>6.2</v>
      </c>
      <c r="F248" s="9">
        <f>IFERROR(ROUND((AVERAGE('Cuadro 2'!$F$260:F261)/AVERAGE('Cuadro 2'!$F$247:F248)*100-100),1),"")</f>
        <v>5</v>
      </c>
      <c r="G248" s="9">
        <f>IFERROR(ROUND((AVERAGE('Cuadro 2'!$G$260:G261)/AVERAGE('Cuadro 2'!$G$247:G248)*100-100),1),"")</f>
        <v>3.6</v>
      </c>
      <c r="H248" s="9">
        <f>IFERROR(ROUND((AVERAGE('Cuadro 2'!$H$260:H261)/AVERAGE('Cuadro 2'!$H$247:H248)*100-100),1),"")</f>
        <v>8</v>
      </c>
      <c r="I248" s="9">
        <f>IFERROR(ROUND((AVERAGE('Cuadro 2'!$I$260:I261)/AVERAGE('Cuadro 2'!$I$247:I248)*100-100),1),"")</f>
        <v>1.8</v>
      </c>
      <c r="J248" s="9">
        <f>IFERROR(ROUND((AVERAGE('Cuadro 2'!$J$260:J261)/AVERAGE('Cuadro 2'!$J$247:J248)*100-100),1),"")</f>
        <v>4</v>
      </c>
      <c r="K248" s="9">
        <f>IFERROR(ROUND((AVERAGE('Cuadro 2'!$K$260:K261)/AVERAGE('Cuadro 2'!$K$247:K248)*100-100),1),"")</f>
        <v>9.3000000000000007</v>
      </c>
      <c r="L248" s="9">
        <f>IFERROR(ROUND((AVERAGE('Cuadro 2'!$L$260:L261)/AVERAGE('Cuadro 2'!$L$247:L248)*100-100),1),"")</f>
        <v>-2.6</v>
      </c>
      <c r="M248" s="19">
        <f>IFERROR(ROUND((AVERAGE('Cuadro 2'!$M$260:M261)/AVERAGE('Cuadro 2'!$M$247:M248)*100-100),1),"")</f>
        <v>2.9</v>
      </c>
      <c r="N248" s="19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">
      <c r="A249" s="2" t="s">
        <v>28</v>
      </c>
      <c r="B249" s="9">
        <f>IFERROR(ROUND((AVERAGE('Cuadro 2'!$B$260:B262)/AVERAGE('Cuadro 2'!$B$247:B249)*100-100),1),"")</f>
        <v>2.2000000000000002</v>
      </c>
      <c r="C249" s="9">
        <f>IFERROR(ROUND((AVERAGE('Cuadro 2'!$C$260:C262)/AVERAGE('Cuadro 2'!$C$247:C249)*100-100),1),"")</f>
        <v>-0.7</v>
      </c>
      <c r="D249" s="9">
        <f>IFERROR(ROUND((AVERAGE('Cuadro 2'!$D$260:D262)/AVERAGE('Cuadro 2'!$D$247:D249)*100-100),1),"")</f>
        <v>0.5</v>
      </c>
      <c r="E249" s="9">
        <f>IFERROR(ROUND((AVERAGE('Cuadro 2'!$E$260:E262)/AVERAGE('Cuadro 2'!$E$247:E249)*100-100),1),"")</f>
        <v>7.2</v>
      </c>
      <c r="F249" s="9">
        <f>IFERROR(ROUND((AVERAGE('Cuadro 2'!$F$260:F262)/AVERAGE('Cuadro 2'!$F$247:F249)*100-100),1),"")</f>
        <v>5.2</v>
      </c>
      <c r="G249" s="9">
        <f>IFERROR(ROUND((AVERAGE('Cuadro 2'!$G$260:G262)/AVERAGE('Cuadro 2'!$G$247:G249)*100-100),1),"")</f>
        <v>3.2</v>
      </c>
      <c r="H249" s="9">
        <f>IFERROR(ROUND((AVERAGE('Cuadro 2'!$H$260:H262)/AVERAGE('Cuadro 2'!$H$247:H249)*100-100),1),"")</f>
        <v>6.7</v>
      </c>
      <c r="I249" s="9">
        <f>IFERROR(ROUND((AVERAGE('Cuadro 2'!$I$260:I262)/AVERAGE('Cuadro 2'!$I$247:I249)*100-100),1),"")</f>
        <v>2.6</v>
      </c>
      <c r="J249" s="9">
        <f>IFERROR(ROUND((AVERAGE('Cuadro 2'!$J$260:J262)/AVERAGE('Cuadro 2'!$J$247:J249)*100-100),1),"")</f>
        <v>3.8</v>
      </c>
      <c r="K249" s="9">
        <f>IFERROR(ROUND((AVERAGE('Cuadro 2'!$K$260:K262)/AVERAGE('Cuadro 2'!$K$247:K249)*100-100),1),"")</f>
        <v>10.199999999999999</v>
      </c>
      <c r="L249" s="9">
        <f>IFERROR(ROUND((AVERAGE('Cuadro 2'!$L$260:L262)/AVERAGE('Cuadro 2'!$L$247:L249)*100-100),1),"")</f>
        <v>-4.0999999999999996</v>
      </c>
      <c r="M249" s="19">
        <f>IFERROR(ROUND((AVERAGE('Cuadro 2'!$M$260:M262)/AVERAGE('Cuadro 2'!$M$247:M249)*100-100),1),"")</f>
        <v>3.3</v>
      </c>
      <c r="N249" s="19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">
      <c r="A250" s="2" t="s">
        <v>29</v>
      </c>
      <c r="B250" s="9">
        <f>IFERROR(ROUND((AVERAGE('Cuadro 2'!$B$260:B263)/AVERAGE('Cuadro 2'!$B$247:B250)*100-100),1),"")</f>
        <v>2.2000000000000002</v>
      </c>
      <c r="C250" s="9">
        <f>IFERROR(ROUND((AVERAGE('Cuadro 2'!$C$260:C263)/AVERAGE('Cuadro 2'!$C$247:C250)*100-100),1),"")</f>
        <v>-0.3</v>
      </c>
      <c r="D250" s="9">
        <f>IFERROR(ROUND((AVERAGE('Cuadro 2'!$D$260:D263)/AVERAGE('Cuadro 2'!$D$247:D250)*100-100),1),"")</f>
        <v>0.5</v>
      </c>
      <c r="E250" s="9">
        <f>IFERROR(ROUND((AVERAGE('Cuadro 2'!$E$260:E263)/AVERAGE('Cuadro 2'!$E$247:E250)*100-100),1),"")</f>
        <v>7.7</v>
      </c>
      <c r="F250" s="9">
        <f>IFERROR(ROUND((AVERAGE('Cuadro 2'!$F$260:F263)/AVERAGE('Cuadro 2'!$F$247:F250)*100-100),1),"")</f>
        <v>5.0999999999999996</v>
      </c>
      <c r="G250" s="9">
        <f>IFERROR(ROUND((AVERAGE('Cuadro 2'!$G$260:G263)/AVERAGE('Cuadro 2'!$G$247:G250)*100-100),1),"")</f>
        <v>3</v>
      </c>
      <c r="H250" s="9">
        <f>IFERROR(ROUND((AVERAGE('Cuadro 2'!$H$260:H263)/AVERAGE('Cuadro 2'!$H$247:H250)*100-100),1),"")</f>
        <v>6.8</v>
      </c>
      <c r="I250" s="9">
        <f>IFERROR(ROUND((AVERAGE('Cuadro 2'!$I$260:I263)/AVERAGE('Cuadro 2'!$I$247:I250)*100-100),1),"")</f>
        <v>3.8</v>
      </c>
      <c r="J250" s="9">
        <f>IFERROR(ROUND((AVERAGE('Cuadro 2'!$J$260:J263)/AVERAGE('Cuadro 2'!$J$247:J250)*100-100),1),"")</f>
        <v>3.8</v>
      </c>
      <c r="K250" s="9">
        <f>IFERROR(ROUND((AVERAGE('Cuadro 2'!$K$260:K263)/AVERAGE('Cuadro 2'!$K$247:K250)*100-100),1),"")</f>
        <v>10.1</v>
      </c>
      <c r="L250" s="9">
        <f>IFERROR(ROUND((AVERAGE('Cuadro 2'!$L$260:L263)/AVERAGE('Cuadro 2'!$L$247:L250)*100-100),1),"")</f>
        <v>-4.3</v>
      </c>
      <c r="M250" s="19">
        <f>IFERROR(ROUND((AVERAGE('Cuadro 2'!$M$260:M263)/AVERAGE('Cuadro 2'!$M$247:M250)*100-100),1),"")</f>
        <v>3.3</v>
      </c>
      <c r="N250" s="19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">
      <c r="A251" s="2" t="s">
        <v>30</v>
      </c>
      <c r="B251" s="9">
        <f>IFERROR(ROUND((AVERAGE('Cuadro 2'!$B$260:B264)/AVERAGE('Cuadro 2'!$B$247:B251)*100-100),1),"")</f>
        <v>1</v>
      </c>
      <c r="C251" s="9">
        <f>IFERROR(ROUND((AVERAGE('Cuadro 2'!$C$260:C264)/AVERAGE('Cuadro 2'!$C$247:C251)*100-100),1),"")</f>
        <v>0.5</v>
      </c>
      <c r="D251" s="9">
        <f>IFERROR(ROUND((AVERAGE('Cuadro 2'!$D$260:D264)/AVERAGE('Cuadro 2'!$D$247:D251)*100-100),1),"")</f>
        <v>0.8</v>
      </c>
      <c r="E251" s="9">
        <f>IFERROR(ROUND((AVERAGE('Cuadro 2'!$E$260:E264)/AVERAGE('Cuadro 2'!$E$247:E251)*100-100),1),"")</f>
        <v>7.1</v>
      </c>
      <c r="F251" s="9">
        <f>IFERROR(ROUND((AVERAGE('Cuadro 2'!$F$260:F264)/AVERAGE('Cuadro 2'!$F$247:F251)*100-100),1),"")</f>
        <v>5.0999999999999996</v>
      </c>
      <c r="G251" s="9">
        <f>IFERROR(ROUND((AVERAGE('Cuadro 2'!$G$260:G264)/AVERAGE('Cuadro 2'!$G$247:G251)*100-100),1),"")</f>
        <v>3</v>
      </c>
      <c r="H251" s="9">
        <f>IFERROR(ROUND((AVERAGE('Cuadro 2'!$H$260:H264)/AVERAGE('Cuadro 2'!$H$247:H251)*100-100),1),"")</f>
        <v>6.3</v>
      </c>
      <c r="I251" s="9">
        <f>IFERROR(ROUND((AVERAGE('Cuadro 2'!$I$260:I264)/AVERAGE('Cuadro 2'!$I$247:I251)*100-100),1),"")</f>
        <v>3.5</v>
      </c>
      <c r="J251" s="9">
        <f>IFERROR(ROUND((AVERAGE('Cuadro 2'!$J$260:J264)/AVERAGE('Cuadro 2'!$J$247:J251)*100-100),1),"")</f>
        <v>3.9</v>
      </c>
      <c r="K251" s="9">
        <f>IFERROR(ROUND((AVERAGE('Cuadro 2'!$K$260:K264)/AVERAGE('Cuadro 2'!$K$247:K251)*100-100),1),"")</f>
        <v>10.1</v>
      </c>
      <c r="L251" s="9">
        <f>IFERROR(ROUND((AVERAGE('Cuadro 2'!$L$260:L264)/AVERAGE('Cuadro 2'!$L$247:L251)*100-100),1),"")</f>
        <v>-4.0999999999999996</v>
      </c>
      <c r="M251" s="19">
        <f>IFERROR(ROUND((AVERAGE('Cuadro 2'!$M$260:M264)/AVERAGE('Cuadro 2'!$M$247:M251)*100-100),1),"")</f>
        <v>3.2</v>
      </c>
      <c r="N251" s="19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">
      <c r="A252" s="2" t="s">
        <v>31</v>
      </c>
      <c r="B252" s="9">
        <f>IFERROR(ROUND((AVERAGE('Cuadro 2'!$B$260:B265)/AVERAGE('Cuadro 2'!$B$247:B252)*100-100),1),"")</f>
        <v>0</v>
      </c>
      <c r="C252" s="9">
        <f>IFERROR(ROUND((AVERAGE('Cuadro 2'!$C$260:C265)/AVERAGE('Cuadro 2'!$C$247:C252)*100-100),1),"")</f>
        <v>1.1000000000000001</v>
      </c>
      <c r="D252" s="9">
        <f>IFERROR(ROUND((AVERAGE('Cuadro 2'!$D$260:D265)/AVERAGE('Cuadro 2'!$D$247:D252)*100-100),1),"")</f>
        <v>0.4</v>
      </c>
      <c r="E252" s="9">
        <f>IFERROR(ROUND((AVERAGE('Cuadro 2'!$E$260:E265)/AVERAGE('Cuadro 2'!$E$247:E252)*100-100),1),"")</f>
        <v>7</v>
      </c>
      <c r="F252" s="9">
        <f>IFERROR(ROUND((AVERAGE('Cuadro 2'!$F$260:F265)/AVERAGE('Cuadro 2'!$F$247:F252)*100-100),1),"")</f>
        <v>5.2</v>
      </c>
      <c r="G252" s="9">
        <f>IFERROR(ROUND((AVERAGE('Cuadro 2'!$G$260:G265)/AVERAGE('Cuadro 2'!$G$247:G252)*100-100),1),"")</f>
        <v>2.2999999999999998</v>
      </c>
      <c r="H252" s="9">
        <f>IFERROR(ROUND((AVERAGE('Cuadro 2'!$H$260:H265)/AVERAGE('Cuadro 2'!$H$247:H252)*100-100),1),"")</f>
        <v>5.6</v>
      </c>
      <c r="I252" s="9">
        <f>IFERROR(ROUND((AVERAGE('Cuadro 2'!$I$260:I265)/AVERAGE('Cuadro 2'!$I$247:I252)*100-100),1),"")</f>
        <v>2.4</v>
      </c>
      <c r="J252" s="9">
        <f>IFERROR(ROUND((AVERAGE('Cuadro 2'!$J$260:J265)/AVERAGE('Cuadro 2'!$J$247:J252)*100-100),1),"")</f>
        <v>3.2</v>
      </c>
      <c r="K252" s="9">
        <f>IFERROR(ROUND((AVERAGE('Cuadro 2'!$K$260:K265)/AVERAGE('Cuadro 2'!$K$247:K252)*100-100),1),"")</f>
        <v>10.1</v>
      </c>
      <c r="L252" s="9">
        <f>IFERROR(ROUND((AVERAGE('Cuadro 2'!$L$260:L265)/AVERAGE('Cuadro 2'!$L$247:L252)*100-100),1),"")</f>
        <v>-4.0999999999999996</v>
      </c>
      <c r="M252" s="19">
        <f>IFERROR(ROUND((AVERAGE('Cuadro 2'!$M$260:M265)/AVERAGE('Cuadro 2'!$M$247:M252)*100-100),1),"")</f>
        <v>2.8</v>
      </c>
      <c r="N252" s="19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">
      <c r="A253" s="2" t="s">
        <v>32</v>
      </c>
      <c r="B253" s="9">
        <f>IFERROR(ROUND((AVERAGE('Cuadro 2'!$B$260:B266)/AVERAGE('Cuadro 2'!$B$247:B253)*100-100),1),"")</f>
        <v>0.2</v>
      </c>
      <c r="C253" s="9">
        <f>IFERROR(ROUND((AVERAGE('Cuadro 2'!$C$260:C266)/AVERAGE('Cuadro 2'!$C$247:C253)*100-100),1),"")</f>
        <v>2</v>
      </c>
      <c r="D253" s="9">
        <f>IFERROR(ROUND((AVERAGE('Cuadro 2'!$D$260:D266)/AVERAGE('Cuadro 2'!$D$247:D253)*100-100),1),"")</f>
        <v>1.1000000000000001</v>
      </c>
      <c r="E253" s="9">
        <f>IFERROR(ROUND((AVERAGE('Cuadro 2'!$E$260:E266)/AVERAGE('Cuadro 2'!$E$247:E253)*100-100),1),"")</f>
        <v>6.6</v>
      </c>
      <c r="F253" s="9">
        <f>IFERROR(ROUND((AVERAGE('Cuadro 2'!$F$260:F266)/AVERAGE('Cuadro 2'!$F$247:F253)*100-100),1),"")</f>
        <v>5.3</v>
      </c>
      <c r="G253" s="9">
        <f>IFERROR(ROUND((AVERAGE('Cuadro 2'!$G$260:G266)/AVERAGE('Cuadro 2'!$G$247:G253)*100-100),1),"")</f>
        <v>3</v>
      </c>
      <c r="H253" s="9">
        <f>IFERROR(ROUND((AVERAGE('Cuadro 2'!$H$260:H266)/AVERAGE('Cuadro 2'!$H$247:H253)*100-100),1),"")</f>
        <v>5.5</v>
      </c>
      <c r="I253" s="9">
        <f>IFERROR(ROUND((AVERAGE('Cuadro 2'!$I$260:I266)/AVERAGE('Cuadro 2'!$I$247:I253)*100-100),1),"")</f>
        <v>3.2</v>
      </c>
      <c r="J253" s="9">
        <f>IFERROR(ROUND((AVERAGE('Cuadro 2'!$J$260:J266)/AVERAGE('Cuadro 2'!$J$247:J253)*100-100),1),"")</f>
        <v>3.3</v>
      </c>
      <c r="K253" s="9">
        <f>IFERROR(ROUND((AVERAGE('Cuadro 2'!$K$260:K266)/AVERAGE('Cuadro 2'!$K$247:K253)*100-100),1),"")</f>
        <v>10.3</v>
      </c>
      <c r="L253" s="9">
        <f>IFERROR(ROUND((AVERAGE('Cuadro 2'!$L$260:L266)/AVERAGE('Cuadro 2'!$L$247:L253)*100-100),1),"")</f>
        <v>-3.4</v>
      </c>
      <c r="M253" s="19">
        <f>IFERROR(ROUND((AVERAGE('Cuadro 2'!$M$260:M266)/AVERAGE('Cuadro 2'!$M$247:M253)*100-100),1),"")</f>
        <v>3.2</v>
      </c>
      <c r="N253" s="19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">
      <c r="A254" s="2" t="s">
        <v>33</v>
      </c>
      <c r="B254" s="9">
        <f>IFERROR(ROUND((AVERAGE('Cuadro 2'!$B$260:B267)/AVERAGE('Cuadro 2'!$B$247:B254)*100-100),1),"")</f>
        <v>-0.4</v>
      </c>
      <c r="C254" s="9">
        <f>IFERROR(ROUND((AVERAGE('Cuadro 2'!$C$260:C267)/AVERAGE('Cuadro 2'!$C$247:C254)*100-100),1),"")</f>
        <v>3.3</v>
      </c>
      <c r="D254" s="9">
        <f>IFERROR(ROUND((AVERAGE('Cuadro 2'!$D$260:D267)/AVERAGE('Cuadro 2'!$D$247:D254)*100-100),1),"")</f>
        <v>1.1000000000000001</v>
      </c>
      <c r="E254" s="9">
        <f>IFERROR(ROUND((AVERAGE('Cuadro 2'!$E$260:E267)/AVERAGE('Cuadro 2'!$E$247:E254)*100-100),1),"")</f>
        <v>7</v>
      </c>
      <c r="F254" s="9">
        <f>IFERROR(ROUND((AVERAGE('Cuadro 2'!$F$260:F267)/AVERAGE('Cuadro 2'!$F$247:F254)*100-100),1),"")</f>
        <v>5.5</v>
      </c>
      <c r="G254" s="9">
        <f>IFERROR(ROUND((AVERAGE('Cuadro 2'!$G$260:G267)/AVERAGE('Cuadro 2'!$G$247:G254)*100-100),1),"")</f>
        <v>2.8</v>
      </c>
      <c r="H254" s="9">
        <f>IFERROR(ROUND((AVERAGE('Cuadro 2'!$H$260:H267)/AVERAGE('Cuadro 2'!$H$247:H254)*100-100),1),"")</f>
        <v>6</v>
      </c>
      <c r="I254" s="9">
        <f>IFERROR(ROUND((AVERAGE('Cuadro 2'!$I$260:I267)/AVERAGE('Cuadro 2'!$I$247:I254)*100-100),1),"")</f>
        <v>3.4</v>
      </c>
      <c r="J254" s="9">
        <f>IFERROR(ROUND((AVERAGE('Cuadro 2'!$J$260:J267)/AVERAGE('Cuadro 2'!$J$247:J254)*100-100),1),"")</f>
        <v>3.4</v>
      </c>
      <c r="K254" s="9">
        <f>IFERROR(ROUND((AVERAGE('Cuadro 2'!$K$260:K267)/AVERAGE('Cuadro 2'!$K$247:K254)*100-100),1),"")</f>
        <v>10.3</v>
      </c>
      <c r="L254" s="9">
        <f>IFERROR(ROUND((AVERAGE('Cuadro 2'!$L$260:L267)/AVERAGE('Cuadro 2'!$L$247:L254)*100-100),1),"")</f>
        <v>-3.7</v>
      </c>
      <c r="M254" s="19">
        <f>IFERROR(ROUND((AVERAGE('Cuadro 2'!$M$260:M267)/AVERAGE('Cuadro 2'!$M$247:M254)*100-100),1),"")</f>
        <v>3.1</v>
      </c>
      <c r="N254" s="19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">
      <c r="A255" s="2" t="s">
        <v>34</v>
      </c>
      <c r="B255" s="9">
        <f>IFERROR(ROUND((AVERAGE('Cuadro 2'!$B$260:B268)/AVERAGE('Cuadro 2'!$B$247:B255)*100-100),1),"")</f>
        <v>-0.6</v>
      </c>
      <c r="C255" s="9">
        <f>IFERROR(ROUND((AVERAGE('Cuadro 2'!$C$260:C268)/AVERAGE('Cuadro 2'!$C$247:C255)*100-100),1),"")</f>
        <v>4.2</v>
      </c>
      <c r="D255" s="9">
        <f>IFERROR(ROUND((AVERAGE('Cuadro 2'!$D$260:D268)/AVERAGE('Cuadro 2'!$D$247:D255)*100-100),1),"")</f>
        <v>1.5</v>
      </c>
      <c r="E255" s="9">
        <f>IFERROR(ROUND((AVERAGE('Cuadro 2'!$E$260:E268)/AVERAGE('Cuadro 2'!$E$247:E255)*100-100),1),"")</f>
        <v>7.3</v>
      </c>
      <c r="F255" s="9">
        <f>IFERROR(ROUND((AVERAGE('Cuadro 2'!$F$260:F268)/AVERAGE('Cuadro 2'!$F$247:F255)*100-100),1),"")</f>
        <v>5.5</v>
      </c>
      <c r="G255" s="9">
        <f>IFERROR(ROUND((AVERAGE('Cuadro 2'!$G$260:G268)/AVERAGE('Cuadro 2'!$G$247:G255)*100-100),1),"")</f>
        <v>2.8</v>
      </c>
      <c r="H255" s="9">
        <f>IFERROR(ROUND((AVERAGE('Cuadro 2'!$H$260:H268)/AVERAGE('Cuadro 2'!$H$247:H255)*100-100),1),"")</f>
        <v>6</v>
      </c>
      <c r="I255" s="9">
        <f>IFERROR(ROUND((AVERAGE('Cuadro 2'!$I$260:I268)/AVERAGE('Cuadro 2'!$I$247:I255)*100-100),1),"")</f>
        <v>2.2000000000000002</v>
      </c>
      <c r="J255" s="9">
        <f>IFERROR(ROUND((AVERAGE('Cuadro 2'!$J$260:J268)/AVERAGE('Cuadro 2'!$J$247:J255)*100-100),1),"")</f>
        <v>3.2</v>
      </c>
      <c r="K255" s="9">
        <f>IFERROR(ROUND((AVERAGE('Cuadro 2'!$K$260:K268)/AVERAGE('Cuadro 2'!$K$247:K255)*100-100),1),"")</f>
        <v>10.3</v>
      </c>
      <c r="L255" s="9">
        <f>IFERROR(ROUND((AVERAGE('Cuadro 2'!$L$260:L268)/AVERAGE('Cuadro 2'!$L$247:L255)*100-100),1),"")</f>
        <v>-3.8</v>
      </c>
      <c r="M255" s="19">
        <f>IFERROR(ROUND((AVERAGE('Cuadro 2'!$M$260:M268)/AVERAGE('Cuadro 2'!$M$247:M255)*100-100),1),"")</f>
        <v>3.1</v>
      </c>
      <c r="N255" s="19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">
      <c r="A256" s="2" t="s">
        <v>35</v>
      </c>
      <c r="B256" s="9">
        <f>IFERROR(ROUND((AVERAGE('Cuadro 2'!$B$260:B269)/AVERAGE('Cuadro 2'!$B$247:B256)*100-100),1),"")</f>
        <v>-1</v>
      </c>
      <c r="C256" s="9">
        <f>IFERROR(ROUND((AVERAGE('Cuadro 2'!$C$260:C269)/AVERAGE('Cuadro 2'!$C$247:C256)*100-100),1),"")</f>
        <v>4.8</v>
      </c>
      <c r="D256" s="9">
        <f>IFERROR(ROUND((AVERAGE('Cuadro 2'!$D$260:D269)/AVERAGE('Cuadro 2'!$D$247:D256)*100-100),1),"")</f>
        <v>1.6</v>
      </c>
      <c r="E256" s="9">
        <f>IFERROR(ROUND((AVERAGE('Cuadro 2'!$E$260:E269)/AVERAGE('Cuadro 2'!$E$247:E256)*100-100),1),"")</f>
        <v>7.3</v>
      </c>
      <c r="F256" s="9">
        <f>IFERROR(ROUND((AVERAGE('Cuadro 2'!$F$260:F269)/AVERAGE('Cuadro 2'!$F$247:F256)*100-100),1),"")</f>
        <v>5.6</v>
      </c>
      <c r="G256" s="9">
        <f>IFERROR(ROUND((AVERAGE('Cuadro 2'!$G$260:G269)/AVERAGE('Cuadro 2'!$G$247:G256)*100-100),1),"")</f>
        <v>2.6</v>
      </c>
      <c r="H256" s="9">
        <f>IFERROR(ROUND((AVERAGE('Cuadro 2'!$H$260:H269)/AVERAGE('Cuadro 2'!$H$247:H256)*100-100),1),"")</f>
        <v>5.9</v>
      </c>
      <c r="I256" s="9">
        <f>IFERROR(ROUND((AVERAGE('Cuadro 2'!$I$260:I269)/AVERAGE('Cuadro 2'!$I$247:I256)*100-100),1),"")</f>
        <v>3.2</v>
      </c>
      <c r="J256" s="9">
        <f>IFERROR(ROUND((AVERAGE('Cuadro 2'!$J$260:J269)/AVERAGE('Cuadro 2'!$J$247:J256)*100-100),1),"")</f>
        <v>3</v>
      </c>
      <c r="K256" s="9">
        <f>IFERROR(ROUND((AVERAGE('Cuadro 2'!$K$260:K269)/AVERAGE('Cuadro 2'!$K$247:K256)*100-100),1),"")</f>
        <v>10.3</v>
      </c>
      <c r="L256" s="9">
        <f>IFERROR(ROUND((AVERAGE('Cuadro 2'!$L$260:L269)/AVERAGE('Cuadro 2'!$L$247:L256)*100-100),1),"")</f>
        <v>-3.2</v>
      </c>
      <c r="M256" s="19">
        <f>IFERROR(ROUND((AVERAGE('Cuadro 2'!$M$260:M269)/AVERAGE('Cuadro 2'!$M$247:M256)*100-100),1),"")</f>
        <v>3.1</v>
      </c>
      <c r="N256" s="19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">
      <c r="A257" s="2" t="s">
        <v>36</v>
      </c>
      <c r="B257" s="9">
        <f>IFERROR(ROUND((AVERAGE('Cuadro 2'!$B$260:B270)/AVERAGE('Cuadro 2'!$B$247:B257)*100-100),1),"")</f>
        <v>-1.3</v>
      </c>
      <c r="C257" s="9">
        <f>IFERROR(ROUND((AVERAGE('Cuadro 2'!$C$260:C270)/AVERAGE('Cuadro 2'!$C$247:C257)*100-100),1),"")</f>
        <v>5.6</v>
      </c>
      <c r="D257" s="9">
        <f>IFERROR(ROUND((AVERAGE('Cuadro 2'!$D$260:D270)/AVERAGE('Cuadro 2'!$D$247:D257)*100-100),1),"")</f>
        <v>1.7</v>
      </c>
      <c r="E257" s="9">
        <f>IFERROR(ROUND((AVERAGE('Cuadro 2'!$E$260:E270)/AVERAGE('Cuadro 2'!$E$247:E257)*100-100),1),"")</f>
        <v>6.7</v>
      </c>
      <c r="F257" s="9">
        <f>IFERROR(ROUND((AVERAGE('Cuadro 2'!$F$260:F270)/AVERAGE('Cuadro 2'!$F$247:F257)*100-100),1),"")</f>
        <v>5.7</v>
      </c>
      <c r="G257" s="9">
        <f>IFERROR(ROUND((AVERAGE('Cuadro 2'!$G$260:G270)/AVERAGE('Cuadro 2'!$G$247:G257)*100-100),1),"")</f>
        <v>2.7</v>
      </c>
      <c r="H257" s="9">
        <f>IFERROR(ROUND((AVERAGE('Cuadro 2'!$H$260:H270)/AVERAGE('Cuadro 2'!$H$247:H257)*100-100),1),"")</f>
        <v>5.9</v>
      </c>
      <c r="I257" s="9">
        <f>IFERROR(ROUND((AVERAGE('Cuadro 2'!$I$260:I270)/AVERAGE('Cuadro 2'!$I$247:I257)*100-100),1),"")</f>
        <v>2.2000000000000002</v>
      </c>
      <c r="J257" s="9">
        <f>IFERROR(ROUND((AVERAGE('Cuadro 2'!$J$260:J270)/AVERAGE('Cuadro 2'!$J$247:J257)*100-100),1),"")</f>
        <v>3</v>
      </c>
      <c r="K257" s="9">
        <f>IFERROR(ROUND((AVERAGE('Cuadro 2'!$K$260:K270)/AVERAGE('Cuadro 2'!$K$247:K257)*100-100),1),"")</f>
        <v>10.3</v>
      </c>
      <c r="L257" s="9">
        <f>IFERROR(ROUND((AVERAGE('Cuadro 2'!$L$260:L270)/AVERAGE('Cuadro 2'!$L$247:L257)*100-100),1),"")</f>
        <v>-3.3</v>
      </c>
      <c r="M257" s="19">
        <f>IFERROR(ROUND((AVERAGE('Cuadro 2'!$M$260:M270)/AVERAGE('Cuadro 2'!$M$247:M257)*100-100),1),"")</f>
        <v>3</v>
      </c>
      <c r="N257" s="19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">
      <c r="A258" s="2" t="s">
        <v>37</v>
      </c>
      <c r="B258" s="9">
        <f>IFERROR(ROUND((AVERAGE('Cuadro 2'!$B$260:B271)/AVERAGE('Cuadro 2'!$B$247:B258)*100-100),1),"")</f>
        <v>-1</v>
      </c>
      <c r="C258" s="9">
        <f>IFERROR(ROUND((AVERAGE('Cuadro 2'!$C$260:C271)/AVERAGE('Cuadro 2'!$C$247:C258)*100-100),1),"")</f>
        <v>5.8</v>
      </c>
      <c r="D258" s="9">
        <f>IFERROR(ROUND((AVERAGE('Cuadro 2'!$D$260:D271)/AVERAGE('Cuadro 2'!$D$247:D258)*100-100),1),"")</f>
        <v>1.9</v>
      </c>
      <c r="E258" s="9">
        <f>IFERROR(ROUND((AVERAGE('Cuadro 2'!$E$260:E271)/AVERAGE('Cuadro 2'!$E$247:E258)*100-100),1),"")</f>
        <v>6.4</v>
      </c>
      <c r="F258" s="9">
        <f>IFERROR(ROUND((AVERAGE('Cuadro 2'!$F$260:F271)/AVERAGE('Cuadro 2'!$F$247:F258)*100-100),1),"")</f>
        <v>5.9</v>
      </c>
      <c r="G258" s="9">
        <f>IFERROR(ROUND((AVERAGE('Cuadro 2'!$G$260:G271)/AVERAGE('Cuadro 2'!$G$247:G258)*100-100),1),"")</f>
        <v>2.8</v>
      </c>
      <c r="H258" s="9">
        <f>IFERROR(ROUND((AVERAGE('Cuadro 2'!$H$260:H271)/AVERAGE('Cuadro 2'!$H$247:H258)*100-100),1),"")</f>
        <v>5.6</v>
      </c>
      <c r="I258" s="9">
        <f>IFERROR(ROUND((AVERAGE('Cuadro 2'!$I$260:I271)/AVERAGE('Cuadro 2'!$I$247:I258)*100-100),1),"")</f>
        <v>2.4</v>
      </c>
      <c r="J258" s="9">
        <f>IFERROR(ROUND((AVERAGE('Cuadro 2'!$J$260:J271)/AVERAGE('Cuadro 2'!$J$247:J258)*100-100),1),"")</f>
        <v>3.1</v>
      </c>
      <c r="K258" s="9">
        <f>IFERROR(ROUND((AVERAGE('Cuadro 2'!$K$260:K271)/AVERAGE('Cuadro 2'!$K$247:K258)*100-100),1),"")</f>
        <v>10.5</v>
      </c>
      <c r="L258" s="9">
        <f>IFERROR(ROUND((AVERAGE('Cuadro 2'!$L$260:L271)/AVERAGE('Cuadro 2'!$L$247:L258)*100-100),1),"")</f>
        <v>-3.8</v>
      </c>
      <c r="M258" s="19">
        <f>IFERROR(ROUND((AVERAGE('Cuadro 2'!$M$260:M271)/AVERAGE('Cuadro 2'!$M$247:M258)*100-100),1),"")</f>
        <v>3.1</v>
      </c>
      <c r="N258" s="19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7.25">
      <c r="A259" s="3" t="s">
        <v>40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9"/>
      <c r="N259" s="19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">
      <c r="A260" s="2" t="s">
        <v>25</v>
      </c>
      <c r="B260" s="9">
        <f>IFERROR(ROUND((AVERAGE('Cuadro 2'!B273)/AVERAGE('Cuadro 2'!B260)*100-100),1),"")</f>
        <v>-3</v>
      </c>
      <c r="C260" s="9">
        <f>IFERROR(ROUND((AVERAGE('Cuadro 2'!C273)/AVERAGE('Cuadro 2'!C260)*100-100),1),"")</f>
        <v>12</v>
      </c>
      <c r="D260" s="9">
        <f>IFERROR(ROUND((AVERAGE('Cuadro 2'!D273)/AVERAGE('Cuadro 2'!D260)*100-100),1),"")</f>
        <v>5.9</v>
      </c>
      <c r="E260" s="9">
        <f>IFERROR(ROUND((AVERAGE('Cuadro 2'!E273)/AVERAGE('Cuadro 2'!E260)*100-100),1),"")</f>
        <v>3.4</v>
      </c>
      <c r="F260" s="9">
        <f>IFERROR(ROUND((AVERAGE('Cuadro 2'!F273)/AVERAGE('Cuadro 2'!F260)*100-100),1),"")</f>
        <v>5.7</v>
      </c>
      <c r="G260" s="9">
        <f>IFERROR(ROUND((AVERAGE('Cuadro 2'!G273)/AVERAGE('Cuadro 2'!G260)*100-100),1),"")</f>
        <v>2.7</v>
      </c>
      <c r="H260" s="9">
        <f>IFERROR(ROUND((AVERAGE('Cuadro 2'!H273)/AVERAGE('Cuadro 2'!H260)*100-100),1),"")</f>
        <v>7.8</v>
      </c>
      <c r="I260" s="9">
        <f>IFERROR(ROUND((AVERAGE('Cuadro 2'!I273)/AVERAGE('Cuadro 2'!I260)*100-100),1),"")</f>
        <v>6.4</v>
      </c>
      <c r="J260" s="9">
        <f>IFERROR(ROUND((AVERAGE('Cuadro 2'!J273)/AVERAGE('Cuadro 2'!J260)*100-100),1),"")</f>
        <v>4.0999999999999996</v>
      </c>
      <c r="K260" s="9">
        <f>IFERROR(ROUND((AVERAGE('Cuadro 2'!K273)/AVERAGE('Cuadro 2'!K260)*100-100),1),"")</f>
        <v>8.6</v>
      </c>
      <c r="L260" s="9">
        <f>IFERROR(ROUND((AVERAGE('Cuadro 2'!L273)/AVERAGE('Cuadro 2'!L260)*100-100),1),"")</f>
        <v>-3.2</v>
      </c>
      <c r="M260" s="19">
        <f>IFERROR(ROUND((AVERAGE('Cuadro 2'!M273)/AVERAGE('Cuadro 2'!M260)*100-100),1),"")</f>
        <v>3.3</v>
      </c>
      <c r="N260" s="19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">
      <c r="A261" s="2" t="s">
        <v>27</v>
      </c>
      <c r="B261" s="9">
        <f>IFERROR(ROUND((AVERAGE('Cuadro 2'!$B$273:B274)/AVERAGE('Cuadro 2'!$B$260:B261)*100-100),1),"")</f>
        <v>-3.5</v>
      </c>
      <c r="C261" s="9">
        <f>IFERROR(ROUND((AVERAGE('Cuadro 2'!$C$273:C274)/AVERAGE('Cuadro 2'!$C$260:C261)*100-100),1),"")</f>
        <v>11.5</v>
      </c>
      <c r="D261" s="9">
        <f>IFERROR(ROUND((AVERAGE('Cuadro 2'!$D$273:D274)/AVERAGE('Cuadro 2'!$D$260:D261)*100-100),1),"")</f>
        <v>5.4</v>
      </c>
      <c r="E261" s="9">
        <f>IFERROR(ROUND((AVERAGE('Cuadro 2'!$E$273:E274)/AVERAGE('Cuadro 2'!$E$260:E261)*100-100),1),"")</f>
        <v>2.9</v>
      </c>
      <c r="F261" s="9">
        <f>IFERROR(ROUND((AVERAGE('Cuadro 2'!$F$273:F274)/AVERAGE('Cuadro 2'!$F$260:F261)*100-100),1),"")</f>
        <v>5</v>
      </c>
      <c r="G261" s="9">
        <f>IFERROR(ROUND((AVERAGE('Cuadro 2'!$G$273:G274)/AVERAGE('Cuadro 2'!$G$260:G261)*100-100),1),"")</f>
        <v>2.9</v>
      </c>
      <c r="H261" s="9">
        <f>IFERROR(ROUND((AVERAGE('Cuadro 2'!$H$273:H274)/AVERAGE('Cuadro 2'!$H$260:H261)*100-100),1),"")</f>
        <v>8</v>
      </c>
      <c r="I261" s="9">
        <f>IFERROR(ROUND((AVERAGE('Cuadro 2'!$I$273:I274)/AVERAGE('Cuadro 2'!$I$260:I261)*100-100),1),"")</f>
        <v>3.8</v>
      </c>
      <c r="J261" s="9">
        <f>IFERROR(ROUND((AVERAGE('Cuadro 2'!$J$273:J274)/AVERAGE('Cuadro 2'!$J$260:J261)*100-100),1),"")</f>
        <v>5.0999999999999996</v>
      </c>
      <c r="K261" s="9">
        <f>IFERROR(ROUND((AVERAGE('Cuadro 2'!$K$273:K274)/AVERAGE('Cuadro 2'!$K$260:K261)*100-100),1),"")</f>
        <v>8.5</v>
      </c>
      <c r="L261" s="9">
        <f>IFERROR(ROUND((AVERAGE('Cuadro 2'!$L$273:L274)/AVERAGE('Cuadro 2'!$L$260:L261)*100-100),1),"")</f>
        <v>-3.2</v>
      </c>
      <c r="M261" s="19">
        <f>IFERROR(ROUND((AVERAGE('Cuadro 2'!$M$273:M274)/AVERAGE('Cuadro 2'!$M$260:M261)*100-100),1),"")</f>
        <v>3.3</v>
      </c>
      <c r="N261" s="19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">
      <c r="A262" s="2" t="s">
        <v>28</v>
      </c>
      <c r="B262" s="9">
        <f>IFERROR(ROUND((AVERAGE('Cuadro 2'!$B$273:B275)/AVERAGE('Cuadro 2'!$B$260:B262)*100-100),1),"")</f>
        <v>-4.9000000000000004</v>
      </c>
      <c r="C262" s="9">
        <f>IFERROR(ROUND((AVERAGE('Cuadro 2'!$C$273:C275)/AVERAGE('Cuadro 2'!$C$260:C262)*100-100),1),"")</f>
        <v>-1.3</v>
      </c>
      <c r="D262" s="9">
        <f>IFERROR(ROUND((AVERAGE('Cuadro 2'!$D$273:D275)/AVERAGE('Cuadro 2'!$D$260:D262)*100-100),1),"")</f>
        <v>-6</v>
      </c>
      <c r="E262" s="9">
        <f>IFERROR(ROUND((AVERAGE('Cuadro 2'!$E$273:E275)/AVERAGE('Cuadro 2'!$E$260:E262)*100-100),1),"")</f>
        <v>-1.3</v>
      </c>
      <c r="F262" s="9">
        <f>IFERROR(ROUND((AVERAGE('Cuadro 2'!$F$273:F275)/AVERAGE('Cuadro 2'!$F$260:F262)*100-100),1),"")</f>
        <v>-7</v>
      </c>
      <c r="G262" s="9">
        <f>IFERROR(ROUND((AVERAGE('Cuadro 2'!$G$273:G275)/AVERAGE('Cuadro 2'!$G$260:G262)*100-100),1),"")</f>
        <v>-3.7</v>
      </c>
      <c r="H262" s="9">
        <f>IFERROR(ROUND((AVERAGE('Cuadro 2'!$H$273:H275)/AVERAGE('Cuadro 2'!$H$260:H262)*100-100),1),"")</f>
        <v>-11.5</v>
      </c>
      <c r="I262" s="9">
        <f>IFERROR(ROUND((AVERAGE('Cuadro 2'!$I$273:I275)/AVERAGE('Cuadro 2'!$I$260:I262)*100-100),1),"")</f>
        <v>-2.2999999999999998</v>
      </c>
      <c r="J262" s="9">
        <f>IFERROR(ROUND((AVERAGE('Cuadro 2'!$J$273:J275)/AVERAGE('Cuadro 2'!$J$260:J262)*100-100),1),"")</f>
        <v>4.7</v>
      </c>
      <c r="K262" s="9">
        <f>IFERROR(ROUND((AVERAGE('Cuadro 2'!$K$273:K275)/AVERAGE('Cuadro 2'!$K$260:K262)*100-100),1),"")</f>
        <v>5.2</v>
      </c>
      <c r="L262" s="9">
        <f>IFERROR(ROUND((AVERAGE('Cuadro 2'!$L$273:L275)/AVERAGE('Cuadro 2'!$L$260:L262)*100-100),1),"")</f>
        <v>-6.1</v>
      </c>
      <c r="M262" s="19">
        <f>IFERROR(ROUND((AVERAGE('Cuadro 2'!$M$273:M275)/AVERAGE('Cuadro 2'!$M$260:M262)*100-100),1),"")</f>
        <v>-1.8</v>
      </c>
      <c r="N262" s="19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">
      <c r="A263" s="2" t="s">
        <v>29</v>
      </c>
      <c r="B263" s="9">
        <f>IFERROR(ROUND((AVERAGE('Cuadro 2'!$B$273:B276)/AVERAGE('Cuadro 2'!$B$260:B263)*100-100),1),"")</f>
        <v>-5.8</v>
      </c>
      <c r="C263" s="9">
        <f>IFERROR(ROUND((AVERAGE('Cuadro 2'!$C$273:C276)/AVERAGE('Cuadro 2'!$C$260:C263)*100-100),1),"")</f>
        <v>-12.9</v>
      </c>
      <c r="D263" s="9">
        <f>IFERROR(ROUND((AVERAGE('Cuadro 2'!$D$273:D276)/AVERAGE('Cuadro 2'!$D$260:D263)*100-100),1),"")</f>
        <v>-14.4</v>
      </c>
      <c r="E263" s="9">
        <f>IFERROR(ROUND((AVERAGE('Cuadro 2'!$E$273:E276)/AVERAGE('Cuadro 2'!$E$260:E263)*100-100),1),"")</f>
        <v>-3</v>
      </c>
      <c r="F263" s="9">
        <f>IFERROR(ROUND((AVERAGE('Cuadro 2'!$F$273:F276)/AVERAGE('Cuadro 2'!$F$260:F263)*100-100),1),"")</f>
        <v>-19.3</v>
      </c>
      <c r="G263" s="9">
        <f>IFERROR(ROUND((AVERAGE('Cuadro 2'!$G$273:G276)/AVERAGE('Cuadro 2'!$G$260:G263)*100-100),1),"")</f>
        <v>-9.3000000000000007</v>
      </c>
      <c r="H263" s="9">
        <f>IFERROR(ROUND((AVERAGE('Cuadro 2'!$H$273:H276)/AVERAGE('Cuadro 2'!$H$260:H263)*100-100),1),"")</f>
        <v>-30.8</v>
      </c>
      <c r="I263" s="9">
        <f>IFERROR(ROUND((AVERAGE('Cuadro 2'!$I$273:I276)/AVERAGE('Cuadro 2'!$I$260:I263)*100-100),1),"")</f>
        <v>-10.1</v>
      </c>
      <c r="J263" s="9">
        <f>IFERROR(ROUND((AVERAGE('Cuadro 2'!$J$273:J276)/AVERAGE('Cuadro 2'!$J$260:J263)*100-100),1),"")</f>
        <v>4</v>
      </c>
      <c r="K263" s="9">
        <f>IFERROR(ROUND((AVERAGE('Cuadro 2'!$K$273:K276)/AVERAGE('Cuadro 2'!$K$260:K263)*100-100),1),"")</f>
        <v>2.9</v>
      </c>
      <c r="L263" s="9">
        <f>IFERROR(ROUND((AVERAGE('Cuadro 2'!$L$273:L276)/AVERAGE('Cuadro 2'!$L$260:L263)*100-100),1),"")</f>
        <v>-12.4</v>
      </c>
      <c r="M263" s="19">
        <f>IFERROR(ROUND((AVERAGE('Cuadro 2'!$M$273:M276)/AVERAGE('Cuadro 2'!$M$260:M263)*100-100),1),"")</f>
        <v>-6.5</v>
      </c>
      <c r="N263" s="19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">
      <c r="A264" s="2" t="s">
        <v>30</v>
      </c>
      <c r="B264" s="9">
        <f>IFERROR(ROUND((AVERAGE('Cuadro 2'!$B$273:B277)/AVERAGE('Cuadro 2'!$B$260:B264)*100-100),1),"")</f>
        <v>-6.2</v>
      </c>
      <c r="C264" s="9">
        <f>IFERROR(ROUND((AVERAGE('Cuadro 2'!$C$273:C277)/AVERAGE('Cuadro 2'!$C$260:C264)*100-100),1),"")</f>
        <v>-18.899999999999999</v>
      </c>
      <c r="D264" s="9">
        <f>IFERROR(ROUND((AVERAGE('Cuadro 2'!$D$273:D277)/AVERAGE('Cuadro 2'!$D$260:D264)*100-100),1),"")</f>
        <v>-21.4</v>
      </c>
      <c r="E264" s="9">
        <f>IFERROR(ROUND((AVERAGE('Cuadro 2'!$E$273:E277)/AVERAGE('Cuadro 2'!$E$260:E264)*100-100),1),"")</f>
        <v>-4.8</v>
      </c>
      <c r="F264" s="9">
        <f>IFERROR(ROUND((AVERAGE('Cuadro 2'!$F$273:F277)/AVERAGE('Cuadro 2'!$F$260:F264)*100-100),1),"")</f>
        <v>-25</v>
      </c>
      <c r="G264" s="9">
        <f>IFERROR(ROUND((AVERAGE('Cuadro 2'!$G$273:G277)/AVERAGE('Cuadro 2'!$G$260:G264)*100-100),1),"")</f>
        <v>-12.2</v>
      </c>
      <c r="H264" s="9">
        <f>IFERROR(ROUND((AVERAGE('Cuadro 2'!$H$273:H277)/AVERAGE('Cuadro 2'!$H$260:H264)*100-100),1),"")</f>
        <v>-41</v>
      </c>
      <c r="I264" s="9">
        <f>IFERROR(ROUND((AVERAGE('Cuadro 2'!$I$273:I277)/AVERAGE('Cuadro 2'!$I$260:I264)*100-100),1),"")</f>
        <v>-14.7</v>
      </c>
      <c r="J264" s="9">
        <f>IFERROR(ROUND((AVERAGE('Cuadro 2'!$J$273:J277)/AVERAGE('Cuadro 2'!$J$260:J264)*100-100),1),"")</f>
        <v>4.0999999999999996</v>
      </c>
      <c r="K264" s="9">
        <f>IFERROR(ROUND((AVERAGE('Cuadro 2'!$K$273:K277)/AVERAGE('Cuadro 2'!$K$260:K264)*100-100),1),"")</f>
        <v>0.9</v>
      </c>
      <c r="L264" s="9">
        <f>IFERROR(ROUND((AVERAGE('Cuadro 2'!$L$273:L277)/AVERAGE('Cuadro 2'!$L$260:L264)*100-100),1),"")</f>
        <v>-16.399999999999999</v>
      </c>
      <c r="M264" s="19">
        <f>IFERROR(ROUND((AVERAGE('Cuadro 2'!$M$273:M277)/AVERAGE('Cuadro 2'!$M$260:M264)*100-100),1),"")</f>
        <v>-9.6</v>
      </c>
      <c r="N264" s="19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">
      <c r="A265" s="2" t="s">
        <v>31</v>
      </c>
      <c r="B265" s="9">
        <f>IFERROR(ROUND((AVERAGE('Cuadro 2'!$B$273:B278)/AVERAGE('Cuadro 2'!$B$260:B265)*100-100),1),"")</f>
        <v>-5.0999999999999996</v>
      </c>
      <c r="C265" s="9">
        <f>IFERROR(ROUND((AVERAGE('Cuadro 2'!$C$273:C278)/AVERAGE('Cuadro 2'!$C$260:C265)*100-100),1),"")</f>
        <v>-19.600000000000001</v>
      </c>
      <c r="D265" s="9">
        <f>IFERROR(ROUND((AVERAGE('Cuadro 2'!$D$273:D278)/AVERAGE('Cuadro 2'!$D$260:D265)*100-100),1),"")</f>
        <v>-21.8</v>
      </c>
      <c r="E265" s="9">
        <f>IFERROR(ROUND((AVERAGE('Cuadro 2'!$E$273:E278)/AVERAGE('Cuadro 2'!$E$260:E265)*100-100),1),"")</f>
        <v>-5.4</v>
      </c>
      <c r="F265" s="9">
        <f>IFERROR(ROUND((AVERAGE('Cuadro 2'!$F$273:F278)/AVERAGE('Cuadro 2'!$F$260:F265)*100-100),1),"")</f>
        <v>-26.4</v>
      </c>
      <c r="G265" s="9">
        <f>IFERROR(ROUND((AVERAGE('Cuadro 2'!$G$273:G278)/AVERAGE('Cuadro 2'!$G$260:G265)*100-100),1),"")</f>
        <v>-13.2</v>
      </c>
      <c r="H265" s="9">
        <f>IFERROR(ROUND((AVERAGE('Cuadro 2'!$H$273:H278)/AVERAGE('Cuadro 2'!$H$260:H265)*100-100),1),"")</f>
        <v>-46.4</v>
      </c>
      <c r="I265" s="9">
        <f>IFERROR(ROUND((AVERAGE('Cuadro 2'!$I$273:I278)/AVERAGE('Cuadro 2'!$I$260:I265)*100-100),1),"")</f>
        <v>-16.2</v>
      </c>
      <c r="J265" s="9">
        <f>IFERROR(ROUND((AVERAGE('Cuadro 2'!$J$273:J278)/AVERAGE('Cuadro 2'!$J$260:J265)*100-100),1),"")</f>
        <v>4.2</v>
      </c>
      <c r="K265" s="9">
        <f>IFERROR(ROUND((AVERAGE('Cuadro 2'!$K$273:K278)/AVERAGE('Cuadro 2'!$K$260:K265)*100-100),1),"")</f>
        <v>1.1000000000000001</v>
      </c>
      <c r="L265" s="9">
        <f>IFERROR(ROUND((AVERAGE('Cuadro 2'!$L$273:L278)/AVERAGE('Cuadro 2'!$L$260:L265)*100-100),1),"")</f>
        <v>-17.399999999999999</v>
      </c>
      <c r="M265" s="19">
        <f>IFERROR(ROUND((AVERAGE('Cuadro 2'!$M$273:M278)/AVERAGE('Cuadro 2'!$M$260:M265)*100-100),1),"")</f>
        <v>-9.9</v>
      </c>
      <c r="N265" s="19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">
      <c r="A266" s="2" t="s">
        <v>32</v>
      </c>
      <c r="B266" s="9">
        <f>IFERROR(ROUND((AVERAGE('Cuadro 2'!$B$273:B279)/AVERAGE('Cuadro 2'!$B$260:B266)*100-100),1),"")</f>
        <v>-4.9000000000000004</v>
      </c>
      <c r="C266" s="9">
        <f>IFERROR(ROUND((AVERAGE('Cuadro 2'!$C$273:C279)/AVERAGE('Cuadro 2'!$C$260:C266)*100-100),1),"")</f>
        <v>-19.5</v>
      </c>
      <c r="D266" s="9">
        <f>IFERROR(ROUND((AVERAGE('Cuadro 2'!$D$273:D279)/AVERAGE('Cuadro 2'!$D$260:D266)*100-100),1),"")</f>
        <v>-20.9</v>
      </c>
      <c r="E266" s="9">
        <f>IFERROR(ROUND((AVERAGE('Cuadro 2'!$E$273:E279)/AVERAGE('Cuadro 2'!$E$260:E266)*100-100),1),"")</f>
        <v>-5.3</v>
      </c>
      <c r="F266" s="9">
        <f>IFERROR(ROUND((AVERAGE('Cuadro 2'!$F$273:F279)/AVERAGE('Cuadro 2'!$F$260:F266)*100-100),1),"")</f>
        <v>-25.8</v>
      </c>
      <c r="G266" s="9">
        <f>IFERROR(ROUND((AVERAGE('Cuadro 2'!$G$273:G279)/AVERAGE('Cuadro 2'!$G$260:G266)*100-100),1),"")</f>
        <v>-14.5</v>
      </c>
      <c r="H266" s="9">
        <f>IFERROR(ROUND((AVERAGE('Cuadro 2'!$H$273:H279)/AVERAGE('Cuadro 2'!$H$260:H266)*100-100),1),"")</f>
        <v>-50</v>
      </c>
      <c r="I266" s="9">
        <f>IFERROR(ROUND((AVERAGE('Cuadro 2'!$I$273:I279)/AVERAGE('Cuadro 2'!$I$260:I266)*100-100),1),"")</f>
        <v>-17.8</v>
      </c>
      <c r="J266" s="9">
        <f>IFERROR(ROUND((AVERAGE('Cuadro 2'!$J$273:J279)/AVERAGE('Cuadro 2'!$J$260:J266)*100-100),1),"")</f>
        <v>4</v>
      </c>
      <c r="K266" s="9">
        <f>IFERROR(ROUND((AVERAGE('Cuadro 2'!$K$273:K279)/AVERAGE('Cuadro 2'!$K$260:K266)*100-100),1),"")</f>
        <v>0.6</v>
      </c>
      <c r="L266" s="9">
        <f>IFERROR(ROUND((AVERAGE('Cuadro 2'!$L$273:L279)/AVERAGE('Cuadro 2'!$L$260:L266)*100-100),1),"")</f>
        <v>-17.8</v>
      </c>
      <c r="M266" s="19">
        <f>IFERROR(ROUND((AVERAGE('Cuadro 2'!$M$273:M279)/AVERAGE('Cuadro 2'!$M$260:M266)*100-100),1),"")</f>
        <v>-10.3</v>
      </c>
      <c r="N266" s="19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">
      <c r="A267" s="2" t="s">
        <v>33</v>
      </c>
      <c r="B267" s="9">
        <f>IFERROR(ROUND((AVERAGE('Cuadro 2'!$B$273:B280)/AVERAGE('Cuadro 2'!$B$260:B267)*100-100),1),"")</f>
        <v>-4.5999999999999996</v>
      </c>
      <c r="C267" s="9">
        <f>IFERROR(ROUND((AVERAGE('Cuadro 2'!$C$273:C280)/AVERAGE('Cuadro 2'!$C$260:C267)*100-100),1),"")</f>
        <v>-19.2</v>
      </c>
      <c r="D267" s="9">
        <f>IFERROR(ROUND((AVERAGE('Cuadro 2'!$D$273:D280)/AVERAGE('Cuadro 2'!$D$260:D267)*100-100),1),"")</f>
        <v>-19.3</v>
      </c>
      <c r="E267" s="9">
        <f>IFERROR(ROUND((AVERAGE('Cuadro 2'!$E$273:E280)/AVERAGE('Cuadro 2'!$E$260:E267)*100-100),1),"")</f>
        <v>-5.3</v>
      </c>
      <c r="F267" s="9">
        <f>IFERROR(ROUND((AVERAGE('Cuadro 2'!$F$273:F280)/AVERAGE('Cuadro 2'!$F$260:F267)*100-100),1),"")</f>
        <v>-24.8</v>
      </c>
      <c r="G267" s="9">
        <f>IFERROR(ROUND((AVERAGE('Cuadro 2'!$G$273:G280)/AVERAGE('Cuadro 2'!$G$260:G267)*100-100),1),"")</f>
        <v>-14.4</v>
      </c>
      <c r="H267" s="9">
        <f>IFERROR(ROUND((AVERAGE('Cuadro 2'!$H$273:H280)/AVERAGE('Cuadro 2'!$H$260:H267)*100-100),1),"")</f>
        <v>-51.8</v>
      </c>
      <c r="I267" s="9">
        <f>IFERROR(ROUND((AVERAGE('Cuadro 2'!$I$273:I280)/AVERAGE('Cuadro 2'!$I$260:I267)*100-100),1),"")</f>
        <v>-18.100000000000001</v>
      </c>
      <c r="J267" s="9">
        <f>IFERROR(ROUND((AVERAGE('Cuadro 2'!$J$273:J280)/AVERAGE('Cuadro 2'!$J$260:J267)*100-100),1),"")</f>
        <v>4</v>
      </c>
      <c r="K267" s="9">
        <f>IFERROR(ROUND((AVERAGE('Cuadro 2'!$K$273:K280)/AVERAGE('Cuadro 2'!$K$260:K267)*100-100),1),"")</f>
        <v>-0.2</v>
      </c>
      <c r="L267" s="9">
        <f>IFERROR(ROUND((AVERAGE('Cuadro 2'!$L$273:L280)/AVERAGE('Cuadro 2'!$L$260:L267)*100-100),1),"")</f>
        <v>-16.5</v>
      </c>
      <c r="M267" s="19">
        <f>IFERROR(ROUND((AVERAGE('Cuadro 2'!$M$273:M280)/AVERAGE('Cuadro 2'!$M$260:M267)*100-100),1),"")</f>
        <v>-9.9</v>
      </c>
      <c r="N267" s="19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">
      <c r="A268" s="2" t="s">
        <v>34</v>
      </c>
      <c r="B268" s="9">
        <f>IFERROR(ROUND((AVERAGE('Cuadro 2'!$B$273:B281)/AVERAGE('Cuadro 2'!$B$260:B268)*100-100),1),"")</f>
        <v>-3.9</v>
      </c>
      <c r="C268" s="9">
        <f>IFERROR(ROUND((AVERAGE('Cuadro 2'!$C$273:C281)/AVERAGE('Cuadro 2'!$C$260:C268)*100-100),1),"")</f>
        <v>-18.399999999999999</v>
      </c>
      <c r="D268" s="9">
        <f>IFERROR(ROUND((AVERAGE('Cuadro 2'!$D$273:D281)/AVERAGE('Cuadro 2'!$D$260:D268)*100-100),1),"")</f>
        <v>-17.5</v>
      </c>
      <c r="E268" s="9">
        <f>IFERROR(ROUND((AVERAGE('Cuadro 2'!$E$273:E281)/AVERAGE('Cuadro 2'!$E$260:E268)*100-100),1),"")</f>
        <v>-4.9000000000000004</v>
      </c>
      <c r="F268" s="9">
        <f>IFERROR(ROUND((AVERAGE('Cuadro 2'!$F$273:F281)/AVERAGE('Cuadro 2'!$F$260:F268)*100-100),1),"")</f>
        <v>-23.9</v>
      </c>
      <c r="G268" s="9">
        <f>IFERROR(ROUND((AVERAGE('Cuadro 2'!$G$273:G281)/AVERAGE('Cuadro 2'!$G$260:G268)*100-100),1),"")</f>
        <v>-13.8</v>
      </c>
      <c r="H268" s="9">
        <f>IFERROR(ROUND((AVERAGE('Cuadro 2'!$H$273:H281)/AVERAGE('Cuadro 2'!$H$260:H268)*100-100),1),"")</f>
        <v>-51.8</v>
      </c>
      <c r="I268" s="9">
        <f>IFERROR(ROUND((AVERAGE('Cuadro 2'!$I$273:I281)/AVERAGE('Cuadro 2'!$I$260:I268)*100-100),1),"")</f>
        <v>-16.899999999999999</v>
      </c>
      <c r="J268" s="9">
        <f>IFERROR(ROUND((AVERAGE('Cuadro 2'!$J$273:J281)/AVERAGE('Cuadro 2'!$J$260:J268)*100-100),1),"")</f>
        <v>4.0999999999999996</v>
      </c>
      <c r="K268" s="9">
        <f>IFERROR(ROUND((AVERAGE('Cuadro 2'!$K$273:K281)/AVERAGE('Cuadro 2'!$K$260:K268)*100-100),1),"")</f>
        <v>-0.6</v>
      </c>
      <c r="L268" s="9">
        <f>IFERROR(ROUND((AVERAGE('Cuadro 2'!$L$273:L281)/AVERAGE('Cuadro 2'!$L$260:L268)*100-100),1),"")</f>
        <v>-15.3</v>
      </c>
      <c r="M268" s="19">
        <f>IFERROR(ROUND((AVERAGE('Cuadro 2'!$M$273:M281)/AVERAGE('Cuadro 2'!$M$260:M268)*100-100),1),"")</f>
        <v>-9.3000000000000007</v>
      </c>
      <c r="N268" s="19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">
      <c r="A269" s="2" t="s">
        <v>35</v>
      </c>
      <c r="B269" s="9">
        <f>IFERROR(ROUND((AVERAGE('Cuadro 2'!$B$273:B282)/AVERAGE('Cuadro 2'!$B$260:B269)*100-100),1),"")</f>
        <v>-3.3</v>
      </c>
      <c r="C269" s="9">
        <f>IFERROR(ROUND((AVERAGE('Cuadro 2'!$C$273:C282)/AVERAGE('Cuadro 2'!$C$260:C269)*100-100),1),"")</f>
        <v>-17.600000000000001</v>
      </c>
      <c r="D269" s="9">
        <f>IFERROR(ROUND((AVERAGE('Cuadro 2'!$D$273:D282)/AVERAGE('Cuadro 2'!$D$260:D269)*100-100),1),"")</f>
        <v>-15</v>
      </c>
      <c r="E269" s="9">
        <f>IFERROR(ROUND((AVERAGE('Cuadro 2'!$E$273:E282)/AVERAGE('Cuadro 2'!$E$260:E269)*100-100),1),"")</f>
        <v>-4.3</v>
      </c>
      <c r="F269" s="9">
        <f>IFERROR(ROUND((AVERAGE('Cuadro 2'!$F$273:F282)/AVERAGE('Cuadro 2'!$F$260:F269)*100-100),1),"")</f>
        <v>-23.3</v>
      </c>
      <c r="G269" s="9">
        <f>IFERROR(ROUND((AVERAGE('Cuadro 2'!$G$273:G282)/AVERAGE('Cuadro 2'!$G$260:G269)*100-100),1),"")</f>
        <v>-12.8</v>
      </c>
      <c r="H269" s="9">
        <f>IFERROR(ROUND((AVERAGE('Cuadro 2'!$H$273:H282)/AVERAGE('Cuadro 2'!$H$260:H269)*100-100),1),"")</f>
        <v>-49.6</v>
      </c>
      <c r="I269" s="9">
        <f>IFERROR(ROUND((AVERAGE('Cuadro 2'!$I$273:I282)/AVERAGE('Cuadro 2'!$I$260:I269)*100-100),1),"")</f>
        <v>-16.600000000000001</v>
      </c>
      <c r="J269" s="9">
        <f>IFERROR(ROUND((AVERAGE('Cuadro 2'!$J$273:J282)/AVERAGE('Cuadro 2'!$J$260:J269)*100-100),1),"")</f>
        <v>4</v>
      </c>
      <c r="K269" s="9">
        <f>IFERROR(ROUND((AVERAGE('Cuadro 2'!$K$273:K282)/AVERAGE('Cuadro 2'!$K$260:K269)*100-100),1),"")</f>
        <v>-0.8</v>
      </c>
      <c r="L269" s="9">
        <f>IFERROR(ROUND((AVERAGE('Cuadro 2'!$L$273:L282)/AVERAGE('Cuadro 2'!$L$260:L269)*100-100),1),"")</f>
        <v>-13.9</v>
      </c>
      <c r="M269" s="19">
        <f>IFERROR(ROUND((AVERAGE('Cuadro 2'!$M$273:M282)/AVERAGE('Cuadro 2'!$M$260:M269)*100-100),1),"")</f>
        <v>-8.4</v>
      </c>
      <c r="N269" s="19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">
      <c r="A270" s="2" t="s">
        <v>36</v>
      </c>
      <c r="B270" s="9">
        <f>IFERROR(ROUND((AVERAGE('Cuadro 2'!$B$273:B283)/AVERAGE('Cuadro 2'!$B$260:B270)*100-100),1),"")</f>
        <v>-4.4000000000000004</v>
      </c>
      <c r="C270" s="9">
        <f>IFERROR(ROUND((AVERAGE('Cuadro 2'!$C$273:C283)/AVERAGE('Cuadro 2'!$C$260:C270)*100-100),1),"")</f>
        <v>-19.100000000000001</v>
      </c>
      <c r="D270" s="9">
        <f>IFERROR(ROUND((AVERAGE('Cuadro 2'!$D$273:D283)/AVERAGE('Cuadro 2'!$D$260:D270)*100-100),1),"")</f>
        <v>-16.100000000000001</v>
      </c>
      <c r="E270" s="9">
        <f>IFERROR(ROUND((AVERAGE('Cuadro 2'!$E$273:E283)/AVERAGE('Cuadro 2'!$E$260:E270)*100-100),1),"")</f>
        <v>-4.8</v>
      </c>
      <c r="F270" s="9">
        <f>IFERROR(ROUND((AVERAGE('Cuadro 2'!$F$273:F283)/AVERAGE('Cuadro 2'!$F$260:F270)*100-100),1),"")</f>
        <v>-24.8</v>
      </c>
      <c r="G270" s="9">
        <f>IFERROR(ROUND((AVERAGE('Cuadro 2'!$G$273:G283)/AVERAGE('Cuadro 2'!$G$260:G270)*100-100),1),"")</f>
        <v>-13</v>
      </c>
      <c r="H270" s="9">
        <f>IFERROR(ROUND((AVERAGE('Cuadro 2'!$H$273:H283)/AVERAGE('Cuadro 2'!$H$260:H270)*100-100),1),"")</f>
        <v>-48.8</v>
      </c>
      <c r="I270" s="9">
        <f>IFERROR(ROUND((AVERAGE('Cuadro 2'!$I$273:I283)/AVERAGE('Cuadro 2'!$I$260:I270)*100-100),1),"")</f>
        <v>-17.100000000000001</v>
      </c>
      <c r="J270" s="9">
        <f>IFERROR(ROUND((AVERAGE('Cuadro 2'!$J$273:J283)/AVERAGE('Cuadro 2'!$J$260:J270)*100-100),1),"")</f>
        <v>4</v>
      </c>
      <c r="K270" s="9">
        <f>IFERROR(ROUND((AVERAGE('Cuadro 2'!$K$273:K283)/AVERAGE('Cuadro 2'!$K$260:K270)*100-100),1),"")</f>
        <v>-1</v>
      </c>
      <c r="L270" s="9">
        <f>IFERROR(ROUND((AVERAGE('Cuadro 2'!$L$273:L283)/AVERAGE('Cuadro 2'!$L$260:L270)*100-100),1),"")</f>
        <v>-13.4</v>
      </c>
      <c r="M270" s="19">
        <f>IFERROR(ROUND((AVERAGE('Cuadro 2'!$M$273:M283)/AVERAGE('Cuadro 2'!$M$260:M270)*100-100),1),"")</f>
        <v>-8.8000000000000007</v>
      </c>
      <c r="N270" s="19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">
      <c r="A271" s="2" t="s">
        <v>37</v>
      </c>
      <c r="B271" s="9">
        <f>IFERROR(ROUND((AVERAGE('Cuadro 2'!$B$273:B284)/AVERAGE('Cuadro 2'!$B$260:B271)*100-100),1),"")</f>
        <v>-5.8</v>
      </c>
      <c r="C271" s="9">
        <f>IFERROR(ROUND((AVERAGE('Cuadro 2'!$C$273:C284)/AVERAGE('Cuadro 2'!$C$260:C271)*100-100),1),"")</f>
        <v>-19.2</v>
      </c>
      <c r="D271" s="9">
        <f>IFERROR(ROUND((AVERAGE('Cuadro 2'!$D$273:D284)/AVERAGE('Cuadro 2'!$D$260:D271)*100-100),1),"")</f>
        <v>-15.2</v>
      </c>
      <c r="E271" s="9">
        <f>IFERROR(ROUND((AVERAGE('Cuadro 2'!$E$273:E284)/AVERAGE('Cuadro 2'!$E$260:E271)*100-100),1),"")</f>
        <v>-4.5999999999999996</v>
      </c>
      <c r="F271" s="9">
        <f>IFERROR(ROUND((AVERAGE('Cuadro 2'!$F$273:F284)/AVERAGE('Cuadro 2'!$F$260:F271)*100-100),1),"")</f>
        <v>-24.9</v>
      </c>
      <c r="G271" s="9">
        <f>IFERROR(ROUND((AVERAGE('Cuadro 2'!$G$273:G284)/AVERAGE('Cuadro 2'!$G$260:G271)*100-100),1),"")</f>
        <v>-12.2</v>
      </c>
      <c r="H271" s="9">
        <f>IFERROR(ROUND((AVERAGE('Cuadro 2'!$H$273:H284)/AVERAGE('Cuadro 2'!$H$260:H271)*100-100),1),"")</f>
        <v>-47</v>
      </c>
      <c r="I271" s="9">
        <f>IFERROR(ROUND((AVERAGE('Cuadro 2'!$I$273:I284)/AVERAGE('Cuadro 2'!$I$260:I271)*100-100),1),"")</f>
        <v>-17.3</v>
      </c>
      <c r="J271" s="9">
        <f>IFERROR(ROUND((AVERAGE('Cuadro 2'!$J$273:J284)/AVERAGE('Cuadro 2'!$J$260:J271)*100-100),1),"")</f>
        <v>4</v>
      </c>
      <c r="K271" s="9">
        <f>IFERROR(ROUND((AVERAGE('Cuadro 2'!$K$273:K284)/AVERAGE('Cuadro 2'!$K$260:K271)*100-100),1),"")</f>
        <v>-0.6</v>
      </c>
      <c r="L271" s="9">
        <f>IFERROR(ROUND((AVERAGE('Cuadro 2'!$L$273:L284)/AVERAGE('Cuadro 2'!$L$260:L271)*100-100),1),"")</f>
        <v>-13</v>
      </c>
      <c r="M271" s="19">
        <f>IFERROR(ROUND((AVERAGE('Cuadro 2'!$M$273:M284)/AVERAGE('Cuadro 2'!$M$260:M271)*100-100),1),"")</f>
        <v>-8.5</v>
      </c>
      <c r="N271" s="19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7.25">
      <c r="A272" s="3" t="s">
        <v>41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19"/>
      <c r="N272" s="19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">
      <c r="A273" s="2" t="s">
        <v>25</v>
      </c>
      <c r="B273" s="9">
        <f>IFERROR(ROUND((AVERAGE('Cuadro 2'!B286)/AVERAGE('Cuadro 2'!B273)*100-100),1),"")</f>
        <v>-13.2</v>
      </c>
      <c r="C273" s="9">
        <f>IFERROR(ROUND((AVERAGE('Cuadro 2'!C286)/AVERAGE('Cuadro 2'!C273)*100-100),1),"")</f>
        <v>-12</v>
      </c>
      <c r="D273" s="9">
        <f>IFERROR(ROUND((AVERAGE('Cuadro 2'!D286)/AVERAGE('Cuadro 2'!D273)*100-100),1),"")</f>
        <v>-8.3000000000000007</v>
      </c>
      <c r="E273" s="9">
        <f>IFERROR(ROUND((AVERAGE('Cuadro 2'!E286)/AVERAGE('Cuadro 2'!E273)*100-100),1),"")</f>
        <v>0.1</v>
      </c>
      <c r="F273" s="9">
        <f>IFERROR(ROUND((AVERAGE('Cuadro 2'!F286)/AVERAGE('Cuadro 2'!F273)*100-100),1),"")</f>
        <v>-17</v>
      </c>
      <c r="G273" s="9">
        <f>IFERROR(ROUND((AVERAGE('Cuadro 2'!G286)/AVERAGE('Cuadro 2'!G273)*100-100),1),"")</f>
        <v>-2.1</v>
      </c>
      <c r="H273" s="9">
        <f>IFERROR(ROUND((AVERAGE('Cuadro 2'!H286)/AVERAGE('Cuadro 2'!H273)*100-100),1),"")</f>
        <v>-28.5</v>
      </c>
      <c r="I273" s="9">
        <f>IFERROR(ROUND((AVERAGE('Cuadro 2'!I286)/AVERAGE('Cuadro 2'!I273)*100-100),1),"")</f>
        <v>-24.6</v>
      </c>
      <c r="J273" s="9">
        <f>IFERROR(ROUND((AVERAGE('Cuadro 2'!J286)/AVERAGE('Cuadro 2'!J273)*100-100),1),"")</f>
        <v>2.2000000000000002</v>
      </c>
      <c r="K273" s="9">
        <f>IFERROR(ROUND((AVERAGE('Cuadro 2'!K286)/AVERAGE('Cuadro 2'!K273)*100-100),1),"")</f>
        <v>0.1</v>
      </c>
      <c r="L273" s="9">
        <f>IFERROR(ROUND((AVERAGE('Cuadro 2'!L286)/AVERAGE('Cuadro 2'!L273)*100-100),1),"")</f>
        <v>-1.1000000000000001</v>
      </c>
      <c r="M273" s="19">
        <f>IFERROR(ROUND((AVERAGE('Cuadro 2'!M286)/AVERAGE('Cuadro 2'!M273)*100-100),1),"")</f>
        <v>-5.4</v>
      </c>
      <c r="N273" s="19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">
      <c r="A274" s="2" t="s">
        <v>27</v>
      </c>
      <c r="B274" s="9">
        <f>IFERROR(ROUND((AVERAGE('Cuadro 2'!$B$286:B287)/AVERAGE('Cuadro 2'!$B$273:B274)*100-100),1),"")</f>
        <v>-9.3000000000000007</v>
      </c>
      <c r="C274" s="9">
        <f>IFERROR(ROUND((AVERAGE('Cuadro 2'!$C$286:C287)/AVERAGE('Cuadro 2'!$C$273:C274)*100-100),1),"")</f>
        <v>-3</v>
      </c>
      <c r="D274" s="9">
        <f>IFERROR(ROUND((AVERAGE('Cuadro 2'!$D$286:D287)/AVERAGE('Cuadro 2'!$D$273:D274)*100-100),1),"")</f>
        <v>-5.9</v>
      </c>
      <c r="E274" s="9">
        <f>IFERROR(ROUND((AVERAGE('Cuadro 2'!$E$286:E287)/AVERAGE('Cuadro 2'!$E$273:E274)*100-100),1),"")</f>
        <v>-1.4</v>
      </c>
      <c r="F274" s="9">
        <f>IFERROR(ROUND((AVERAGE('Cuadro 2'!$F$286:F287)/AVERAGE('Cuadro 2'!$F$273:F274)*100-100),1),"")</f>
        <v>-8.1</v>
      </c>
      <c r="G274" s="9">
        <f>IFERROR(ROUND((AVERAGE('Cuadro 2'!$G$286:G287)/AVERAGE('Cuadro 2'!$G$273:G274)*100-100),1),"")</f>
        <v>-2.9</v>
      </c>
      <c r="H274" s="9">
        <f>IFERROR(ROUND((AVERAGE('Cuadro 2'!$H$286:H287)/AVERAGE('Cuadro 2'!$H$273:H274)*100-100),1),"")</f>
        <v>-29.6</v>
      </c>
      <c r="I274" s="9">
        <f>IFERROR(ROUND((AVERAGE('Cuadro 2'!$I$286:I287)/AVERAGE('Cuadro 2'!$I$273:I274)*100-100),1),"")</f>
        <v>-20.2</v>
      </c>
      <c r="J274" s="9">
        <f>IFERROR(ROUND((AVERAGE('Cuadro 2'!$J$286:J287)/AVERAGE('Cuadro 2'!$J$273:J274)*100-100),1),"")</f>
        <v>2.1</v>
      </c>
      <c r="K274" s="9">
        <f>IFERROR(ROUND((AVERAGE('Cuadro 2'!$K$286:K287)/AVERAGE('Cuadro 2'!$K$273:K274)*100-100),1),"")</f>
        <v>0.3</v>
      </c>
      <c r="L274" s="9">
        <f>IFERROR(ROUND((AVERAGE('Cuadro 2'!$L$286:L287)/AVERAGE('Cuadro 2'!$L$273:L274)*100-100),1),"")</f>
        <v>-0.8</v>
      </c>
      <c r="M274" s="19">
        <f>IFERROR(ROUND((AVERAGE('Cuadro 2'!$M$286:M287)/AVERAGE('Cuadro 2'!$M$273:M274)*100-100),1),"")</f>
        <v>-4</v>
      </c>
      <c r="N274" s="19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">
      <c r="A275" s="2" t="s">
        <v>28</v>
      </c>
      <c r="B275" s="9">
        <f>IFERROR(ROUND((AVERAGE('Cuadro 2'!$B$286:B288)/AVERAGE('Cuadro 2'!$B$273:B275)*100-100),1),"")</f>
        <v>-6</v>
      </c>
      <c r="C275" s="9">
        <f>IFERROR(ROUND((AVERAGE('Cuadro 2'!$C$286:C288)/AVERAGE('Cuadro 2'!$C$273:C275)*100-100),1),"")</f>
        <v>3.9</v>
      </c>
      <c r="D275" s="9">
        <f>IFERROR(ROUND((AVERAGE('Cuadro 2'!$D$286:D288)/AVERAGE('Cuadro 2'!$D$273:D275)*100-100),1),"")</f>
        <v>7.9</v>
      </c>
      <c r="E275" s="9">
        <f>IFERROR(ROUND((AVERAGE('Cuadro 2'!$E$286:E288)/AVERAGE('Cuadro 2'!$E$273:E275)*100-100),1),"")</f>
        <v>3.2</v>
      </c>
      <c r="F275" s="9">
        <f>IFERROR(ROUND((AVERAGE('Cuadro 2'!$F$286:F288)/AVERAGE('Cuadro 2'!$F$273:F275)*100-100),1),"")</f>
        <v>-1.1000000000000001</v>
      </c>
      <c r="G275" s="9">
        <f>IFERROR(ROUND((AVERAGE('Cuadro 2'!$G$286:G288)/AVERAGE('Cuadro 2'!$G$273:G275)*100-100),1),"")</f>
        <v>5.6</v>
      </c>
      <c r="H275" s="9">
        <f>IFERROR(ROUND((AVERAGE('Cuadro 2'!$H$286:H288)/AVERAGE('Cuadro 2'!$H$273:H275)*100-100),1),"")</f>
        <v>-15.5</v>
      </c>
      <c r="I275" s="9">
        <f>IFERROR(ROUND((AVERAGE('Cuadro 2'!$I$286:I288)/AVERAGE('Cuadro 2'!$I$273:I275)*100-100),1),"")</f>
        <v>-12.8</v>
      </c>
      <c r="J275" s="9">
        <f>IFERROR(ROUND((AVERAGE('Cuadro 2'!$J$286:J288)/AVERAGE('Cuadro 2'!$J$273:J275)*100-100),1),"")</f>
        <v>2.8</v>
      </c>
      <c r="K275" s="9">
        <f>IFERROR(ROUND((AVERAGE('Cuadro 2'!$K$286:K288)/AVERAGE('Cuadro 2'!$K$273:K275)*100-100),1),"")</f>
        <v>1.7</v>
      </c>
      <c r="L275" s="9">
        <f>IFERROR(ROUND((AVERAGE('Cuadro 2'!$L$286:L288)/AVERAGE('Cuadro 2'!$L$273:L275)*100-100),1),"")</f>
        <v>3.5</v>
      </c>
      <c r="M275" s="19">
        <f>IFERROR(ROUND((AVERAGE('Cuadro 2'!$M$286:M288)/AVERAGE('Cuadro 2'!$M$273:M275)*100-100),1),"")</f>
        <v>1.6</v>
      </c>
      <c r="N275" s="19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">
      <c r="A276" s="2" t="s">
        <v>29</v>
      </c>
      <c r="B276" s="9">
        <f>IFERROR(ROUND((AVERAGE('Cuadro 2'!$B$286:B289)/AVERAGE('Cuadro 2'!$B$273:B276)*100-100),1),"")</f>
        <v>-4.0999999999999996</v>
      </c>
      <c r="C276" s="9">
        <f>IFERROR(ROUND((AVERAGE('Cuadro 2'!$C$286:C289)/AVERAGE('Cuadro 2'!$C$273:C276)*100-100),1),"")</f>
        <v>20.100000000000001</v>
      </c>
      <c r="D276" s="9">
        <f>IFERROR(ROUND((AVERAGE('Cuadro 2'!$D$286:D289)/AVERAGE('Cuadro 2'!$D$273:D276)*100-100),1),"")</f>
        <v>19.399999999999999</v>
      </c>
      <c r="E276" s="9">
        <f>IFERROR(ROUND((AVERAGE('Cuadro 2'!$E$286:E289)/AVERAGE('Cuadro 2'!$E$273:E276)*100-100),1),"")</f>
        <v>5.7</v>
      </c>
      <c r="F276" s="9">
        <f>IFERROR(ROUND((AVERAGE('Cuadro 2'!$F$286:F289)/AVERAGE('Cuadro 2'!$F$273:F276)*100-100),1),"")</f>
        <v>17.2</v>
      </c>
      <c r="G276" s="9">
        <f>IFERROR(ROUND((AVERAGE('Cuadro 2'!$G$286:G289)/AVERAGE('Cuadro 2'!$G$273:G276)*100-100),1),"")</f>
        <v>12.2</v>
      </c>
      <c r="H276" s="9">
        <f>IFERROR(ROUND((AVERAGE('Cuadro 2'!$H$286:H289)/AVERAGE('Cuadro 2'!$H$273:H276)*100-100),1),"")</f>
        <v>7.7</v>
      </c>
      <c r="I276" s="9">
        <f>IFERROR(ROUND((AVERAGE('Cuadro 2'!$I$286:I289)/AVERAGE('Cuadro 2'!$I$273:I276)*100-100),1),"")</f>
        <v>-6.2</v>
      </c>
      <c r="J276" s="9">
        <f>IFERROR(ROUND((AVERAGE('Cuadro 2'!$J$286:J289)/AVERAGE('Cuadro 2'!$J$273:J276)*100-100),1),"")</f>
        <v>2.5</v>
      </c>
      <c r="K276" s="9">
        <f>IFERROR(ROUND((AVERAGE('Cuadro 2'!$K$286:K289)/AVERAGE('Cuadro 2'!$K$273:K276)*100-100),1),"")</f>
        <v>4.7</v>
      </c>
      <c r="L276" s="9">
        <f>IFERROR(ROUND((AVERAGE('Cuadro 2'!$L$286:L289)/AVERAGE('Cuadro 2'!$L$273:L276)*100-100),1),"")</f>
        <v>8.1</v>
      </c>
      <c r="M276" s="19">
        <f>IFERROR(ROUND((AVERAGE('Cuadro 2'!$M$286:M289)/AVERAGE('Cuadro 2'!$M$273:M276)*100-100),1),"")</f>
        <v>6.8</v>
      </c>
      <c r="N276" s="19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">
      <c r="A277" s="2" t="s">
        <v>30</v>
      </c>
      <c r="B277" s="9">
        <f>IFERROR(ROUND((AVERAGE('Cuadro 2'!$B$286:B290)/AVERAGE('Cuadro 2'!$B$273:B277)*100-100),1),"")</f>
        <v>-2.7</v>
      </c>
      <c r="C277" s="9">
        <f>IFERROR(ROUND((AVERAGE('Cuadro 2'!$C$286:C290)/AVERAGE('Cuadro 2'!$C$273:C277)*100-100),1),"")</f>
        <v>27.4</v>
      </c>
      <c r="D277" s="9">
        <f>IFERROR(ROUND((AVERAGE('Cuadro 2'!$D$286:D290)/AVERAGE('Cuadro 2'!$D$273:D277)*100-100),1),"")</f>
        <v>28.8</v>
      </c>
      <c r="E277" s="9">
        <f>IFERROR(ROUND((AVERAGE('Cuadro 2'!$E$286:E290)/AVERAGE('Cuadro 2'!$E$273:E277)*100-100),1),"")</f>
        <v>8.9</v>
      </c>
      <c r="F277" s="9">
        <f>IFERROR(ROUND((AVERAGE('Cuadro 2'!$F$286:F290)/AVERAGE('Cuadro 2'!$F$273:F277)*100-100),1),"")</f>
        <v>24.7</v>
      </c>
      <c r="G277" s="9">
        <f>IFERROR(ROUND((AVERAGE('Cuadro 2'!$G$286:G290)/AVERAGE('Cuadro 2'!$G$273:G277)*100-100),1),"")</f>
        <v>15.6</v>
      </c>
      <c r="H277" s="9">
        <f>IFERROR(ROUND((AVERAGE('Cuadro 2'!$H$286:H290)/AVERAGE('Cuadro 2'!$H$273:H277)*100-100),1),"")</f>
        <v>29.6</v>
      </c>
      <c r="I277" s="9">
        <f>IFERROR(ROUND((AVERAGE('Cuadro 2'!$I$286:I290)/AVERAGE('Cuadro 2'!$I$273:I277)*100-100),1),"")</f>
        <v>-0.6</v>
      </c>
      <c r="J277" s="9">
        <f>IFERROR(ROUND((AVERAGE('Cuadro 2'!$J$286:J290)/AVERAGE('Cuadro 2'!$J$273:J277)*100-100),1),"")</f>
        <v>2.2999999999999998</v>
      </c>
      <c r="K277" s="9">
        <f>IFERROR(ROUND((AVERAGE('Cuadro 2'!$K$286:K290)/AVERAGE('Cuadro 2'!$K$273:K277)*100-100),1),"")</f>
        <v>8.8000000000000007</v>
      </c>
      <c r="L277" s="9">
        <f>IFERROR(ROUND((AVERAGE('Cuadro 2'!$L$286:L290)/AVERAGE('Cuadro 2'!$L$273:L277)*100-100),1),"")</f>
        <v>10.199999999999999</v>
      </c>
      <c r="M277" s="19">
        <f>IFERROR(ROUND((AVERAGE('Cuadro 2'!$M$286:M290)/AVERAGE('Cuadro 2'!$M$273:M277)*100-100),1),"")</f>
        <v>10.7</v>
      </c>
      <c r="N277" s="19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">
      <c r="A278" s="2" t="s">
        <v>31</v>
      </c>
      <c r="B278" s="9">
        <f>IFERROR(ROUND((AVERAGE('Cuadro 2'!$B$286:B291)/AVERAGE('Cuadro 2'!$B$273:B278)*100-100),1),"")</f>
        <v>-2.6</v>
      </c>
      <c r="C278" s="9">
        <f>IFERROR(ROUND((AVERAGE('Cuadro 2'!$C$286:C291)/AVERAGE('Cuadro 2'!$C$273:C278)*100-100),1),"")</f>
        <v>24.8</v>
      </c>
      <c r="D278" s="9">
        <f>IFERROR(ROUND((AVERAGE('Cuadro 2'!$D$286:D291)/AVERAGE('Cuadro 2'!$D$273:D278)*100-100),1),"")</f>
        <v>30.5</v>
      </c>
      <c r="E278" s="9">
        <f>IFERROR(ROUND((AVERAGE('Cuadro 2'!$E$286:E291)/AVERAGE('Cuadro 2'!$E$273:E278)*100-100),1),"")</f>
        <v>10.1</v>
      </c>
      <c r="F278" s="9">
        <f>IFERROR(ROUND((AVERAGE('Cuadro 2'!$F$286:F291)/AVERAGE('Cuadro 2'!$F$273:F278)*100-100),1),"")</f>
        <v>23.2</v>
      </c>
      <c r="G278" s="9">
        <f>IFERROR(ROUND((AVERAGE('Cuadro 2'!$G$286:G291)/AVERAGE('Cuadro 2'!$G$273:G278)*100-100),1),"")</f>
        <v>17.5</v>
      </c>
      <c r="H278" s="9">
        <f>IFERROR(ROUND((AVERAGE('Cuadro 2'!$H$286:H291)/AVERAGE('Cuadro 2'!$H$273:H278)*100-100),1),"")</f>
        <v>45.8</v>
      </c>
      <c r="I278" s="9">
        <f>IFERROR(ROUND((AVERAGE('Cuadro 2'!$I$286:I291)/AVERAGE('Cuadro 2'!$I$273:I278)*100-100),1),"")</f>
        <v>2.5</v>
      </c>
      <c r="J278" s="9">
        <f>IFERROR(ROUND((AVERAGE('Cuadro 2'!$J$286:J291)/AVERAGE('Cuadro 2'!$J$273:J278)*100-100),1),"")</f>
        <v>2.2000000000000002</v>
      </c>
      <c r="K278" s="9">
        <f>IFERROR(ROUND((AVERAGE('Cuadro 2'!$K$286:K291)/AVERAGE('Cuadro 2'!$K$273:K278)*100-100),1),"")</f>
        <v>11.2</v>
      </c>
      <c r="L278" s="9">
        <f>IFERROR(ROUND((AVERAGE('Cuadro 2'!$L$286:L291)/AVERAGE('Cuadro 2'!$L$273:L278)*100-100),1),"")</f>
        <v>11</v>
      </c>
      <c r="M278" s="19">
        <f>IFERROR(ROUND((AVERAGE('Cuadro 2'!$M$286:M291)/AVERAGE('Cuadro 2'!$M$273:M278)*100-100),1),"")</f>
        <v>12</v>
      </c>
      <c r="N278" s="19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">
      <c r="A279" s="2" t="s">
        <v>32</v>
      </c>
      <c r="B279" s="9">
        <f>IFERROR(ROUND((AVERAGE('Cuadro 2'!$B$286:B292)/AVERAGE('Cuadro 2'!$B$273:B279)*100-100),1),"")</f>
        <v>-2.4</v>
      </c>
      <c r="C279" s="9">
        <f>IFERROR(ROUND((AVERAGE('Cuadro 2'!$C$286:C292)/AVERAGE('Cuadro 2'!$C$273:C279)*100-100),1),"")</f>
        <v>23.4</v>
      </c>
      <c r="D279" s="9">
        <f>IFERROR(ROUND((AVERAGE('Cuadro 2'!$D$286:D292)/AVERAGE('Cuadro 2'!$D$273:D279)*100-100),1),"")</f>
        <v>28.9</v>
      </c>
      <c r="E279" s="9">
        <f>IFERROR(ROUND((AVERAGE('Cuadro 2'!$E$286:E292)/AVERAGE('Cuadro 2'!$E$273:E279)*100-100),1),"")</f>
        <v>10.3</v>
      </c>
      <c r="F279" s="9">
        <f>IFERROR(ROUND((AVERAGE('Cuadro 2'!$F$286:F292)/AVERAGE('Cuadro 2'!$F$273:F279)*100-100),1),"")</f>
        <v>22</v>
      </c>
      <c r="G279" s="9">
        <f>IFERROR(ROUND((AVERAGE('Cuadro 2'!$G$286:G292)/AVERAGE('Cuadro 2'!$G$273:G279)*100-100),1),"")</f>
        <v>18.5</v>
      </c>
      <c r="H279" s="9">
        <f>IFERROR(ROUND((AVERAGE('Cuadro 2'!$H$286:H292)/AVERAGE('Cuadro 2'!$H$273:H279)*100-100),1),"")</f>
        <v>59.4</v>
      </c>
      <c r="I279" s="9">
        <f>IFERROR(ROUND((AVERAGE('Cuadro 2'!$I$286:I292)/AVERAGE('Cuadro 2'!$I$273:I279)*100-100),1),"")</f>
        <v>5</v>
      </c>
      <c r="J279" s="9">
        <f>IFERROR(ROUND((AVERAGE('Cuadro 2'!$J$286:J292)/AVERAGE('Cuadro 2'!$J$273:J279)*100-100),1),"")</f>
        <v>2</v>
      </c>
      <c r="K279" s="9">
        <f>IFERROR(ROUND((AVERAGE('Cuadro 2'!$K$286:K292)/AVERAGE('Cuadro 2'!$K$273:K279)*100-100),1),"")</f>
        <v>13.2</v>
      </c>
      <c r="L279" s="9">
        <f>IFERROR(ROUND((AVERAGE('Cuadro 2'!$L$286:L292)/AVERAGE('Cuadro 2'!$L$273:L279)*100-100),1),"")</f>
        <v>9.8000000000000007</v>
      </c>
      <c r="M279" s="19">
        <f>IFERROR(ROUND((AVERAGE('Cuadro 2'!$M$286:M292)/AVERAGE('Cuadro 2'!$M$273:M279)*100-100),1),"")</f>
        <v>12.6</v>
      </c>
      <c r="N279" s="19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">
      <c r="A280" s="2" t="s">
        <v>33</v>
      </c>
      <c r="B280" s="9">
        <f>IFERROR(ROUND((AVERAGE('Cuadro 2'!$B$286:B293)/AVERAGE('Cuadro 2'!$B$273:B280)*100-100),1),"")</f>
        <v>-1.8</v>
      </c>
      <c r="C280" s="9">
        <f>IFERROR(ROUND((AVERAGE('Cuadro 2'!$C$286:C293)/AVERAGE('Cuadro 2'!$C$273:C280)*100-100),1),"")</f>
        <v>20.8</v>
      </c>
      <c r="D280" s="9">
        <f>IFERROR(ROUND((AVERAGE('Cuadro 2'!$D$286:D293)/AVERAGE('Cuadro 2'!$D$273:D280)*100-100),1),"")</f>
        <v>26.6</v>
      </c>
      <c r="E280" s="9">
        <f>IFERROR(ROUND((AVERAGE('Cuadro 2'!$E$286:E293)/AVERAGE('Cuadro 2'!$E$273:E280)*100-100),1),"")</f>
        <v>10.3</v>
      </c>
      <c r="F280" s="9">
        <f>IFERROR(ROUND((AVERAGE('Cuadro 2'!$F$286:F293)/AVERAGE('Cuadro 2'!$F$273:F280)*100-100),1),"")</f>
        <v>19.2</v>
      </c>
      <c r="G280" s="9">
        <f>IFERROR(ROUND((AVERAGE('Cuadro 2'!$G$286:G293)/AVERAGE('Cuadro 2'!$G$273:G280)*100-100),1),"")</f>
        <v>18.2</v>
      </c>
      <c r="H280" s="9">
        <f>IFERROR(ROUND((AVERAGE('Cuadro 2'!$H$286:H293)/AVERAGE('Cuadro 2'!$H$273:H280)*100-100),1),"")</f>
        <v>67.7</v>
      </c>
      <c r="I280" s="9">
        <f>IFERROR(ROUND((AVERAGE('Cuadro 2'!$I$286:I293)/AVERAGE('Cuadro 2'!$I$273:I280)*100-100),1),"")</f>
        <v>4.9000000000000004</v>
      </c>
      <c r="J280" s="9">
        <f>IFERROR(ROUND((AVERAGE('Cuadro 2'!$J$286:J293)/AVERAGE('Cuadro 2'!$J$273:J280)*100-100),1),"")</f>
        <v>1.9</v>
      </c>
      <c r="K280" s="9">
        <f>IFERROR(ROUND((AVERAGE('Cuadro 2'!$K$286:K293)/AVERAGE('Cuadro 2'!$K$273:K280)*100-100),1),"")</f>
        <v>15.7</v>
      </c>
      <c r="L280" s="9">
        <f>IFERROR(ROUND((AVERAGE('Cuadro 2'!$L$286:L293)/AVERAGE('Cuadro 2'!$L$273:L280)*100-100),1),"")</f>
        <v>7.7</v>
      </c>
      <c r="M280" s="19">
        <f>IFERROR(ROUND((AVERAGE('Cuadro 2'!$M$286:M293)/AVERAGE('Cuadro 2'!$M$273:M280)*100-100),1),"")</f>
        <v>12.6</v>
      </c>
      <c r="N280" s="19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">
      <c r="A281" s="2" t="s">
        <v>34</v>
      </c>
      <c r="B281" s="9">
        <f>IFERROR(ROUND((AVERAGE('Cuadro 2'!$B$286:B294)/AVERAGE('Cuadro 2'!$B$273:B281)*100-100),1),"")</f>
        <v>-1.5</v>
      </c>
      <c r="C281" s="9">
        <f>IFERROR(ROUND((AVERAGE('Cuadro 2'!$C$286:C294)/AVERAGE('Cuadro 2'!$C$273:C281)*100-100),1),"")</f>
        <v>18.7</v>
      </c>
      <c r="D281" s="9">
        <f>IFERROR(ROUND((AVERAGE('Cuadro 2'!$D$286:D294)/AVERAGE('Cuadro 2'!$D$273:D281)*100-100),1),"")</f>
        <v>23.9</v>
      </c>
      <c r="E281" s="9">
        <f>IFERROR(ROUND((AVERAGE('Cuadro 2'!$E$286:E294)/AVERAGE('Cuadro 2'!$E$273:E281)*100-100),1),"")</f>
        <v>10.199999999999999</v>
      </c>
      <c r="F281" s="9">
        <f>IFERROR(ROUND((AVERAGE('Cuadro 2'!$F$286:F294)/AVERAGE('Cuadro 2'!$F$273:F281)*100-100),1),"")</f>
        <v>17.2</v>
      </c>
      <c r="G281" s="9">
        <f>IFERROR(ROUND((AVERAGE('Cuadro 2'!$G$286:G294)/AVERAGE('Cuadro 2'!$G$273:G281)*100-100),1),"")</f>
        <v>17.7</v>
      </c>
      <c r="H281" s="9">
        <f>IFERROR(ROUND((AVERAGE('Cuadro 2'!$H$286:H294)/AVERAGE('Cuadro 2'!$H$273:H281)*100-100),1),"")</f>
        <v>70.099999999999994</v>
      </c>
      <c r="I281" s="9">
        <f>IFERROR(ROUND((AVERAGE('Cuadro 2'!$I$286:I294)/AVERAGE('Cuadro 2'!$I$273:I281)*100-100),1),"")</f>
        <v>4.5999999999999996</v>
      </c>
      <c r="J281" s="9">
        <f>IFERROR(ROUND((AVERAGE('Cuadro 2'!$J$286:J294)/AVERAGE('Cuadro 2'!$J$273:J281)*100-100),1),"")</f>
        <v>1.7</v>
      </c>
      <c r="K281" s="9">
        <f>IFERROR(ROUND((AVERAGE('Cuadro 2'!$K$286:K294)/AVERAGE('Cuadro 2'!$K$273:K281)*100-100),1),"")</f>
        <v>17</v>
      </c>
      <c r="L281" s="9">
        <f>IFERROR(ROUND((AVERAGE('Cuadro 2'!$L$286:L294)/AVERAGE('Cuadro 2'!$L$273:L281)*100-100),1),"")</f>
        <v>4.7</v>
      </c>
      <c r="M281" s="19">
        <f>IFERROR(ROUND((AVERAGE('Cuadro 2'!$M$286:M294)/AVERAGE('Cuadro 2'!$M$273:M281)*100-100),1),"")</f>
        <v>12.1</v>
      </c>
      <c r="N281" s="19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">
      <c r="A282" s="2" t="s">
        <v>35</v>
      </c>
      <c r="B282" s="9">
        <f>IFERROR(ROUND((AVERAGE('Cuadro 2'!$B$286:B295)/AVERAGE('Cuadro 2'!$B$273:B282)*100-100),1),"")</f>
        <v>-1.3</v>
      </c>
      <c r="C282" s="9">
        <f>IFERROR(ROUND((AVERAGE('Cuadro 2'!$C$286:C295)/AVERAGE('Cuadro 2'!$C$273:C282)*100-100),1),"")</f>
        <v>17.100000000000001</v>
      </c>
      <c r="D282" s="9">
        <f>IFERROR(ROUND((AVERAGE('Cuadro 2'!$D$286:D295)/AVERAGE('Cuadro 2'!$D$273:D282)*100-100),1),"")</f>
        <v>20.9</v>
      </c>
      <c r="E282" s="9">
        <f>IFERROR(ROUND((AVERAGE('Cuadro 2'!$E$286:E295)/AVERAGE('Cuadro 2'!$E$273:E282)*100-100),1),"")</f>
        <v>9.9</v>
      </c>
      <c r="F282" s="9">
        <f>IFERROR(ROUND((AVERAGE('Cuadro 2'!$F$286:F295)/AVERAGE('Cuadro 2'!$F$273:F282)*100-100),1),"")</f>
        <v>15.8</v>
      </c>
      <c r="G282" s="9">
        <f>IFERROR(ROUND((AVERAGE('Cuadro 2'!$G$286:G295)/AVERAGE('Cuadro 2'!$G$273:G282)*100-100),1),"")</f>
        <v>17</v>
      </c>
      <c r="H282" s="9">
        <f>IFERROR(ROUND((AVERAGE('Cuadro 2'!$H$286:H295)/AVERAGE('Cuadro 2'!$H$273:H282)*100-100),1),"")</f>
        <v>65.400000000000006</v>
      </c>
      <c r="I282" s="9">
        <f>IFERROR(ROUND((AVERAGE('Cuadro 2'!$I$286:I295)/AVERAGE('Cuadro 2'!$I$273:I282)*100-100),1),"")</f>
        <v>3.4</v>
      </c>
      <c r="J282" s="9">
        <f>IFERROR(ROUND((AVERAGE('Cuadro 2'!$J$286:J295)/AVERAGE('Cuadro 2'!$J$273:J282)*100-100),1),"")</f>
        <v>1.6</v>
      </c>
      <c r="K282" s="9">
        <f>IFERROR(ROUND((AVERAGE('Cuadro 2'!$K$286:K295)/AVERAGE('Cuadro 2'!$K$273:K282)*100-100),1),"")</f>
        <v>19.100000000000001</v>
      </c>
      <c r="L282" s="9">
        <f>IFERROR(ROUND((AVERAGE('Cuadro 2'!$L$286:L295)/AVERAGE('Cuadro 2'!$L$273:L282)*100-100),1),"")</f>
        <v>1.8</v>
      </c>
      <c r="M282" s="19">
        <f>IFERROR(ROUND((AVERAGE('Cuadro 2'!$M$286:M295)/AVERAGE('Cuadro 2'!$M$273:M282)*100-100),1),"")</f>
        <v>11.5</v>
      </c>
      <c r="N282" s="19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">
      <c r="A283" s="2" t="s">
        <v>36</v>
      </c>
      <c r="B283" s="9">
        <f>IFERROR(ROUND((AVERAGE('Cuadro 2'!$B$286:B296)/AVERAGE('Cuadro 2'!$B$273:B283)*100-100),1),"")</f>
        <v>-0.1</v>
      </c>
      <c r="C283" s="9">
        <f>IFERROR(ROUND((AVERAGE('Cuadro 2'!$C$286:C296)/AVERAGE('Cuadro 2'!$C$273:C283)*100-100),1),"")</f>
        <v>19.600000000000001</v>
      </c>
      <c r="D283" s="9">
        <f>IFERROR(ROUND((AVERAGE('Cuadro 2'!$D$286:D296)/AVERAGE('Cuadro 2'!$D$273:D283)*100-100),1),"")</f>
        <v>22.8</v>
      </c>
      <c r="E283" s="9">
        <f>IFERROR(ROUND((AVERAGE('Cuadro 2'!$E$286:E296)/AVERAGE('Cuadro 2'!$E$273:E283)*100-100),1),"")</f>
        <v>10.4</v>
      </c>
      <c r="F283" s="9">
        <f>IFERROR(ROUND((AVERAGE('Cuadro 2'!$F$286:F296)/AVERAGE('Cuadro 2'!$F$273:F283)*100-100),1),"")</f>
        <v>18.899999999999999</v>
      </c>
      <c r="G283" s="9">
        <f>IFERROR(ROUND((AVERAGE('Cuadro 2'!$G$286:G296)/AVERAGE('Cuadro 2'!$G$273:G283)*100-100),1),"")</f>
        <v>17.5</v>
      </c>
      <c r="H283" s="9">
        <f>IFERROR(ROUND((AVERAGE('Cuadro 2'!$H$286:H296)/AVERAGE('Cuadro 2'!$H$273:H283)*100-100),1),"")</f>
        <v>65.400000000000006</v>
      </c>
      <c r="I283" s="9">
        <f>IFERROR(ROUND((AVERAGE('Cuadro 2'!$I$286:I296)/AVERAGE('Cuadro 2'!$I$273:I283)*100-100),1),"")</f>
        <v>4.5999999999999996</v>
      </c>
      <c r="J283" s="9">
        <f>IFERROR(ROUND((AVERAGE('Cuadro 2'!$J$286:J296)/AVERAGE('Cuadro 2'!$J$273:J283)*100-100),1),"")</f>
        <v>1.8</v>
      </c>
      <c r="K283" s="9">
        <f>IFERROR(ROUND((AVERAGE('Cuadro 2'!$K$286:K296)/AVERAGE('Cuadro 2'!$K$273:K283)*100-100),1),"")</f>
        <v>21.1</v>
      </c>
      <c r="L283" s="9">
        <f>IFERROR(ROUND((AVERAGE('Cuadro 2'!$L$286:L296)/AVERAGE('Cuadro 2'!$L$273:L283)*100-100),1),"")</f>
        <v>0.4</v>
      </c>
      <c r="M283" s="19">
        <f>IFERROR(ROUND((AVERAGE('Cuadro 2'!$M$286:M296)/AVERAGE('Cuadro 2'!$M$273:M283)*100-100),1),"")</f>
        <v>12.5</v>
      </c>
      <c r="N283" s="19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thickBot="1">
      <c r="A284" s="2" t="s">
        <v>37</v>
      </c>
      <c r="B284" s="9">
        <f>IFERROR(ROUND((AVERAGE('Cuadro 2'!$B$286:B297)/AVERAGE('Cuadro 2'!$B$273:B284)*100-100),1),"")</f>
        <v>0.6</v>
      </c>
      <c r="C284" s="9">
        <f>IFERROR(ROUND((AVERAGE('Cuadro 2'!$C$286:C297)/AVERAGE('Cuadro 2'!$C$273:C284)*100-100),1),"")</f>
        <v>18.600000000000001</v>
      </c>
      <c r="D284" s="9">
        <f>IFERROR(ROUND((AVERAGE('Cuadro 2'!$D$286:D297)/AVERAGE('Cuadro 2'!$D$273:D284)*100-100),1),"")</f>
        <v>21.4</v>
      </c>
      <c r="E284" s="9">
        <f>IFERROR(ROUND((AVERAGE('Cuadro 2'!$E$286:E297)/AVERAGE('Cuadro 2'!$E$273:E284)*100-100),1),"")</f>
        <v>10.4</v>
      </c>
      <c r="F284" s="9">
        <f>IFERROR(ROUND((AVERAGE('Cuadro 2'!$F$286:F297)/AVERAGE('Cuadro 2'!$F$273:F284)*100-100),1),"")</f>
        <v>17.600000000000001</v>
      </c>
      <c r="G284" s="9">
        <f>IFERROR(ROUND((AVERAGE('Cuadro 2'!$G$286:G297)/AVERAGE('Cuadro 2'!$G$273:G284)*100-100),1),"")</f>
        <v>15.9</v>
      </c>
      <c r="H284" s="9">
        <f>IFERROR(ROUND((AVERAGE('Cuadro 2'!$H$286:H297)/AVERAGE('Cuadro 2'!$H$273:H284)*100-100),1),"")</f>
        <v>61.8</v>
      </c>
      <c r="I284" s="9">
        <f>IFERROR(ROUND((AVERAGE('Cuadro 2'!$I$286:I297)/AVERAGE('Cuadro 2'!$I$273:I284)*100-100),1),"")</f>
        <v>4.8</v>
      </c>
      <c r="J284" s="9">
        <f>IFERROR(ROUND((AVERAGE('Cuadro 2'!$J$286:J297)/AVERAGE('Cuadro 2'!$J$273:J284)*100-100),1),"")</f>
        <v>1.8</v>
      </c>
      <c r="K284" s="9">
        <f>IFERROR(ROUND((AVERAGE('Cuadro 2'!$K$286:K297)/AVERAGE('Cuadro 2'!$K$273:K284)*100-100),1),"")</f>
        <v>20.3</v>
      </c>
      <c r="L284" s="9">
        <f>IFERROR(ROUND((AVERAGE('Cuadro 2'!$L$286:L297)/AVERAGE('Cuadro 2'!$L$273:L284)*100-100),1),"")</f>
        <v>0.2</v>
      </c>
      <c r="M284" s="19">
        <f>IFERROR(ROUND((AVERAGE('Cuadro 2'!$M$286:M297)/AVERAGE('Cuadro 2'!$M$273:M284)*100-100),1),"")</f>
        <v>12</v>
      </c>
      <c r="N284" s="19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22.5" customHeight="1">
      <c r="A285" s="37" t="s">
        <v>70</v>
      </c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22"/>
    </row>
    <row r="286" spans="1:26">
      <c r="A286" s="38" t="s">
        <v>76</v>
      </c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22"/>
    </row>
    <row r="287" spans="1:26">
      <c r="A287" s="38" t="s">
        <v>77</v>
      </c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22"/>
    </row>
    <row r="288" spans="1:26" ht="22.5" customHeight="1">
      <c r="A288" s="38" t="s">
        <v>78</v>
      </c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22"/>
    </row>
    <row r="289" spans="1:14">
      <c r="A289" s="11" t="s">
        <v>72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</sheetData>
  <mergeCells count="9">
    <mergeCell ref="A288:M288"/>
    <mergeCell ref="A286:M286"/>
    <mergeCell ref="A287:M287"/>
    <mergeCell ref="A7:M7"/>
    <mergeCell ref="A8:M8"/>
    <mergeCell ref="A9:M9"/>
    <mergeCell ref="A10:A11"/>
    <mergeCell ref="B10:M10"/>
    <mergeCell ref="A285:M285"/>
  </mergeCells>
  <hyperlinks>
    <hyperlink ref="M1" location="Índice!A1" display="Volver" xr:uid="{00000000-0004-0000-0300-000000000000}"/>
  </hyperlinks>
  <printOptions horizontalCentered="1" verticalCentered="1"/>
  <pageMargins left="0.70866141732283472" right="0.70866141732283472" top="0.35433070866141736" bottom="0.35433070866141736" header="0.31496062992125984" footer="0.31496062992125984"/>
  <pageSetup scale="69" orientation="landscape" r:id="rId1"/>
  <ignoredErrors>
    <ignoredError sqref="B13:M283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1"/>
  <sheetViews>
    <sheetView showGridLines="0" zoomScaleNormal="100" workbookViewId="0" xr3:uid="{F9CF3CF3-643B-5BE6-8B46-32C596A47465}">
      <pane ySplit="11" topLeftCell="A271" activePane="bottomLeft" state="frozen"/>
      <selection pane="bottomLeft" activeCell="M284" sqref="M284"/>
    </sheetView>
  </sheetViews>
  <sheetFormatPr defaultColWidth="11.42578125" defaultRowHeight="14.25"/>
  <cols>
    <col min="1" max="1" width="11.42578125" style="1" customWidth="1"/>
    <col min="2" max="2" width="12.28515625" style="1" customWidth="1"/>
    <col min="3" max="3" width="9.28515625" style="1" customWidth="1"/>
    <col min="4" max="4" width="14.140625" style="1" customWidth="1"/>
    <col min="5" max="5" width="12.140625" style="1" customWidth="1"/>
    <col min="6" max="6" width="12.5703125" style="1" customWidth="1"/>
    <col min="7" max="7" width="10.5703125" style="1" customWidth="1"/>
    <col min="8" max="8" width="13.140625" style="1" customWidth="1"/>
    <col min="9" max="9" width="11.28515625" style="1" customWidth="1"/>
    <col min="10" max="10" width="14.28515625" style="1" customWidth="1"/>
    <col min="11" max="11" width="12.140625" style="1" customWidth="1"/>
    <col min="12" max="12" width="10.7109375" style="1" customWidth="1"/>
    <col min="13" max="13" width="9.28515625" style="1" customWidth="1"/>
    <col min="14" max="16384" width="11.42578125" style="1"/>
  </cols>
  <sheetData>
    <row r="1" spans="1:13">
      <c r="M1" s="10" t="s">
        <v>13</v>
      </c>
    </row>
    <row r="7" spans="1:13" ht="17.25" customHeight="1">
      <c r="A7" s="29" t="s">
        <v>54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3" ht="14.25" customHeight="1">
      <c r="A8" s="30" t="s">
        <v>79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</row>
    <row r="9" spans="1:13" ht="15" customHeight="1">
      <c r="A9" s="30" t="s">
        <v>56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1:13" ht="16.5" customHeight="1">
      <c r="A10" s="40" t="s">
        <v>16</v>
      </c>
      <c r="B10" s="39" t="s">
        <v>74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ht="63.75" customHeight="1">
      <c r="A11" s="40"/>
      <c r="B11" s="14" t="s">
        <v>58</v>
      </c>
      <c r="C11" s="14" t="s">
        <v>59</v>
      </c>
      <c r="D11" s="14" t="s">
        <v>60</v>
      </c>
      <c r="E11" s="14" t="s">
        <v>61</v>
      </c>
      <c r="F11" s="14" t="s">
        <v>62</v>
      </c>
      <c r="G11" s="14" t="s">
        <v>63</v>
      </c>
      <c r="H11" s="14" t="s">
        <v>64</v>
      </c>
      <c r="I11" s="14" t="s">
        <v>65</v>
      </c>
      <c r="J11" s="14" t="s">
        <v>66</v>
      </c>
      <c r="K11" s="14" t="s">
        <v>67</v>
      </c>
      <c r="L11" s="14" t="s">
        <v>75</v>
      </c>
      <c r="M11" s="14" t="s">
        <v>69</v>
      </c>
    </row>
    <row r="12" spans="1:13" ht="15">
      <c r="A12" s="3">
        <v>2001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9"/>
    </row>
    <row r="13" spans="1:13" ht="15">
      <c r="A13" s="2" t="s">
        <v>25</v>
      </c>
      <c r="B13" s="9">
        <f>IFERROR(ROUND((AVERAGE('Cuadro 2'!B26)/AVERAGE('Cuadro 2'!B13)*100-100),1),"")</f>
        <v>11.2</v>
      </c>
      <c r="C13" s="9">
        <f>IFERROR(ROUND((AVERAGE('Cuadro 2'!C26)/AVERAGE('Cuadro 2'!C13)*100-100),1),"")</f>
        <v>-8</v>
      </c>
      <c r="D13" s="9">
        <f>IFERROR(ROUND((AVERAGE('Cuadro 2'!D26)/AVERAGE('Cuadro 2'!D13)*100-100),1),"")</f>
        <v>6.8</v>
      </c>
      <c r="E13" s="9">
        <f>IFERROR(ROUND((AVERAGE('Cuadro 2'!E26)/AVERAGE('Cuadro 2'!E13)*100-100),1),"")</f>
        <v>-5.2</v>
      </c>
      <c r="F13" s="9">
        <f>IFERROR(ROUND((AVERAGE('Cuadro 2'!F26)/AVERAGE('Cuadro 2'!F13)*100-100),1),"")</f>
        <v>-38.200000000000003</v>
      </c>
      <c r="G13" s="9">
        <f>IFERROR(ROUND((AVERAGE('Cuadro 2'!G26)/AVERAGE('Cuadro 2'!G13)*100-100),1),"")</f>
        <v>15.5</v>
      </c>
      <c r="H13" s="9">
        <f>IFERROR(ROUND((AVERAGE('Cuadro 2'!H26)/AVERAGE('Cuadro 2'!H13)*100-100),1),"")</f>
        <v>4</v>
      </c>
      <c r="I13" s="9">
        <f>IFERROR(ROUND((AVERAGE('Cuadro 2'!I26)/AVERAGE('Cuadro 2'!I13)*100-100),1),"")</f>
        <v>17</v>
      </c>
      <c r="J13" s="9">
        <f>IFERROR(ROUND((AVERAGE('Cuadro 2'!J26)/AVERAGE('Cuadro 2'!J13)*100-100),1),"")</f>
        <v>22.3</v>
      </c>
      <c r="K13" s="9">
        <f>IFERROR(ROUND((AVERAGE('Cuadro 2'!K26)/AVERAGE('Cuadro 2'!K13)*100-100),1),"")</f>
        <v>17.399999999999999</v>
      </c>
      <c r="L13" s="9">
        <f>IFERROR(ROUND((AVERAGE('Cuadro 2'!L26)/AVERAGE('Cuadro 2'!L13)*100-100),1),"")</f>
        <v>-2.4</v>
      </c>
      <c r="M13" s="19">
        <f>IFERROR(ROUND((AVERAGE('Cuadro 2'!M26)/AVERAGE('Cuadro 2'!M13)*100-100),1),"")</f>
        <v>4.3</v>
      </c>
    </row>
    <row r="14" spans="1:13" ht="15">
      <c r="A14" s="2" t="s">
        <v>27</v>
      </c>
      <c r="B14" s="9">
        <f>IFERROR(ROUND((AVERAGE('Cuadro 2'!B27)/AVERAGE('Cuadro 2'!B14)*100-100),1),"")</f>
        <v>4.5999999999999996</v>
      </c>
      <c r="C14" s="9">
        <f>IFERROR(ROUND((AVERAGE('Cuadro 2'!C27)/AVERAGE('Cuadro 2'!C14)*100-100),1),"")</f>
        <v>-0.6</v>
      </c>
      <c r="D14" s="9">
        <f>IFERROR(ROUND((AVERAGE('Cuadro 2'!D27)/AVERAGE('Cuadro 2'!D14)*100-100),1),"")</f>
        <v>2</v>
      </c>
      <c r="E14" s="9">
        <f>IFERROR(ROUND((AVERAGE('Cuadro 2'!E27)/AVERAGE('Cuadro 2'!E14)*100-100),1),"")</f>
        <v>-1.4</v>
      </c>
      <c r="F14" s="9">
        <f>IFERROR(ROUND((AVERAGE('Cuadro 2'!F27)/AVERAGE('Cuadro 2'!F14)*100-100),1),"")</f>
        <v>-23.7</v>
      </c>
      <c r="G14" s="9">
        <f>IFERROR(ROUND((AVERAGE('Cuadro 2'!G27)/AVERAGE('Cuadro 2'!G14)*100-100),1),"")</f>
        <v>9.1999999999999993</v>
      </c>
      <c r="H14" s="9">
        <f>IFERROR(ROUND((AVERAGE('Cuadro 2'!H27)/AVERAGE('Cuadro 2'!H14)*100-100),1),"")</f>
        <v>-1.5</v>
      </c>
      <c r="I14" s="9">
        <f>IFERROR(ROUND((AVERAGE('Cuadro 2'!I27)/AVERAGE('Cuadro 2'!I14)*100-100),1),"")</f>
        <v>10.199999999999999</v>
      </c>
      <c r="J14" s="9">
        <f>IFERROR(ROUND((AVERAGE('Cuadro 2'!J27)/AVERAGE('Cuadro 2'!J14)*100-100),1),"")</f>
        <v>22.4</v>
      </c>
      <c r="K14" s="9">
        <f>IFERROR(ROUND((AVERAGE('Cuadro 2'!K27)/AVERAGE('Cuadro 2'!K14)*100-100),1),"")</f>
        <v>11.4</v>
      </c>
      <c r="L14" s="9">
        <f>IFERROR(ROUND((AVERAGE('Cuadro 2'!L27)/AVERAGE('Cuadro 2'!L14)*100-100),1),"")</f>
        <v>-0.4</v>
      </c>
      <c r="M14" s="19">
        <f>IFERROR(ROUND((AVERAGE('Cuadro 2'!M27)/AVERAGE('Cuadro 2'!M14)*100-100),1),"")</f>
        <v>2.6</v>
      </c>
    </row>
    <row r="15" spans="1:13" ht="15">
      <c r="A15" s="2" t="s">
        <v>28</v>
      </c>
      <c r="B15" s="9">
        <f>IFERROR(ROUND((AVERAGE('Cuadro 2'!B28)/AVERAGE('Cuadro 2'!B15)*100-100),1),"")</f>
        <v>0.4</v>
      </c>
      <c r="C15" s="9">
        <f>IFERROR(ROUND((AVERAGE('Cuadro 2'!C28)/AVERAGE('Cuadro 2'!C15)*100-100),1),"")</f>
        <v>34.4</v>
      </c>
      <c r="D15" s="9">
        <f>IFERROR(ROUND((AVERAGE('Cuadro 2'!D28)/AVERAGE('Cuadro 2'!D15)*100-100),1),"")</f>
        <v>5.2</v>
      </c>
      <c r="E15" s="9">
        <f>IFERROR(ROUND((AVERAGE('Cuadro 2'!E28)/AVERAGE('Cuadro 2'!E15)*100-100),1),"")</f>
        <v>0.5</v>
      </c>
      <c r="F15" s="9">
        <f>IFERROR(ROUND((AVERAGE('Cuadro 2'!F28)/AVERAGE('Cuadro 2'!F15)*100-100),1),"")</f>
        <v>2</v>
      </c>
      <c r="G15" s="9">
        <f>IFERROR(ROUND((AVERAGE('Cuadro 2'!G28)/AVERAGE('Cuadro 2'!G15)*100-100),1),"")</f>
        <v>11.9</v>
      </c>
      <c r="H15" s="9">
        <f>IFERROR(ROUND((AVERAGE('Cuadro 2'!H28)/AVERAGE('Cuadro 2'!H15)*100-100),1),"")</f>
        <v>3</v>
      </c>
      <c r="I15" s="9">
        <f>IFERROR(ROUND((AVERAGE('Cuadro 2'!I28)/AVERAGE('Cuadro 2'!I15)*100-100),1),"")</f>
        <v>13.1</v>
      </c>
      <c r="J15" s="9">
        <f>IFERROR(ROUND((AVERAGE('Cuadro 2'!J28)/AVERAGE('Cuadro 2'!J15)*100-100),1),"")</f>
        <v>17.7</v>
      </c>
      <c r="K15" s="9">
        <f>IFERROR(ROUND((AVERAGE('Cuadro 2'!K28)/AVERAGE('Cuadro 2'!K15)*100-100),1),"")</f>
        <v>5.4</v>
      </c>
      <c r="L15" s="9">
        <f>IFERROR(ROUND((AVERAGE('Cuadro 2'!L28)/AVERAGE('Cuadro 2'!L15)*100-100),1),"")</f>
        <v>2.2000000000000002</v>
      </c>
      <c r="M15" s="19">
        <f>IFERROR(ROUND((AVERAGE('Cuadro 2'!M28)/AVERAGE('Cuadro 2'!M15)*100-100),1),"")</f>
        <v>5</v>
      </c>
    </row>
    <row r="16" spans="1:13" ht="15">
      <c r="A16" s="2" t="s">
        <v>29</v>
      </c>
      <c r="B16" s="9">
        <f>IFERROR(ROUND((AVERAGE('Cuadro 2'!B29)/AVERAGE('Cuadro 2'!B16)*100-100),1),"")</f>
        <v>4.7</v>
      </c>
      <c r="C16" s="9">
        <f>IFERROR(ROUND((AVERAGE('Cuadro 2'!C29)/AVERAGE('Cuadro 2'!C16)*100-100),1),"")</f>
        <v>26.4</v>
      </c>
      <c r="D16" s="9">
        <f>IFERROR(ROUND((AVERAGE('Cuadro 2'!D29)/AVERAGE('Cuadro 2'!D16)*100-100),1),"")</f>
        <v>12.5</v>
      </c>
      <c r="E16" s="9">
        <f>IFERROR(ROUND((AVERAGE('Cuadro 2'!E29)/AVERAGE('Cuadro 2'!E16)*100-100),1),"")</f>
        <v>-0.6</v>
      </c>
      <c r="F16" s="9">
        <f>IFERROR(ROUND((AVERAGE('Cuadro 2'!F29)/AVERAGE('Cuadro 2'!F16)*100-100),1),"")</f>
        <v>-11.8</v>
      </c>
      <c r="G16" s="9">
        <f>IFERROR(ROUND((AVERAGE('Cuadro 2'!G29)/AVERAGE('Cuadro 2'!G16)*100-100),1),"")</f>
        <v>21</v>
      </c>
      <c r="H16" s="9">
        <f>IFERROR(ROUND((AVERAGE('Cuadro 2'!H29)/AVERAGE('Cuadro 2'!H16)*100-100),1),"")</f>
        <v>2.7</v>
      </c>
      <c r="I16" s="9">
        <f>IFERROR(ROUND((AVERAGE('Cuadro 2'!I29)/AVERAGE('Cuadro 2'!I16)*100-100),1),"")</f>
        <v>8.1999999999999993</v>
      </c>
      <c r="J16" s="9">
        <f>IFERROR(ROUND((AVERAGE('Cuadro 2'!J29)/AVERAGE('Cuadro 2'!J16)*100-100),1),"")</f>
        <v>9.8000000000000007</v>
      </c>
      <c r="K16" s="9">
        <f>IFERROR(ROUND((AVERAGE('Cuadro 2'!K29)/AVERAGE('Cuadro 2'!K16)*100-100),1),"")</f>
        <v>38.4</v>
      </c>
      <c r="L16" s="9">
        <f>IFERROR(ROUND((AVERAGE('Cuadro 2'!L29)/AVERAGE('Cuadro 2'!L16)*100-100),1),"")</f>
        <v>2.8</v>
      </c>
      <c r="M16" s="19">
        <f>IFERROR(ROUND((AVERAGE('Cuadro 2'!M29)/AVERAGE('Cuadro 2'!M16)*100-100),1),"")</f>
        <v>8.5</v>
      </c>
    </row>
    <row r="17" spans="1:13" ht="15">
      <c r="A17" s="2" t="s">
        <v>30</v>
      </c>
      <c r="B17" s="9">
        <f>IFERROR(ROUND((AVERAGE('Cuadro 2'!B30)/AVERAGE('Cuadro 2'!B17)*100-100),1),"")</f>
        <v>-0.2</v>
      </c>
      <c r="C17" s="9">
        <f>IFERROR(ROUND((AVERAGE('Cuadro 2'!C30)/AVERAGE('Cuadro 2'!C17)*100-100),1),"")</f>
        <v>41.6</v>
      </c>
      <c r="D17" s="9">
        <f>IFERROR(ROUND((AVERAGE('Cuadro 2'!D30)/AVERAGE('Cuadro 2'!D17)*100-100),1),"")</f>
        <v>12.6</v>
      </c>
      <c r="E17" s="9">
        <f>IFERROR(ROUND((AVERAGE('Cuadro 2'!E30)/AVERAGE('Cuadro 2'!E17)*100-100),1),"")</f>
        <v>-0.7</v>
      </c>
      <c r="F17" s="9">
        <f>IFERROR(ROUND((AVERAGE('Cuadro 2'!F30)/AVERAGE('Cuadro 2'!F17)*100-100),1),"")</f>
        <v>-4</v>
      </c>
      <c r="G17" s="9">
        <f>IFERROR(ROUND((AVERAGE('Cuadro 2'!G30)/AVERAGE('Cuadro 2'!G17)*100-100),1),"")</f>
        <v>8.9</v>
      </c>
      <c r="H17" s="9">
        <f>IFERROR(ROUND((AVERAGE('Cuadro 2'!H30)/AVERAGE('Cuadro 2'!H17)*100-100),1),"")</f>
        <v>1.2</v>
      </c>
      <c r="I17" s="9">
        <f>IFERROR(ROUND((AVERAGE('Cuadro 2'!I30)/AVERAGE('Cuadro 2'!I17)*100-100),1),"")</f>
        <v>18.5</v>
      </c>
      <c r="J17" s="9">
        <f>IFERROR(ROUND((AVERAGE('Cuadro 2'!J30)/AVERAGE('Cuadro 2'!J17)*100-100),1),"")</f>
        <v>13.1</v>
      </c>
      <c r="K17" s="9">
        <f>IFERROR(ROUND((AVERAGE('Cuadro 2'!K30)/AVERAGE('Cuadro 2'!K17)*100-100),1),"")</f>
        <v>2.6</v>
      </c>
      <c r="L17" s="9">
        <f>IFERROR(ROUND((AVERAGE('Cuadro 2'!L30)/AVERAGE('Cuadro 2'!L17)*100-100),1),"")</f>
        <v>1.9</v>
      </c>
      <c r="M17" s="19">
        <f>IFERROR(ROUND((AVERAGE('Cuadro 2'!M30)/AVERAGE('Cuadro 2'!M17)*100-100),1),"")</f>
        <v>5.8</v>
      </c>
    </row>
    <row r="18" spans="1:13" ht="15">
      <c r="A18" s="2" t="s">
        <v>31</v>
      </c>
      <c r="B18" s="9">
        <f>IFERROR(ROUND((AVERAGE('Cuadro 2'!B31)/AVERAGE('Cuadro 2'!B18)*100-100),1),"")</f>
        <v>2.8</v>
      </c>
      <c r="C18" s="9">
        <f>IFERROR(ROUND((AVERAGE('Cuadro 2'!C31)/AVERAGE('Cuadro 2'!C18)*100-100),1),"")</f>
        <v>39.6</v>
      </c>
      <c r="D18" s="9">
        <f>IFERROR(ROUND((AVERAGE('Cuadro 2'!D31)/AVERAGE('Cuadro 2'!D18)*100-100),1),"")</f>
        <v>4.7</v>
      </c>
      <c r="E18" s="9">
        <f>IFERROR(ROUND((AVERAGE('Cuadro 2'!E31)/AVERAGE('Cuadro 2'!E18)*100-100),1),"")</f>
        <v>-0.8</v>
      </c>
      <c r="F18" s="9">
        <f>IFERROR(ROUND((AVERAGE('Cuadro 2'!F31)/AVERAGE('Cuadro 2'!F18)*100-100),1),"")</f>
        <v>10.7</v>
      </c>
      <c r="G18" s="9">
        <f>IFERROR(ROUND((AVERAGE('Cuadro 2'!G31)/AVERAGE('Cuadro 2'!G18)*100-100),1),"")</f>
        <v>9.5</v>
      </c>
      <c r="H18" s="9">
        <f>IFERROR(ROUND((AVERAGE('Cuadro 2'!H31)/AVERAGE('Cuadro 2'!H18)*100-100),1),"")</f>
        <v>8.9</v>
      </c>
      <c r="I18" s="9">
        <f>IFERROR(ROUND((AVERAGE('Cuadro 2'!I31)/AVERAGE('Cuadro 2'!I18)*100-100),1),"")</f>
        <v>11.3</v>
      </c>
      <c r="J18" s="9">
        <f>IFERROR(ROUND((AVERAGE('Cuadro 2'!J31)/AVERAGE('Cuadro 2'!J18)*100-100),1),"")</f>
        <v>10.5</v>
      </c>
      <c r="K18" s="9">
        <f>IFERROR(ROUND((AVERAGE('Cuadro 2'!K31)/AVERAGE('Cuadro 2'!K18)*100-100),1),"")</f>
        <v>8.5</v>
      </c>
      <c r="L18" s="9">
        <f>IFERROR(ROUND((AVERAGE('Cuadro 2'!L31)/AVERAGE('Cuadro 2'!L18)*100-100),1),"")</f>
        <v>6</v>
      </c>
      <c r="M18" s="19">
        <f>IFERROR(ROUND((AVERAGE('Cuadro 2'!M31)/AVERAGE('Cuadro 2'!M18)*100-100),1),"")</f>
        <v>6.5</v>
      </c>
    </row>
    <row r="19" spans="1:13" ht="15">
      <c r="A19" s="2" t="s">
        <v>32</v>
      </c>
      <c r="B19" s="9">
        <f>IFERROR(ROUND((AVERAGE('Cuadro 2'!B32)/AVERAGE('Cuadro 2'!B19)*100-100),1),"")</f>
        <v>-1</v>
      </c>
      <c r="C19" s="9">
        <f>IFERROR(ROUND((AVERAGE('Cuadro 2'!C32)/AVERAGE('Cuadro 2'!C19)*100-100),1),"")</f>
        <v>53</v>
      </c>
      <c r="D19" s="9">
        <f>IFERROR(ROUND((AVERAGE('Cuadro 2'!D32)/AVERAGE('Cuadro 2'!D19)*100-100),1),"")</f>
        <v>6.6</v>
      </c>
      <c r="E19" s="9">
        <f>IFERROR(ROUND((AVERAGE('Cuadro 2'!E32)/AVERAGE('Cuadro 2'!E19)*100-100),1),"")</f>
        <v>-8.5</v>
      </c>
      <c r="F19" s="9">
        <f>IFERROR(ROUND((AVERAGE('Cuadro 2'!F32)/AVERAGE('Cuadro 2'!F19)*100-100),1),"")</f>
        <v>2.9</v>
      </c>
      <c r="G19" s="9">
        <f>IFERROR(ROUND((AVERAGE('Cuadro 2'!G32)/AVERAGE('Cuadro 2'!G19)*100-100),1),"")</f>
        <v>6.6</v>
      </c>
      <c r="H19" s="9">
        <f>IFERROR(ROUND((AVERAGE('Cuadro 2'!H32)/AVERAGE('Cuadro 2'!H19)*100-100),1),"")</f>
        <v>-3</v>
      </c>
      <c r="I19" s="9">
        <f>IFERROR(ROUND((AVERAGE('Cuadro 2'!I32)/AVERAGE('Cuadro 2'!I19)*100-100),1),"")</f>
        <v>9.6</v>
      </c>
      <c r="J19" s="9">
        <f>IFERROR(ROUND((AVERAGE('Cuadro 2'!J32)/AVERAGE('Cuadro 2'!J19)*100-100),1),"")</f>
        <v>10.1</v>
      </c>
      <c r="K19" s="9">
        <f>IFERROR(ROUND((AVERAGE('Cuadro 2'!K32)/AVERAGE('Cuadro 2'!K19)*100-100),1),"")</f>
        <v>28.4</v>
      </c>
      <c r="L19" s="9">
        <f>IFERROR(ROUND((AVERAGE('Cuadro 2'!L32)/AVERAGE('Cuadro 2'!L19)*100-100),1),"")</f>
        <v>9</v>
      </c>
      <c r="M19" s="19">
        <f>IFERROR(ROUND((AVERAGE('Cuadro 2'!M32)/AVERAGE('Cuadro 2'!M19)*100-100),1),"")</f>
        <v>7.2</v>
      </c>
    </row>
    <row r="20" spans="1:13" ht="15">
      <c r="A20" s="2" t="s">
        <v>33</v>
      </c>
      <c r="B20" s="9">
        <f>IFERROR(ROUND((AVERAGE('Cuadro 2'!B33)/AVERAGE('Cuadro 2'!B20)*100-100),1),"")</f>
        <v>-4</v>
      </c>
      <c r="C20" s="9">
        <f>IFERROR(ROUND((AVERAGE('Cuadro 2'!C33)/AVERAGE('Cuadro 2'!C20)*100-100),1),"")</f>
        <v>26.8</v>
      </c>
      <c r="D20" s="9">
        <f>IFERROR(ROUND((AVERAGE('Cuadro 2'!D33)/AVERAGE('Cuadro 2'!D20)*100-100),1),"")</f>
        <v>-1.8</v>
      </c>
      <c r="E20" s="9">
        <f>IFERROR(ROUND((AVERAGE('Cuadro 2'!E33)/AVERAGE('Cuadro 2'!E20)*100-100),1),"")</f>
        <v>-4.2</v>
      </c>
      <c r="F20" s="9">
        <f>IFERROR(ROUND((AVERAGE('Cuadro 2'!F33)/AVERAGE('Cuadro 2'!F20)*100-100),1),"")</f>
        <v>-13.9</v>
      </c>
      <c r="G20" s="9">
        <f>IFERROR(ROUND((AVERAGE('Cuadro 2'!G33)/AVERAGE('Cuadro 2'!G20)*100-100),1),"")</f>
        <v>10.5</v>
      </c>
      <c r="H20" s="9">
        <f>IFERROR(ROUND((AVERAGE('Cuadro 2'!H33)/AVERAGE('Cuadro 2'!H20)*100-100),1),"")</f>
        <v>3.6</v>
      </c>
      <c r="I20" s="9">
        <f>IFERROR(ROUND((AVERAGE('Cuadro 2'!I33)/AVERAGE('Cuadro 2'!I20)*100-100),1),"")</f>
        <v>15.3</v>
      </c>
      <c r="J20" s="9">
        <f>IFERROR(ROUND((AVERAGE('Cuadro 2'!J33)/AVERAGE('Cuadro 2'!J20)*100-100),1),"")</f>
        <v>7</v>
      </c>
      <c r="K20" s="9">
        <f>IFERROR(ROUND((AVERAGE('Cuadro 2'!K33)/AVERAGE('Cuadro 2'!K20)*100-100),1),"")</f>
        <v>-12.5</v>
      </c>
      <c r="L20" s="9">
        <f>IFERROR(ROUND((AVERAGE('Cuadro 2'!L33)/AVERAGE('Cuadro 2'!L20)*100-100),1),"")</f>
        <v>4.7</v>
      </c>
      <c r="M20" s="19">
        <f>IFERROR(ROUND((AVERAGE('Cuadro 2'!M33)/AVERAGE('Cuadro 2'!M20)*100-100),1),"")</f>
        <v>1.4</v>
      </c>
    </row>
    <row r="21" spans="1:13" ht="15">
      <c r="A21" s="2" t="s">
        <v>34</v>
      </c>
      <c r="B21" s="9">
        <f>IFERROR(ROUND((AVERAGE('Cuadro 2'!B34)/AVERAGE('Cuadro 2'!B21)*100-100),1),"")</f>
        <v>-2.5</v>
      </c>
      <c r="C21" s="9">
        <f>IFERROR(ROUND((AVERAGE('Cuadro 2'!C34)/AVERAGE('Cuadro 2'!C21)*100-100),1),"")</f>
        <v>50.4</v>
      </c>
      <c r="D21" s="9">
        <f>IFERROR(ROUND((AVERAGE('Cuadro 2'!D34)/AVERAGE('Cuadro 2'!D21)*100-100),1),"")</f>
        <v>-1.4</v>
      </c>
      <c r="E21" s="9">
        <f>IFERROR(ROUND((AVERAGE('Cuadro 2'!E34)/AVERAGE('Cuadro 2'!E21)*100-100),1),"")</f>
        <v>-5</v>
      </c>
      <c r="F21" s="9">
        <f>IFERROR(ROUND((AVERAGE('Cuadro 2'!F34)/AVERAGE('Cuadro 2'!F21)*100-100),1),"")</f>
        <v>0.7</v>
      </c>
      <c r="G21" s="9">
        <f>IFERROR(ROUND((AVERAGE('Cuadro 2'!G34)/AVERAGE('Cuadro 2'!G21)*100-100),1),"")</f>
        <v>5.4</v>
      </c>
      <c r="H21" s="9">
        <f>IFERROR(ROUND((AVERAGE('Cuadro 2'!H34)/AVERAGE('Cuadro 2'!H21)*100-100),1),"")</f>
        <v>-6.3</v>
      </c>
      <c r="I21" s="9">
        <f>IFERROR(ROUND((AVERAGE('Cuadro 2'!I34)/AVERAGE('Cuadro 2'!I21)*100-100),1),"")</f>
        <v>-3.1</v>
      </c>
      <c r="J21" s="9">
        <f>IFERROR(ROUND((AVERAGE('Cuadro 2'!J34)/AVERAGE('Cuadro 2'!J21)*100-100),1),"")</f>
        <v>1.9</v>
      </c>
      <c r="K21" s="9">
        <f>IFERROR(ROUND((AVERAGE('Cuadro 2'!K34)/AVERAGE('Cuadro 2'!K21)*100-100),1),"")</f>
        <v>55.2</v>
      </c>
      <c r="L21" s="9">
        <f>IFERROR(ROUND((AVERAGE('Cuadro 2'!L34)/AVERAGE('Cuadro 2'!L21)*100-100),1),"")</f>
        <v>0.7</v>
      </c>
      <c r="M21" s="19">
        <f>IFERROR(ROUND((AVERAGE('Cuadro 2'!M34)/AVERAGE('Cuadro 2'!M21)*100-100),1),"")</f>
        <v>2.5</v>
      </c>
    </row>
    <row r="22" spans="1:13" ht="15">
      <c r="A22" s="2" t="s">
        <v>35</v>
      </c>
      <c r="B22" s="9">
        <f>IFERROR(ROUND((AVERAGE('Cuadro 2'!B35)/AVERAGE('Cuadro 2'!B22)*100-100),1),"")</f>
        <v>1.6</v>
      </c>
      <c r="C22" s="9">
        <f>IFERROR(ROUND((AVERAGE('Cuadro 2'!C35)/AVERAGE('Cuadro 2'!C22)*100-100),1),"")</f>
        <v>55.1</v>
      </c>
      <c r="D22" s="9">
        <f>IFERROR(ROUND((AVERAGE('Cuadro 2'!D35)/AVERAGE('Cuadro 2'!D22)*100-100),1),"")</f>
        <v>2.2000000000000002</v>
      </c>
      <c r="E22" s="9">
        <f>IFERROR(ROUND((AVERAGE('Cuadro 2'!E35)/AVERAGE('Cuadro 2'!E22)*100-100),1),"")</f>
        <v>-1.2</v>
      </c>
      <c r="F22" s="9">
        <f>IFERROR(ROUND((AVERAGE('Cuadro 2'!F35)/AVERAGE('Cuadro 2'!F22)*100-100),1),"")</f>
        <v>17</v>
      </c>
      <c r="G22" s="9">
        <f>IFERROR(ROUND((AVERAGE('Cuadro 2'!G35)/AVERAGE('Cuadro 2'!G22)*100-100),1),"")</f>
        <v>-4.3</v>
      </c>
      <c r="H22" s="9">
        <f>IFERROR(ROUND((AVERAGE('Cuadro 2'!H35)/AVERAGE('Cuadro 2'!H22)*100-100),1),"")</f>
        <v>0.4</v>
      </c>
      <c r="I22" s="9">
        <f>IFERROR(ROUND((AVERAGE('Cuadro 2'!I35)/AVERAGE('Cuadro 2'!I22)*100-100),1),"")</f>
        <v>11.8</v>
      </c>
      <c r="J22" s="9">
        <f>IFERROR(ROUND((AVERAGE('Cuadro 2'!J35)/AVERAGE('Cuadro 2'!J22)*100-100),1),"")</f>
        <v>7</v>
      </c>
      <c r="K22" s="9">
        <f>IFERROR(ROUND((AVERAGE('Cuadro 2'!K35)/AVERAGE('Cuadro 2'!K22)*100-100),1),"")</f>
        <v>32.4</v>
      </c>
      <c r="L22" s="9">
        <f>IFERROR(ROUND((AVERAGE('Cuadro 2'!L35)/AVERAGE('Cuadro 2'!L22)*100-100),1),"")</f>
        <v>3.8</v>
      </c>
      <c r="M22" s="19">
        <f>IFERROR(ROUND((AVERAGE('Cuadro 2'!M35)/AVERAGE('Cuadro 2'!M22)*100-100),1),"")</f>
        <v>4.3</v>
      </c>
    </row>
    <row r="23" spans="1:13" ht="15">
      <c r="A23" s="2" t="s">
        <v>36</v>
      </c>
      <c r="B23" s="9">
        <f>IFERROR(ROUND((AVERAGE('Cuadro 2'!B36)/AVERAGE('Cuadro 2'!B23)*100-100),1),"")</f>
        <v>5.3</v>
      </c>
      <c r="C23" s="9">
        <f>IFERROR(ROUND((AVERAGE('Cuadro 2'!C36)/AVERAGE('Cuadro 2'!C23)*100-100),1),"")</f>
        <v>32</v>
      </c>
      <c r="D23" s="9">
        <f>IFERROR(ROUND((AVERAGE('Cuadro 2'!D36)/AVERAGE('Cuadro 2'!D23)*100-100),1),"")</f>
        <v>-2.7</v>
      </c>
      <c r="E23" s="9">
        <f>IFERROR(ROUND((AVERAGE('Cuadro 2'!E36)/AVERAGE('Cuadro 2'!E23)*100-100),1),"")</f>
        <v>-10.199999999999999</v>
      </c>
      <c r="F23" s="9">
        <f>IFERROR(ROUND((AVERAGE('Cuadro 2'!F36)/AVERAGE('Cuadro 2'!F23)*100-100),1),"")</f>
        <v>-2.7</v>
      </c>
      <c r="G23" s="9">
        <f>IFERROR(ROUND((AVERAGE('Cuadro 2'!G36)/AVERAGE('Cuadro 2'!G23)*100-100),1),"")</f>
        <v>4.0999999999999996</v>
      </c>
      <c r="H23" s="9">
        <f>IFERROR(ROUND((AVERAGE('Cuadro 2'!H36)/AVERAGE('Cuadro 2'!H23)*100-100),1),"")</f>
        <v>-0.7</v>
      </c>
      <c r="I23" s="9">
        <f>IFERROR(ROUND((AVERAGE('Cuadro 2'!I36)/AVERAGE('Cuadro 2'!I23)*100-100),1),"")</f>
        <v>10.1</v>
      </c>
      <c r="J23" s="9">
        <f>IFERROR(ROUND((AVERAGE('Cuadro 2'!J36)/AVERAGE('Cuadro 2'!J23)*100-100),1),"")</f>
        <v>3.9</v>
      </c>
      <c r="K23" s="9">
        <f>IFERROR(ROUND((AVERAGE('Cuadro 2'!K36)/AVERAGE('Cuadro 2'!K23)*100-100),1),"")</f>
        <v>31.5</v>
      </c>
      <c r="L23" s="9">
        <f>IFERROR(ROUND((AVERAGE('Cuadro 2'!L36)/AVERAGE('Cuadro 2'!L23)*100-100),1),"")</f>
        <v>6.7</v>
      </c>
      <c r="M23" s="19">
        <f>IFERROR(ROUND((AVERAGE('Cuadro 2'!M36)/AVERAGE('Cuadro 2'!M23)*100-100),1),"")</f>
        <v>4.4000000000000004</v>
      </c>
    </row>
    <row r="24" spans="1:13" ht="15">
      <c r="A24" s="2" t="s">
        <v>37</v>
      </c>
      <c r="B24" s="9">
        <f>IFERROR(ROUND((AVERAGE('Cuadro 2'!B37)/AVERAGE('Cuadro 2'!B24)*100-100),1),"")</f>
        <v>4.2</v>
      </c>
      <c r="C24" s="9">
        <f>IFERROR(ROUND((AVERAGE('Cuadro 2'!C37)/AVERAGE('Cuadro 2'!C24)*100-100),1),"")</f>
        <v>46.6</v>
      </c>
      <c r="D24" s="9">
        <f>IFERROR(ROUND((AVERAGE('Cuadro 2'!D37)/AVERAGE('Cuadro 2'!D24)*100-100),1),"")</f>
        <v>-3</v>
      </c>
      <c r="E24" s="9">
        <f>IFERROR(ROUND((AVERAGE('Cuadro 2'!E37)/AVERAGE('Cuadro 2'!E24)*100-100),1),"")</f>
        <v>-5.8</v>
      </c>
      <c r="F24" s="9">
        <f>IFERROR(ROUND((AVERAGE('Cuadro 2'!F37)/AVERAGE('Cuadro 2'!F24)*100-100),1),"")</f>
        <v>3.8</v>
      </c>
      <c r="G24" s="9">
        <f>IFERROR(ROUND((AVERAGE('Cuadro 2'!G37)/AVERAGE('Cuadro 2'!G24)*100-100),1),"")</f>
        <v>8.4</v>
      </c>
      <c r="H24" s="9">
        <f>IFERROR(ROUND((AVERAGE('Cuadro 2'!H37)/AVERAGE('Cuadro 2'!H24)*100-100),1),"")</f>
        <v>2.7</v>
      </c>
      <c r="I24" s="9">
        <f>IFERROR(ROUND((AVERAGE('Cuadro 2'!I37)/AVERAGE('Cuadro 2'!I24)*100-100),1),"")</f>
        <v>10.8</v>
      </c>
      <c r="J24" s="9">
        <f>IFERROR(ROUND((AVERAGE('Cuadro 2'!J37)/AVERAGE('Cuadro 2'!J24)*100-100),1),"")</f>
        <v>2.2999999999999998</v>
      </c>
      <c r="K24" s="9">
        <f>IFERROR(ROUND((AVERAGE('Cuadro 2'!K37)/AVERAGE('Cuadro 2'!K24)*100-100),1),"")</f>
        <v>40.5</v>
      </c>
      <c r="L24" s="9">
        <f>IFERROR(ROUND((AVERAGE('Cuadro 2'!L37)/AVERAGE('Cuadro 2'!L24)*100-100),1),"")</f>
        <v>-2.8</v>
      </c>
      <c r="M24" s="19">
        <f>IFERROR(ROUND((AVERAGE('Cuadro 2'!M37)/AVERAGE('Cuadro 2'!M24)*100-100),1),"")</f>
        <v>3.5</v>
      </c>
    </row>
    <row r="25" spans="1:13" ht="15">
      <c r="A25" s="3">
        <v>2002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9"/>
    </row>
    <row r="26" spans="1:13" ht="15">
      <c r="A26" s="2" t="s">
        <v>25</v>
      </c>
      <c r="B26" s="9">
        <f>IFERROR(ROUND((AVERAGE('Cuadro 2'!B39)/AVERAGE('Cuadro 2'!B26)*100-100),1),"")</f>
        <v>-2.5</v>
      </c>
      <c r="C26" s="9">
        <f>IFERROR(ROUND((AVERAGE('Cuadro 2'!C39)/AVERAGE('Cuadro 2'!C26)*100-100),1),"")</f>
        <v>18</v>
      </c>
      <c r="D26" s="9">
        <f>IFERROR(ROUND((AVERAGE('Cuadro 2'!D39)/AVERAGE('Cuadro 2'!D26)*100-100),1),"")</f>
        <v>0.1</v>
      </c>
      <c r="E26" s="9">
        <f>IFERROR(ROUND((AVERAGE('Cuadro 2'!E39)/AVERAGE('Cuadro 2'!E26)*100-100),1),"")</f>
        <v>5.3</v>
      </c>
      <c r="F26" s="9">
        <f>IFERROR(ROUND((AVERAGE('Cuadro 2'!F39)/AVERAGE('Cuadro 2'!F26)*100-100),1),"")</f>
        <v>16.5</v>
      </c>
      <c r="G26" s="9">
        <f>IFERROR(ROUND((AVERAGE('Cuadro 2'!G39)/AVERAGE('Cuadro 2'!G26)*100-100),1),"")</f>
        <v>3.8</v>
      </c>
      <c r="H26" s="9">
        <f>IFERROR(ROUND((AVERAGE('Cuadro 2'!H39)/AVERAGE('Cuadro 2'!H26)*100-100),1),"")</f>
        <v>-2.2999999999999998</v>
      </c>
      <c r="I26" s="9">
        <f>IFERROR(ROUND((AVERAGE('Cuadro 2'!I39)/AVERAGE('Cuadro 2'!I26)*100-100),1),"")</f>
        <v>1.3</v>
      </c>
      <c r="J26" s="9">
        <f>IFERROR(ROUND((AVERAGE('Cuadro 2'!J39)/AVERAGE('Cuadro 2'!J26)*100-100),1),"")</f>
        <v>6.3</v>
      </c>
      <c r="K26" s="9">
        <f>IFERROR(ROUND((AVERAGE('Cuadro 2'!K39)/AVERAGE('Cuadro 2'!K26)*100-100),1),"")</f>
        <v>33.200000000000003</v>
      </c>
      <c r="L26" s="9">
        <f>IFERROR(ROUND((AVERAGE('Cuadro 2'!L39)/AVERAGE('Cuadro 2'!L26)*100-100),1),"")</f>
        <v>-2.1</v>
      </c>
      <c r="M26" s="19">
        <f>IFERROR(ROUND((AVERAGE('Cuadro 2'!M39)/AVERAGE('Cuadro 2'!M26)*100-100),1),"")</f>
        <v>2.2000000000000002</v>
      </c>
    </row>
    <row r="27" spans="1:13" ht="15">
      <c r="A27" s="2" t="s">
        <v>27</v>
      </c>
      <c r="B27" s="9">
        <f>IFERROR(ROUND((AVERAGE('Cuadro 2'!B40)/AVERAGE('Cuadro 2'!B27)*100-100),1),"")</f>
        <v>5.9</v>
      </c>
      <c r="C27" s="9">
        <f>IFERROR(ROUND((AVERAGE('Cuadro 2'!C40)/AVERAGE('Cuadro 2'!C27)*100-100),1),"")</f>
        <v>10.7</v>
      </c>
      <c r="D27" s="9">
        <f>IFERROR(ROUND((AVERAGE('Cuadro 2'!D40)/AVERAGE('Cuadro 2'!D27)*100-100),1),"")</f>
        <v>-6.7</v>
      </c>
      <c r="E27" s="9">
        <f>IFERROR(ROUND((AVERAGE('Cuadro 2'!E40)/AVERAGE('Cuadro 2'!E27)*100-100),1),"")</f>
        <v>-2.1</v>
      </c>
      <c r="F27" s="9">
        <f>IFERROR(ROUND((AVERAGE('Cuadro 2'!F40)/AVERAGE('Cuadro 2'!F27)*100-100),1),"")</f>
        <v>-4.7</v>
      </c>
      <c r="G27" s="9">
        <f>IFERROR(ROUND((AVERAGE('Cuadro 2'!G40)/AVERAGE('Cuadro 2'!G27)*100-100),1),"")</f>
        <v>7.6</v>
      </c>
      <c r="H27" s="9">
        <f>IFERROR(ROUND((AVERAGE('Cuadro 2'!H40)/AVERAGE('Cuadro 2'!H27)*100-100),1),"")</f>
        <v>3.8</v>
      </c>
      <c r="I27" s="9">
        <f>IFERROR(ROUND((AVERAGE('Cuadro 2'!I40)/AVERAGE('Cuadro 2'!I27)*100-100),1),"")</f>
        <v>-0.1</v>
      </c>
      <c r="J27" s="9">
        <f>IFERROR(ROUND((AVERAGE('Cuadro 2'!J40)/AVERAGE('Cuadro 2'!J27)*100-100),1),"")</f>
        <v>3.7</v>
      </c>
      <c r="K27" s="9">
        <f>IFERROR(ROUND((AVERAGE('Cuadro 2'!K40)/AVERAGE('Cuadro 2'!K27)*100-100),1),"")</f>
        <v>37</v>
      </c>
      <c r="L27" s="9">
        <f>IFERROR(ROUND((AVERAGE('Cuadro 2'!L40)/AVERAGE('Cuadro 2'!L27)*100-100),1),"")</f>
        <v>-2.6</v>
      </c>
      <c r="M27" s="19">
        <f>IFERROR(ROUND((AVERAGE('Cuadro 2'!M40)/AVERAGE('Cuadro 2'!M27)*100-100),1),"")</f>
        <v>1.5</v>
      </c>
    </row>
    <row r="28" spans="1:13" ht="15">
      <c r="A28" s="2" t="s">
        <v>28</v>
      </c>
      <c r="B28" s="9">
        <f>IFERROR(ROUND((AVERAGE('Cuadro 2'!B41)/AVERAGE('Cuadro 2'!B28)*100-100),1),"")</f>
        <v>-0.2</v>
      </c>
      <c r="C28" s="9">
        <f>IFERROR(ROUND((AVERAGE('Cuadro 2'!C41)/AVERAGE('Cuadro 2'!C28)*100-100),1),"")</f>
        <v>2.7</v>
      </c>
      <c r="D28" s="9">
        <f>IFERROR(ROUND((AVERAGE('Cuadro 2'!D41)/AVERAGE('Cuadro 2'!D28)*100-100),1),"")</f>
        <v>-9.6</v>
      </c>
      <c r="E28" s="9">
        <f>IFERROR(ROUND((AVERAGE('Cuadro 2'!E41)/AVERAGE('Cuadro 2'!E28)*100-100),1),"")</f>
        <v>-3.6</v>
      </c>
      <c r="F28" s="9">
        <f>IFERROR(ROUND((AVERAGE('Cuadro 2'!F41)/AVERAGE('Cuadro 2'!F28)*100-100),1),"")</f>
        <v>-11.9</v>
      </c>
      <c r="G28" s="9">
        <f>IFERROR(ROUND((AVERAGE('Cuadro 2'!G41)/AVERAGE('Cuadro 2'!G28)*100-100),1),"")</f>
        <v>3.6</v>
      </c>
      <c r="H28" s="9">
        <f>IFERROR(ROUND((AVERAGE('Cuadro 2'!H41)/AVERAGE('Cuadro 2'!H28)*100-100),1),"")</f>
        <v>-2.1</v>
      </c>
      <c r="I28" s="9">
        <f>IFERROR(ROUND((AVERAGE('Cuadro 2'!I41)/AVERAGE('Cuadro 2'!I28)*100-100),1),"")</f>
        <v>-7.7</v>
      </c>
      <c r="J28" s="9">
        <f>IFERROR(ROUND((AVERAGE('Cuadro 2'!J41)/AVERAGE('Cuadro 2'!J28)*100-100),1),"")</f>
        <v>0.9</v>
      </c>
      <c r="K28" s="9">
        <f>IFERROR(ROUND((AVERAGE('Cuadro 2'!K41)/AVERAGE('Cuadro 2'!K28)*100-100),1),"")</f>
        <v>23.1</v>
      </c>
      <c r="L28" s="9">
        <f>IFERROR(ROUND((AVERAGE('Cuadro 2'!L41)/AVERAGE('Cuadro 2'!L28)*100-100),1),"")</f>
        <v>-4.0999999999999996</v>
      </c>
      <c r="M28" s="19">
        <f>IFERROR(ROUND((AVERAGE('Cuadro 2'!M41)/AVERAGE('Cuadro 2'!M28)*100-100),1),"")</f>
        <v>-2.6</v>
      </c>
    </row>
    <row r="29" spans="1:13" ht="15">
      <c r="A29" s="2" t="s">
        <v>29</v>
      </c>
      <c r="B29" s="9">
        <f>IFERROR(ROUND((AVERAGE('Cuadro 2'!B42)/AVERAGE('Cuadro 2'!B29)*100-100),1),"")</f>
        <v>0.4</v>
      </c>
      <c r="C29" s="9">
        <f>IFERROR(ROUND((AVERAGE('Cuadro 2'!C42)/AVERAGE('Cuadro 2'!C29)*100-100),1),"")</f>
        <v>22.7</v>
      </c>
      <c r="D29" s="9">
        <f>IFERROR(ROUND((AVERAGE('Cuadro 2'!D42)/AVERAGE('Cuadro 2'!D29)*100-100),1),"")</f>
        <v>9.4</v>
      </c>
      <c r="E29" s="9">
        <f>IFERROR(ROUND((AVERAGE('Cuadro 2'!E42)/AVERAGE('Cuadro 2'!E29)*100-100),1),"")</f>
        <v>3.8</v>
      </c>
      <c r="F29" s="9">
        <f>IFERROR(ROUND((AVERAGE('Cuadro 2'!F42)/AVERAGE('Cuadro 2'!F29)*100-100),1),"")</f>
        <v>21.8</v>
      </c>
      <c r="G29" s="9">
        <f>IFERROR(ROUND((AVERAGE('Cuadro 2'!G42)/AVERAGE('Cuadro 2'!G29)*100-100),1),"")</f>
        <v>11.8</v>
      </c>
      <c r="H29" s="9">
        <f>IFERROR(ROUND((AVERAGE('Cuadro 2'!H42)/AVERAGE('Cuadro 2'!H29)*100-100),1),"")</f>
        <v>-1.5</v>
      </c>
      <c r="I29" s="9">
        <f>IFERROR(ROUND((AVERAGE('Cuadro 2'!I42)/AVERAGE('Cuadro 2'!I29)*100-100),1),"")</f>
        <v>5.0999999999999996</v>
      </c>
      <c r="J29" s="9">
        <f>IFERROR(ROUND((AVERAGE('Cuadro 2'!J42)/AVERAGE('Cuadro 2'!J29)*100-100),1),"")</f>
        <v>17.3</v>
      </c>
      <c r="K29" s="9">
        <f>IFERROR(ROUND((AVERAGE('Cuadro 2'!K42)/AVERAGE('Cuadro 2'!K29)*100-100),1),"")</f>
        <v>29.9</v>
      </c>
      <c r="L29" s="9">
        <f>IFERROR(ROUND((AVERAGE('Cuadro 2'!L42)/AVERAGE('Cuadro 2'!L29)*100-100),1),"")</f>
        <v>0.2</v>
      </c>
      <c r="M29" s="19">
        <f>IFERROR(ROUND((AVERAGE('Cuadro 2'!M42)/AVERAGE('Cuadro 2'!M29)*100-100),1),"")</f>
        <v>6.9</v>
      </c>
    </row>
    <row r="30" spans="1:13" ht="15">
      <c r="A30" s="2" t="s">
        <v>30</v>
      </c>
      <c r="B30" s="9">
        <f>IFERROR(ROUND((AVERAGE('Cuadro 2'!B43)/AVERAGE('Cuadro 2'!B30)*100-100),1),"")</f>
        <v>15.4</v>
      </c>
      <c r="C30" s="9">
        <f>IFERROR(ROUND((AVERAGE('Cuadro 2'!C43)/AVERAGE('Cuadro 2'!C30)*100-100),1),"")</f>
        <v>14.7</v>
      </c>
      <c r="D30" s="9">
        <f>IFERROR(ROUND((AVERAGE('Cuadro 2'!D43)/AVERAGE('Cuadro 2'!D30)*100-100),1),"")</f>
        <v>7.1</v>
      </c>
      <c r="E30" s="9">
        <f>IFERROR(ROUND((AVERAGE('Cuadro 2'!E43)/AVERAGE('Cuadro 2'!E30)*100-100),1),"")</f>
        <v>-4.5</v>
      </c>
      <c r="F30" s="9">
        <f>IFERROR(ROUND((AVERAGE('Cuadro 2'!F43)/AVERAGE('Cuadro 2'!F30)*100-100),1),"")</f>
        <v>19.399999999999999</v>
      </c>
      <c r="G30" s="9">
        <f>IFERROR(ROUND((AVERAGE('Cuadro 2'!G43)/AVERAGE('Cuadro 2'!G30)*100-100),1),"")</f>
        <v>8.8000000000000007</v>
      </c>
      <c r="H30" s="9">
        <f>IFERROR(ROUND((AVERAGE('Cuadro 2'!H43)/AVERAGE('Cuadro 2'!H30)*100-100),1),"")</f>
        <v>1.1000000000000001</v>
      </c>
      <c r="I30" s="9">
        <f>IFERROR(ROUND((AVERAGE('Cuadro 2'!I43)/AVERAGE('Cuadro 2'!I30)*100-100),1),"")</f>
        <v>-9.6</v>
      </c>
      <c r="J30" s="9">
        <f>IFERROR(ROUND((AVERAGE('Cuadro 2'!J43)/AVERAGE('Cuadro 2'!J30)*100-100),1),"")</f>
        <v>5.2</v>
      </c>
      <c r="K30" s="9">
        <f>IFERROR(ROUND((AVERAGE('Cuadro 2'!K43)/AVERAGE('Cuadro 2'!K30)*100-100),1),"")</f>
        <v>13.5</v>
      </c>
      <c r="L30" s="9">
        <f>IFERROR(ROUND((AVERAGE('Cuadro 2'!L43)/AVERAGE('Cuadro 2'!L30)*100-100),1),"")</f>
        <v>2.8</v>
      </c>
      <c r="M30" s="19">
        <f>IFERROR(ROUND((AVERAGE('Cuadro 2'!M43)/AVERAGE('Cuadro 2'!M30)*100-100),1),"")</f>
        <v>6.6</v>
      </c>
    </row>
    <row r="31" spans="1:13" ht="15">
      <c r="A31" s="2" t="s">
        <v>31</v>
      </c>
      <c r="B31" s="9">
        <f>IFERROR(ROUND((AVERAGE('Cuadro 2'!B44)/AVERAGE('Cuadro 2'!B31)*100-100),1),"")</f>
        <v>7.3</v>
      </c>
      <c r="C31" s="9">
        <f>IFERROR(ROUND((AVERAGE('Cuadro 2'!C44)/AVERAGE('Cuadro 2'!C31)*100-100),1),"")</f>
        <v>3.5</v>
      </c>
      <c r="D31" s="9">
        <f>IFERROR(ROUND((AVERAGE('Cuadro 2'!D44)/AVERAGE('Cuadro 2'!D31)*100-100),1),"")</f>
        <v>3.4</v>
      </c>
      <c r="E31" s="9">
        <f>IFERROR(ROUND((AVERAGE('Cuadro 2'!E44)/AVERAGE('Cuadro 2'!E31)*100-100),1),"")</f>
        <v>-0.1</v>
      </c>
      <c r="F31" s="9">
        <f>IFERROR(ROUND((AVERAGE('Cuadro 2'!F44)/AVERAGE('Cuadro 2'!F31)*100-100),1),"")</f>
        <v>-2.2999999999999998</v>
      </c>
      <c r="G31" s="9">
        <f>IFERROR(ROUND((AVERAGE('Cuadro 2'!G44)/AVERAGE('Cuadro 2'!G31)*100-100),1),"")</f>
        <v>8</v>
      </c>
      <c r="H31" s="9">
        <f>IFERROR(ROUND((AVERAGE('Cuadro 2'!H44)/AVERAGE('Cuadro 2'!H31)*100-100),1),"")</f>
        <v>-5.0999999999999996</v>
      </c>
      <c r="I31" s="9">
        <f>IFERROR(ROUND((AVERAGE('Cuadro 2'!I44)/AVERAGE('Cuadro 2'!I31)*100-100),1),"")</f>
        <v>-7.6</v>
      </c>
      <c r="J31" s="9">
        <f>IFERROR(ROUND((AVERAGE('Cuadro 2'!J44)/AVERAGE('Cuadro 2'!J31)*100-100),1),"")</f>
        <v>5</v>
      </c>
      <c r="K31" s="9">
        <f>IFERROR(ROUND((AVERAGE('Cuadro 2'!K44)/AVERAGE('Cuadro 2'!K31)*100-100),1),"")</f>
        <v>16.2</v>
      </c>
      <c r="L31" s="9">
        <f>IFERROR(ROUND((AVERAGE('Cuadro 2'!L44)/AVERAGE('Cuadro 2'!L31)*100-100),1),"")</f>
        <v>2.7</v>
      </c>
      <c r="M31" s="19">
        <f>IFERROR(ROUND((AVERAGE('Cuadro 2'!M44)/AVERAGE('Cuadro 2'!M31)*100-100),1),"")</f>
        <v>4.0999999999999996</v>
      </c>
    </row>
    <row r="32" spans="1:13" ht="15">
      <c r="A32" s="2" t="s">
        <v>32</v>
      </c>
      <c r="B32" s="9">
        <f>IFERROR(ROUND((AVERAGE('Cuadro 2'!B45)/AVERAGE('Cuadro 2'!B32)*100-100),1),"")</f>
        <v>13</v>
      </c>
      <c r="C32" s="9">
        <f>IFERROR(ROUND((AVERAGE('Cuadro 2'!C45)/AVERAGE('Cuadro 2'!C32)*100-100),1),"")</f>
        <v>9.5</v>
      </c>
      <c r="D32" s="9">
        <f>IFERROR(ROUND((AVERAGE('Cuadro 2'!D45)/AVERAGE('Cuadro 2'!D32)*100-100),1),"")</f>
        <v>11.5</v>
      </c>
      <c r="E32" s="9">
        <f>IFERROR(ROUND((AVERAGE('Cuadro 2'!E45)/AVERAGE('Cuadro 2'!E32)*100-100),1),"")</f>
        <v>8.3000000000000007</v>
      </c>
      <c r="F32" s="9">
        <f>IFERROR(ROUND((AVERAGE('Cuadro 2'!F45)/AVERAGE('Cuadro 2'!F32)*100-100),1),"")</f>
        <v>26.4</v>
      </c>
      <c r="G32" s="9">
        <f>IFERROR(ROUND((AVERAGE('Cuadro 2'!G45)/AVERAGE('Cuadro 2'!G32)*100-100),1),"")</f>
        <v>7.9</v>
      </c>
      <c r="H32" s="9">
        <f>IFERROR(ROUND((AVERAGE('Cuadro 2'!H45)/AVERAGE('Cuadro 2'!H32)*100-100),1),"")</f>
        <v>5</v>
      </c>
      <c r="I32" s="9">
        <f>IFERROR(ROUND((AVERAGE('Cuadro 2'!I45)/AVERAGE('Cuadro 2'!I32)*100-100),1),"")</f>
        <v>3.3</v>
      </c>
      <c r="J32" s="9">
        <f>IFERROR(ROUND((AVERAGE('Cuadro 2'!J45)/AVERAGE('Cuadro 2'!J32)*100-100),1),"")</f>
        <v>12.4</v>
      </c>
      <c r="K32" s="9">
        <f>IFERROR(ROUND((AVERAGE('Cuadro 2'!K45)/AVERAGE('Cuadro 2'!K32)*100-100),1),"")</f>
        <v>23.1</v>
      </c>
      <c r="L32" s="9">
        <f>IFERROR(ROUND((AVERAGE('Cuadro 2'!L45)/AVERAGE('Cuadro 2'!L32)*100-100),1),"")</f>
        <v>5</v>
      </c>
      <c r="M32" s="19">
        <f>IFERROR(ROUND((AVERAGE('Cuadro 2'!M45)/AVERAGE('Cuadro 2'!M32)*100-100),1),"")</f>
        <v>9.8000000000000007</v>
      </c>
    </row>
    <row r="33" spans="1:13" ht="15">
      <c r="A33" s="2" t="s">
        <v>33</v>
      </c>
      <c r="B33" s="9">
        <f>IFERROR(ROUND((AVERAGE('Cuadro 2'!B46)/AVERAGE('Cuadro 2'!B33)*100-100),1),"")</f>
        <v>11</v>
      </c>
      <c r="C33" s="9">
        <f>IFERROR(ROUND((AVERAGE('Cuadro 2'!C46)/AVERAGE('Cuadro 2'!C33)*100-100),1),"")</f>
        <v>0</v>
      </c>
      <c r="D33" s="9">
        <f>IFERROR(ROUND((AVERAGE('Cuadro 2'!D46)/AVERAGE('Cuadro 2'!D33)*100-100),1),"")</f>
        <v>11.6</v>
      </c>
      <c r="E33" s="9">
        <f>IFERROR(ROUND((AVERAGE('Cuadro 2'!E46)/AVERAGE('Cuadro 2'!E33)*100-100),1),"")</f>
        <v>1.8</v>
      </c>
      <c r="F33" s="9">
        <f>IFERROR(ROUND((AVERAGE('Cuadro 2'!F46)/AVERAGE('Cuadro 2'!F33)*100-100),1),"")</f>
        <v>10.9</v>
      </c>
      <c r="G33" s="9">
        <f>IFERROR(ROUND((AVERAGE('Cuadro 2'!G46)/AVERAGE('Cuadro 2'!G33)*100-100),1),"")</f>
        <v>9.6</v>
      </c>
      <c r="H33" s="9">
        <f>IFERROR(ROUND((AVERAGE('Cuadro 2'!H46)/AVERAGE('Cuadro 2'!H33)*100-100),1),"")</f>
        <v>3</v>
      </c>
      <c r="I33" s="9">
        <f>IFERROR(ROUND((AVERAGE('Cuadro 2'!I46)/AVERAGE('Cuadro 2'!I33)*100-100),1),"")</f>
        <v>-3.1</v>
      </c>
      <c r="J33" s="9">
        <f>IFERROR(ROUND((AVERAGE('Cuadro 2'!J46)/AVERAGE('Cuadro 2'!J33)*100-100),1),"")</f>
        <v>5.7</v>
      </c>
      <c r="K33" s="9">
        <f>IFERROR(ROUND((AVERAGE('Cuadro 2'!K46)/AVERAGE('Cuadro 2'!K33)*100-100),1),"")</f>
        <v>29.1</v>
      </c>
      <c r="L33" s="9">
        <f>IFERROR(ROUND((AVERAGE('Cuadro 2'!L46)/AVERAGE('Cuadro 2'!L33)*100-100),1),"")</f>
        <v>4.3</v>
      </c>
      <c r="M33" s="19">
        <f>IFERROR(ROUND((AVERAGE('Cuadro 2'!M46)/AVERAGE('Cuadro 2'!M33)*100-100),1),"")</f>
        <v>8.5</v>
      </c>
    </row>
    <row r="34" spans="1:13" ht="15">
      <c r="A34" s="2" t="s">
        <v>34</v>
      </c>
      <c r="B34" s="9">
        <f>IFERROR(ROUND((AVERAGE('Cuadro 2'!B47)/AVERAGE('Cuadro 2'!B34)*100-100),1),"")</f>
        <v>4.5999999999999996</v>
      </c>
      <c r="C34" s="9">
        <f>IFERROR(ROUND((AVERAGE('Cuadro 2'!C47)/AVERAGE('Cuadro 2'!C34)*100-100),1),"")</f>
        <v>5.5</v>
      </c>
      <c r="D34" s="9">
        <f>IFERROR(ROUND((AVERAGE('Cuadro 2'!D47)/AVERAGE('Cuadro 2'!D34)*100-100),1),"")</f>
        <v>17.5</v>
      </c>
      <c r="E34" s="9">
        <f>IFERROR(ROUND((AVERAGE('Cuadro 2'!E47)/AVERAGE('Cuadro 2'!E34)*100-100),1),"")</f>
        <v>0.4</v>
      </c>
      <c r="F34" s="9">
        <f>IFERROR(ROUND((AVERAGE('Cuadro 2'!F47)/AVERAGE('Cuadro 2'!F34)*100-100),1),"")</f>
        <v>20.100000000000001</v>
      </c>
      <c r="G34" s="9">
        <f>IFERROR(ROUND((AVERAGE('Cuadro 2'!G47)/AVERAGE('Cuadro 2'!G34)*100-100),1),"")</f>
        <v>11.8</v>
      </c>
      <c r="H34" s="9">
        <f>IFERROR(ROUND((AVERAGE('Cuadro 2'!H47)/AVERAGE('Cuadro 2'!H34)*100-100),1),"")</f>
        <v>13.1</v>
      </c>
      <c r="I34" s="9">
        <f>IFERROR(ROUND((AVERAGE('Cuadro 2'!I47)/AVERAGE('Cuadro 2'!I34)*100-100),1),"")</f>
        <v>0</v>
      </c>
      <c r="J34" s="9">
        <f>IFERROR(ROUND((AVERAGE('Cuadro 2'!J47)/AVERAGE('Cuadro 2'!J34)*100-100),1),"")</f>
        <v>9.5</v>
      </c>
      <c r="K34" s="9">
        <f>IFERROR(ROUND((AVERAGE('Cuadro 2'!K47)/AVERAGE('Cuadro 2'!K34)*100-100),1),"")</f>
        <v>12.3</v>
      </c>
      <c r="L34" s="9">
        <f>IFERROR(ROUND((AVERAGE('Cuadro 2'!L47)/AVERAGE('Cuadro 2'!L34)*100-100),1),"")</f>
        <v>5.8</v>
      </c>
      <c r="M34" s="19">
        <f>IFERROR(ROUND((AVERAGE('Cuadro 2'!M47)/AVERAGE('Cuadro 2'!M34)*100-100),1),"")</f>
        <v>9.5</v>
      </c>
    </row>
    <row r="35" spans="1:13" ht="15">
      <c r="A35" s="2" t="s">
        <v>35</v>
      </c>
      <c r="B35" s="9">
        <f>IFERROR(ROUND((AVERAGE('Cuadro 2'!B48)/AVERAGE('Cuadro 2'!B35)*100-100),1),"")</f>
        <v>2.8</v>
      </c>
      <c r="C35" s="9">
        <f>IFERROR(ROUND((AVERAGE('Cuadro 2'!C48)/AVERAGE('Cuadro 2'!C35)*100-100),1),"")</f>
        <v>-2.2999999999999998</v>
      </c>
      <c r="D35" s="9">
        <f>IFERROR(ROUND((AVERAGE('Cuadro 2'!D48)/AVERAGE('Cuadro 2'!D35)*100-100),1),"")</f>
        <v>10.6</v>
      </c>
      <c r="E35" s="9">
        <f>IFERROR(ROUND((AVERAGE('Cuadro 2'!E48)/AVERAGE('Cuadro 2'!E35)*100-100),1),"")</f>
        <v>1.8</v>
      </c>
      <c r="F35" s="9">
        <f>IFERROR(ROUND((AVERAGE('Cuadro 2'!F48)/AVERAGE('Cuadro 2'!F35)*100-100),1),"")</f>
        <v>22.7</v>
      </c>
      <c r="G35" s="9">
        <f>IFERROR(ROUND((AVERAGE('Cuadro 2'!G48)/AVERAGE('Cuadro 2'!G35)*100-100),1),"")</f>
        <v>14.7</v>
      </c>
      <c r="H35" s="9">
        <f>IFERROR(ROUND((AVERAGE('Cuadro 2'!H48)/AVERAGE('Cuadro 2'!H35)*100-100),1),"")</f>
        <v>8.6999999999999993</v>
      </c>
      <c r="I35" s="9">
        <f>IFERROR(ROUND((AVERAGE('Cuadro 2'!I48)/AVERAGE('Cuadro 2'!I35)*100-100),1),"")</f>
        <v>3.5</v>
      </c>
      <c r="J35" s="9">
        <f>IFERROR(ROUND((AVERAGE('Cuadro 2'!J48)/AVERAGE('Cuadro 2'!J35)*100-100),1),"")</f>
        <v>7.9</v>
      </c>
      <c r="K35" s="9">
        <f>IFERROR(ROUND((AVERAGE('Cuadro 2'!K48)/AVERAGE('Cuadro 2'!K35)*100-100),1),"")</f>
        <v>12.9</v>
      </c>
      <c r="L35" s="9">
        <f>IFERROR(ROUND((AVERAGE('Cuadro 2'!L48)/AVERAGE('Cuadro 2'!L35)*100-100),1),"")</f>
        <v>4.9000000000000004</v>
      </c>
      <c r="M35" s="19">
        <f>IFERROR(ROUND((AVERAGE('Cuadro 2'!M48)/AVERAGE('Cuadro 2'!M35)*100-100),1),"")</f>
        <v>7.9</v>
      </c>
    </row>
    <row r="36" spans="1:13" ht="15">
      <c r="A36" s="2" t="s">
        <v>36</v>
      </c>
      <c r="B36" s="9">
        <f>IFERROR(ROUND((AVERAGE('Cuadro 2'!B49)/AVERAGE('Cuadro 2'!B36)*100-100),1),"")</f>
        <v>2.2000000000000002</v>
      </c>
      <c r="C36" s="9">
        <f>IFERROR(ROUND((AVERAGE('Cuadro 2'!C49)/AVERAGE('Cuadro 2'!C36)*100-100),1),"")</f>
        <v>0.8</v>
      </c>
      <c r="D36" s="9">
        <f>IFERROR(ROUND((AVERAGE('Cuadro 2'!D49)/AVERAGE('Cuadro 2'!D36)*100-100),1),"")</f>
        <v>7.2</v>
      </c>
      <c r="E36" s="9">
        <f>IFERROR(ROUND((AVERAGE('Cuadro 2'!E49)/AVERAGE('Cuadro 2'!E36)*100-100),1),"")</f>
        <v>0.9</v>
      </c>
      <c r="F36" s="9">
        <f>IFERROR(ROUND((AVERAGE('Cuadro 2'!F49)/AVERAGE('Cuadro 2'!F36)*100-100),1),"")</f>
        <v>33.1</v>
      </c>
      <c r="G36" s="9">
        <f>IFERROR(ROUND((AVERAGE('Cuadro 2'!G49)/AVERAGE('Cuadro 2'!G36)*100-100),1),"")</f>
        <v>12.3</v>
      </c>
      <c r="H36" s="9">
        <f>IFERROR(ROUND((AVERAGE('Cuadro 2'!H49)/AVERAGE('Cuadro 2'!H36)*100-100),1),"")</f>
        <v>10.1</v>
      </c>
      <c r="I36" s="9">
        <f>IFERROR(ROUND((AVERAGE('Cuadro 2'!I49)/AVERAGE('Cuadro 2'!I36)*100-100),1),"")</f>
        <v>10.1</v>
      </c>
      <c r="J36" s="9">
        <f>IFERROR(ROUND((AVERAGE('Cuadro 2'!J49)/AVERAGE('Cuadro 2'!J36)*100-100),1),"")</f>
        <v>6.1</v>
      </c>
      <c r="K36" s="9">
        <f>IFERROR(ROUND((AVERAGE('Cuadro 2'!K49)/AVERAGE('Cuadro 2'!K36)*100-100),1),"")</f>
        <v>44.5</v>
      </c>
      <c r="L36" s="9">
        <f>IFERROR(ROUND((AVERAGE('Cuadro 2'!L49)/AVERAGE('Cuadro 2'!L36)*100-100),1),"")</f>
        <v>4.3</v>
      </c>
      <c r="M36" s="19">
        <f>IFERROR(ROUND((AVERAGE('Cuadro 2'!M49)/AVERAGE('Cuadro 2'!M36)*100-100),1),"")</f>
        <v>8.9</v>
      </c>
    </row>
    <row r="37" spans="1:13" ht="15">
      <c r="A37" s="2" t="s">
        <v>37</v>
      </c>
      <c r="B37" s="9">
        <f>IFERROR(ROUND((AVERAGE('Cuadro 2'!B50)/AVERAGE('Cuadro 2'!B37)*100-100),1),"")</f>
        <v>3.4</v>
      </c>
      <c r="C37" s="9">
        <f>IFERROR(ROUND((AVERAGE('Cuadro 2'!C50)/AVERAGE('Cuadro 2'!C37)*100-100),1),"")</f>
        <v>-0.1</v>
      </c>
      <c r="D37" s="9">
        <f>IFERROR(ROUND((AVERAGE('Cuadro 2'!D50)/AVERAGE('Cuadro 2'!D37)*100-100),1),"")</f>
        <v>8.8000000000000007</v>
      </c>
      <c r="E37" s="9">
        <f>IFERROR(ROUND((AVERAGE('Cuadro 2'!E50)/AVERAGE('Cuadro 2'!E37)*100-100),1),"")</f>
        <v>-3.1</v>
      </c>
      <c r="F37" s="9">
        <f>IFERROR(ROUND((AVERAGE('Cuadro 2'!F50)/AVERAGE('Cuadro 2'!F37)*100-100),1),"")</f>
        <v>19.5</v>
      </c>
      <c r="G37" s="9">
        <f>IFERROR(ROUND((AVERAGE('Cuadro 2'!G50)/AVERAGE('Cuadro 2'!G37)*100-100),1),"")</f>
        <v>5.2</v>
      </c>
      <c r="H37" s="9">
        <f>IFERROR(ROUND((AVERAGE('Cuadro 2'!H50)/AVERAGE('Cuadro 2'!H37)*100-100),1),"")</f>
        <v>-5.6</v>
      </c>
      <c r="I37" s="9">
        <f>IFERROR(ROUND((AVERAGE('Cuadro 2'!I50)/AVERAGE('Cuadro 2'!I37)*100-100),1),"")</f>
        <v>1</v>
      </c>
      <c r="J37" s="9">
        <f>IFERROR(ROUND((AVERAGE('Cuadro 2'!J50)/AVERAGE('Cuadro 2'!J37)*100-100),1),"")</f>
        <v>11.2</v>
      </c>
      <c r="K37" s="9">
        <f>IFERROR(ROUND((AVERAGE('Cuadro 2'!K50)/AVERAGE('Cuadro 2'!K37)*100-100),1),"")</f>
        <v>2.9</v>
      </c>
      <c r="L37" s="9">
        <f>IFERROR(ROUND((AVERAGE('Cuadro 2'!L50)/AVERAGE('Cuadro 2'!L37)*100-100),1),"")</f>
        <v>14.8</v>
      </c>
      <c r="M37" s="19">
        <f>IFERROR(ROUND((AVERAGE('Cuadro 2'!M50)/AVERAGE('Cuadro 2'!M37)*100-100),1),"")</f>
        <v>8</v>
      </c>
    </row>
    <row r="38" spans="1:13" ht="15">
      <c r="A38" s="3">
        <v>2003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19"/>
    </row>
    <row r="39" spans="1:13" ht="15">
      <c r="A39" s="2" t="s">
        <v>25</v>
      </c>
      <c r="B39" s="9">
        <f>IFERROR(ROUND((AVERAGE('Cuadro 2'!B52)/AVERAGE('Cuadro 2'!B39)*100-100),1),"")</f>
        <v>10.7</v>
      </c>
      <c r="C39" s="9">
        <f>IFERROR(ROUND((AVERAGE('Cuadro 2'!C52)/AVERAGE('Cuadro 2'!C39)*100-100),1),"")</f>
        <v>9.1</v>
      </c>
      <c r="D39" s="9">
        <f>IFERROR(ROUND((AVERAGE('Cuadro 2'!D52)/AVERAGE('Cuadro 2'!D39)*100-100),1),"")</f>
        <v>5.4</v>
      </c>
      <c r="E39" s="9">
        <f>IFERROR(ROUND((AVERAGE('Cuadro 2'!E52)/AVERAGE('Cuadro 2'!E39)*100-100),1),"")</f>
        <v>-12.3</v>
      </c>
      <c r="F39" s="9">
        <f>IFERROR(ROUND((AVERAGE('Cuadro 2'!F52)/AVERAGE('Cuadro 2'!F39)*100-100),1),"")</f>
        <v>15</v>
      </c>
      <c r="G39" s="9">
        <f>IFERROR(ROUND((AVERAGE('Cuadro 2'!G52)/AVERAGE('Cuadro 2'!G39)*100-100),1),"")</f>
        <v>-4.2</v>
      </c>
      <c r="H39" s="9">
        <f>IFERROR(ROUND((AVERAGE('Cuadro 2'!H52)/AVERAGE('Cuadro 2'!H39)*100-100),1),"")</f>
        <v>5.4</v>
      </c>
      <c r="I39" s="9">
        <f>IFERROR(ROUND((AVERAGE('Cuadro 2'!I52)/AVERAGE('Cuadro 2'!I39)*100-100),1),"")</f>
        <v>2.6</v>
      </c>
      <c r="J39" s="9">
        <f>IFERROR(ROUND((AVERAGE('Cuadro 2'!J52)/AVERAGE('Cuadro 2'!J39)*100-100),1),"")</f>
        <v>11.2</v>
      </c>
      <c r="K39" s="9">
        <f>IFERROR(ROUND((AVERAGE('Cuadro 2'!K52)/AVERAGE('Cuadro 2'!K39)*100-100),1),"")</f>
        <v>9</v>
      </c>
      <c r="L39" s="9">
        <f>IFERROR(ROUND((AVERAGE('Cuadro 2'!L52)/AVERAGE('Cuadro 2'!L39)*100-100),1),"")</f>
        <v>10.4</v>
      </c>
      <c r="M39" s="19">
        <f>IFERROR(ROUND((AVERAGE('Cuadro 2'!M52)/AVERAGE('Cuadro 2'!M39)*100-100),1),"")</f>
        <v>6.7</v>
      </c>
    </row>
    <row r="40" spans="1:13" ht="15">
      <c r="A40" s="2" t="s">
        <v>27</v>
      </c>
      <c r="B40" s="9">
        <f>IFERROR(ROUND((AVERAGE('Cuadro 2'!B53)/AVERAGE('Cuadro 2'!B40)*100-100),1),"")</f>
        <v>-2.1</v>
      </c>
      <c r="C40" s="9">
        <f>IFERROR(ROUND((AVERAGE('Cuadro 2'!C53)/AVERAGE('Cuadro 2'!C40)*100-100),1),"")</f>
        <v>17.899999999999999</v>
      </c>
      <c r="D40" s="9">
        <f>IFERROR(ROUND((AVERAGE('Cuadro 2'!D53)/AVERAGE('Cuadro 2'!D40)*100-100),1),"")</f>
        <v>10.4</v>
      </c>
      <c r="E40" s="9">
        <f>IFERROR(ROUND((AVERAGE('Cuadro 2'!E53)/AVERAGE('Cuadro 2'!E40)*100-100),1),"")</f>
        <v>-4.8</v>
      </c>
      <c r="F40" s="9">
        <f>IFERROR(ROUND((AVERAGE('Cuadro 2'!F53)/AVERAGE('Cuadro 2'!F40)*100-100),1),"")</f>
        <v>39.5</v>
      </c>
      <c r="G40" s="9">
        <f>IFERROR(ROUND((AVERAGE('Cuadro 2'!G53)/AVERAGE('Cuadro 2'!G40)*100-100),1),"")</f>
        <v>8</v>
      </c>
      <c r="H40" s="9">
        <f>IFERROR(ROUND((AVERAGE('Cuadro 2'!H53)/AVERAGE('Cuadro 2'!H40)*100-100),1),"")</f>
        <v>3.3</v>
      </c>
      <c r="I40" s="9">
        <f>IFERROR(ROUND((AVERAGE('Cuadro 2'!I53)/AVERAGE('Cuadro 2'!I40)*100-100),1),"")</f>
        <v>-3.8</v>
      </c>
      <c r="J40" s="9">
        <f>IFERROR(ROUND((AVERAGE('Cuadro 2'!J53)/AVERAGE('Cuadro 2'!J40)*100-100),1),"")</f>
        <v>15.5</v>
      </c>
      <c r="K40" s="9">
        <f>IFERROR(ROUND((AVERAGE('Cuadro 2'!K53)/AVERAGE('Cuadro 2'!K40)*100-100),1),"")</f>
        <v>11.7</v>
      </c>
      <c r="L40" s="9">
        <f>IFERROR(ROUND((AVERAGE('Cuadro 2'!L53)/AVERAGE('Cuadro 2'!L40)*100-100),1),"")</f>
        <v>6.7</v>
      </c>
      <c r="M40" s="19">
        <f>IFERROR(ROUND((AVERAGE('Cuadro 2'!M53)/AVERAGE('Cuadro 2'!M40)*100-100),1),"")</f>
        <v>7.2</v>
      </c>
    </row>
    <row r="41" spans="1:13" ht="15">
      <c r="A41" s="2" t="s">
        <v>28</v>
      </c>
      <c r="B41" s="9">
        <f>IFERROR(ROUND((AVERAGE('Cuadro 2'!B54)/AVERAGE('Cuadro 2'!B41)*100-100),1),"")</f>
        <v>7.7</v>
      </c>
      <c r="C41" s="9">
        <f>IFERROR(ROUND((AVERAGE('Cuadro 2'!C54)/AVERAGE('Cuadro 2'!C41)*100-100),1),"")</f>
        <v>14.4</v>
      </c>
      <c r="D41" s="9">
        <f>IFERROR(ROUND((AVERAGE('Cuadro 2'!D54)/AVERAGE('Cuadro 2'!D41)*100-100),1),"")</f>
        <v>17.399999999999999</v>
      </c>
      <c r="E41" s="9">
        <f>IFERROR(ROUND((AVERAGE('Cuadro 2'!E54)/AVERAGE('Cuadro 2'!E41)*100-100),1),"")</f>
        <v>-9.4</v>
      </c>
      <c r="F41" s="9">
        <f>IFERROR(ROUND((AVERAGE('Cuadro 2'!F54)/AVERAGE('Cuadro 2'!F41)*100-100),1),"")</f>
        <v>52</v>
      </c>
      <c r="G41" s="9">
        <f>IFERROR(ROUND((AVERAGE('Cuadro 2'!G54)/AVERAGE('Cuadro 2'!G41)*100-100),1),"")</f>
        <v>9</v>
      </c>
      <c r="H41" s="9">
        <f>IFERROR(ROUND((AVERAGE('Cuadro 2'!H54)/AVERAGE('Cuadro 2'!H41)*100-100),1),"")</f>
        <v>3.8</v>
      </c>
      <c r="I41" s="9">
        <f>IFERROR(ROUND((AVERAGE('Cuadro 2'!I54)/AVERAGE('Cuadro 2'!I41)*100-100),1),"")</f>
        <v>10.7</v>
      </c>
      <c r="J41" s="9">
        <f>IFERROR(ROUND((AVERAGE('Cuadro 2'!J54)/AVERAGE('Cuadro 2'!J41)*100-100),1),"")</f>
        <v>22.5</v>
      </c>
      <c r="K41" s="9">
        <f>IFERROR(ROUND((AVERAGE('Cuadro 2'!K54)/AVERAGE('Cuadro 2'!K41)*100-100),1),"")</f>
        <v>27.5</v>
      </c>
      <c r="L41" s="9">
        <f>IFERROR(ROUND((AVERAGE('Cuadro 2'!L54)/AVERAGE('Cuadro 2'!L41)*100-100),1),"")</f>
        <v>2.9</v>
      </c>
      <c r="M41" s="19">
        <f>IFERROR(ROUND((AVERAGE('Cuadro 2'!M54)/AVERAGE('Cuadro 2'!M41)*100-100),1),"")</f>
        <v>11.6</v>
      </c>
    </row>
    <row r="42" spans="1:13" ht="15">
      <c r="A42" s="2" t="s">
        <v>29</v>
      </c>
      <c r="B42" s="9">
        <f>IFERROR(ROUND((AVERAGE('Cuadro 2'!B55)/AVERAGE('Cuadro 2'!B42)*100-100),1),"")</f>
        <v>-0.8</v>
      </c>
      <c r="C42" s="9">
        <f>IFERROR(ROUND((AVERAGE('Cuadro 2'!C55)/AVERAGE('Cuadro 2'!C42)*100-100),1),"")</f>
        <v>-6.5</v>
      </c>
      <c r="D42" s="9">
        <f>IFERROR(ROUND((AVERAGE('Cuadro 2'!D55)/AVERAGE('Cuadro 2'!D42)*100-100),1),"")</f>
        <v>2.2999999999999998</v>
      </c>
      <c r="E42" s="9">
        <f>IFERROR(ROUND((AVERAGE('Cuadro 2'!E55)/AVERAGE('Cuadro 2'!E42)*100-100),1),"")</f>
        <v>-23.4</v>
      </c>
      <c r="F42" s="9">
        <f>IFERROR(ROUND((AVERAGE('Cuadro 2'!F55)/AVERAGE('Cuadro 2'!F42)*100-100),1),"")</f>
        <v>5.6</v>
      </c>
      <c r="G42" s="9">
        <f>IFERROR(ROUND((AVERAGE('Cuadro 2'!G55)/AVERAGE('Cuadro 2'!G42)*100-100),1),"")</f>
        <v>6.4</v>
      </c>
      <c r="H42" s="9">
        <f>IFERROR(ROUND((AVERAGE('Cuadro 2'!H55)/AVERAGE('Cuadro 2'!H42)*100-100),1),"")</f>
        <v>2.1</v>
      </c>
      <c r="I42" s="9">
        <f>IFERROR(ROUND((AVERAGE('Cuadro 2'!I55)/AVERAGE('Cuadro 2'!I42)*100-100),1),"")</f>
        <v>-0.5</v>
      </c>
      <c r="J42" s="9">
        <f>IFERROR(ROUND((AVERAGE('Cuadro 2'!J55)/AVERAGE('Cuadro 2'!J42)*100-100),1),"")</f>
        <v>3.3</v>
      </c>
      <c r="K42" s="9">
        <f>IFERROR(ROUND((AVERAGE('Cuadro 2'!K55)/AVERAGE('Cuadro 2'!K42)*100-100),1),"")</f>
        <v>17.3</v>
      </c>
      <c r="L42" s="9">
        <f>IFERROR(ROUND((AVERAGE('Cuadro 2'!L55)/AVERAGE('Cuadro 2'!L42)*100-100),1),"")</f>
        <v>0.3</v>
      </c>
      <c r="M42" s="19">
        <f>IFERROR(ROUND((AVERAGE('Cuadro 2'!M55)/AVERAGE('Cuadro 2'!M42)*100-100),1),"")</f>
        <v>2.2000000000000002</v>
      </c>
    </row>
    <row r="43" spans="1:13" ht="15">
      <c r="A43" s="2" t="s">
        <v>30</v>
      </c>
      <c r="B43" s="9">
        <f>IFERROR(ROUND((AVERAGE('Cuadro 2'!B56)/AVERAGE('Cuadro 2'!B43)*100-100),1),"")</f>
        <v>6.8</v>
      </c>
      <c r="C43" s="9">
        <f>IFERROR(ROUND((AVERAGE('Cuadro 2'!C56)/AVERAGE('Cuadro 2'!C43)*100-100),1),"")</f>
        <v>4</v>
      </c>
      <c r="D43" s="9">
        <f>IFERROR(ROUND((AVERAGE('Cuadro 2'!D56)/AVERAGE('Cuadro 2'!D43)*100-100),1),"")</f>
        <v>0</v>
      </c>
      <c r="E43" s="9">
        <f>IFERROR(ROUND((AVERAGE('Cuadro 2'!E56)/AVERAGE('Cuadro 2'!E43)*100-100),1),"")</f>
        <v>-20</v>
      </c>
      <c r="F43" s="9">
        <f>IFERROR(ROUND((AVERAGE('Cuadro 2'!F56)/AVERAGE('Cuadro 2'!F43)*100-100),1),"")</f>
        <v>16.600000000000001</v>
      </c>
      <c r="G43" s="9">
        <f>IFERROR(ROUND((AVERAGE('Cuadro 2'!G56)/AVERAGE('Cuadro 2'!G43)*100-100),1),"")</f>
        <v>8.6999999999999993</v>
      </c>
      <c r="H43" s="9">
        <f>IFERROR(ROUND((AVERAGE('Cuadro 2'!H56)/AVERAGE('Cuadro 2'!H43)*100-100),1),"")</f>
        <v>11.6</v>
      </c>
      <c r="I43" s="9">
        <f>IFERROR(ROUND((AVERAGE('Cuadro 2'!I56)/AVERAGE('Cuadro 2'!I43)*100-100),1),"")</f>
        <v>9.1</v>
      </c>
      <c r="J43" s="9">
        <f>IFERROR(ROUND((AVERAGE('Cuadro 2'!J56)/AVERAGE('Cuadro 2'!J43)*100-100),1),"")</f>
        <v>11.8</v>
      </c>
      <c r="K43" s="9">
        <f>IFERROR(ROUND((AVERAGE('Cuadro 2'!K56)/AVERAGE('Cuadro 2'!K43)*100-100),1),"")</f>
        <v>28.1</v>
      </c>
      <c r="L43" s="9">
        <f>IFERROR(ROUND((AVERAGE('Cuadro 2'!L56)/AVERAGE('Cuadro 2'!L43)*100-100),1),"")</f>
        <v>-0.4</v>
      </c>
      <c r="M43" s="19">
        <f>IFERROR(ROUND((AVERAGE('Cuadro 2'!M56)/AVERAGE('Cuadro 2'!M43)*100-100),1),"")</f>
        <v>4.8</v>
      </c>
    </row>
    <row r="44" spans="1:13" ht="15">
      <c r="A44" s="2" t="s">
        <v>31</v>
      </c>
      <c r="B44" s="9">
        <f>IFERROR(ROUND((AVERAGE('Cuadro 2'!B57)/AVERAGE('Cuadro 2'!B44)*100-100),1),"")</f>
        <v>5.3</v>
      </c>
      <c r="C44" s="9">
        <f>IFERROR(ROUND((AVERAGE('Cuadro 2'!C57)/AVERAGE('Cuadro 2'!C44)*100-100),1),"")</f>
        <v>-2.8</v>
      </c>
      <c r="D44" s="9">
        <f>IFERROR(ROUND((AVERAGE('Cuadro 2'!D57)/AVERAGE('Cuadro 2'!D44)*100-100),1),"")</f>
        <v>10</v>
      </c>
      <c r="E44" s="9">
        <f>IFERROR(ROUND((AVERAGE('Cuadro 2'!E57)/AVERAGE('Cuadro 2'!E44)*100-100),1),"")</f>
        <v>-24.1</v>
      </c>
      <c r="F44" s="9">
        <f>IFERROR(ROUND((AVERAGE('Cuadro 2'!F57)/AVERAGE('Cuadro 2'!F44)*100-100),1),"")</f>
        <v>16.2</v>
      </c>
      <c r="G44" s="9">
        <f>IFERROR(ROUND((AVERAGE('Cuadro 2'!G57)/AVERAGE('Cuadro 2'!G44)*100-100),1),"")</f>
        <v>7.2</v>
      </c>
      <c r="H44" s="9">
        <f>IFERROR(ROUND((AVERAGE('Cuadro 2'!H57)/AVERAGE('Cuadro 2'!H44)*100-100),1),"")</f>
        <v>8.6</v>
      </c>
      <c r="I44" s="9">
        <f>IFERROR(ROUND((AVERAGE('Cuadro 2'!I57)/AVERAGE('Cuadro 2'!I44)*100-100),1),"")</f>
        <v>5.8</v>
      </c>
      <c r="J44" s="9">
        <f>IFERROR(ROUND((AVERAGE('Cuadro 2'!J57)/AVERAGE('Cuadro 2'!J44)*100-100),1),"")</f>
        <v>17.2</v>
      </c>
      <c r="K44" s="9">
        <f>IFERROR(ROUND((AVERAGE('Cuadro 2'!K57)/AVERAGE('Cuadro 2'!K44)*100-100),1),"")</f>
        <v>29.4</v>
      </c>
      <c r="L44" s="9">
        <f>IFERROR(ROUND((AVERAGE('Cuadro 2'!L57)/AVERAGE('Cuadro 2'!L44)*100-100),1),"")</f>
        <v>1.2</v>
      </c>
      <c r="M44" s="19">
        <f>IFERROR(ROUND((AVERAGE('Cuadro 2'!M57)/AVERAGE('Cuadro 2'!M44)*100-100),1),"")</f>
        <v>7.1</v>
      </c>
    </row>
    <row r="45" spans="1:13" ht="15">
      <c r="A45" s="2" t="s">
        <v>32</v>
      </c>
      <c r="B45" s="9">
        <f>IFERROR(ROUND((AVERAGE('Cuadro 2'!B58)/AVERAGE('Cuadro 2'!B45)*100-100),1),"")</f>
        <v>6.9</v>
      </c>
      <c r="C45" s="9">
        <f>IFERROR(ROUND((AVERAGE('Cuadro 2'!C58)/AVERAGE('Cuadro 2'!C45)*100-100),1),"")</f>
        <v>-13</v>
      </c>
      <c r="D45" s="9">
        <f>IFERROR(ROUND((AVERAGE('Cuadro 2'!D58)/AVERAGE('Cuadro 2'!D45)*100-100),1),"")</f>
        <v>5.9</v>
      </c>
      <c r="E45" s="9">
        <f>IFERROR(ROUND((AVERAGE('Cuadro 2'!E58)/AVERAGE('Cuadro 2'!E45)*100-100),1),"")</f>
        <v>-28</v>
      </c>
      <c r="F45" s="9">
        <f>IFERROR(ROUND((AVERAGE('Cuadro 2'!F58)/AVERAGE('Cuadro 2'!F45)*100-100),1),"")</f>
        <v>-2.9</v>
      </c>
      <c r="G45" s="9">
        <f>IFERROR(ROUND((AVERAGE('Cuadro 2'!G58)/AVERAGE('Cuadro 2'!G45)*100-100),1),"")</f>
        <v>11.7</v>
      </c>
      <c r="H45" s="9">
        <f>IFERROR(ROUND((AVERAGE('Cuadro 2'!H58)/AVERAGE('Cuadro 2'!H45)*100-100),1),"")</f>
        <v>12.5</v>
      </c>
      <c r="I45" s="9">
        <f>IFERROR(ROUND((AVERAGE('Cuadro 2'!I58)/AVERAGE('Cuadro 2'!I45)*100-100),1),"")</f>
        <v>8.3000000000000007</v>
      </c>
      <c r="J45" s="9">
        <f>IFERROR(ROUND((AVERAGE('Cuadro 2'!J58)/AVERAGE('Cuadro 2'!J45)*100-100),1),"")</f>
        <v>16.899999999999999</v>
      </c>
      <c r="K45" s="9">
        <f>IFERROR(ROUND((AVERAGE('Cuadro 2'!K58)/AVERAGE('Cuadro 2'!K45)*100-100),1),"")</f>
        <v>17.2</v>
      </c>
      <c r="L45" s="9">
        <f>IFERROR(ROUND((AVERAGE('Cuadro 2'!L58)/AVERAGE('Cuadro 2'!L45)*100-100),1),"")</f>
        <v>-0.2</v>
      </c>
      <c r="M45" s="19">
        <f>IFERROR(ROUND((AVERAGE('Cuadro 2'!M58)/AVERAGE('Cuadro 2'!M45)*100-100),1),"")</f>
        <v>5</v>
      </c>
    </row>
    <row r="46" spans="1:13" ht="15">
      <c r="A46" s="2" t="s">
        <v>33</v>
      </c>
      <c r="B46" s="9">
        <f>IFERROR(ROUND((AVERAGE('Cuadro 2'!B59)/AVERAGE('Cuadro 2'!B46)*100-100),1),"")</f>
        <v>1.8</v>
      </c>
      <c r="C46" s="9">
        <f>IFERROR(ROUND((AVERAGE('Cuadro 2'!C59)/AVERAGE('Cuadro 2'!C46)*100-100),1),"")</f>
        <v>-10.4</v>
      </c>
      <c r="D46" s="9">
        <f>IFERROR(ROUND((AVERAGE('Cuadro 2'!D59)/AVERAGE('Cuadro 2'!D46)*100-100),1),"")</f>
        <v>4</v>
      </c>
      <c r="E46" s="9">
        <f>IFERROR(ROUND((AVERAGE('Cuadro 2'!E59)/AVERAGE('Cuadro 2'!E46)*100-100),1),"")</f>
        <v>-26</v>
      </c>
      <c r="F46" s="9">
        <f>IFERROR(ROUND((AVERAGE('Cuadro 2'!F59)/AVERAGE('Cuadro 2'!F46)*100-100),1),"")</f>
        <v>-3.4</v>
      </c>
      <c r="G46" s="9">
        <f>IFERROR(ROUND((AVERAGE('Cuadro 2'!G59)/AVERAGE('Cuadro 2'!G46)*100-100),1),"")</f>
        <v>5.7</v>
      </c>
      <c r="H46" s="9">
        <f>IFERROR(ROUND((AVERAGE('Cuadro 2'!H59)/AVERAGE('Cuadro 2'!H46)*100-100),1),"")</f>
        <v>8.1</v>
      </c>
      <c r="I46" s="9">
        <f>IFERROR(ROUND((AVERAGE('Cuadro 2'!I59)/AVERAGE('Cuadro 2'!I46)*100-100),1),"")</f>
        <v>2</v>
      </c>
      <c r="J46" s="9">
        <f>IFERROR(ROUND((AVERAGE('Cuadro 2'!J59)/AVERAGE('Cuadro 2'!J46)*100-100),1),"")</f>
        <v>14.1</v>
      </c>
      <c r="K46" s="9">
        <f>IFERROR(ROUND((AVERAGE('Cuadro 2'!K59)/AVERAGE('Cuadro 2'!K46)*100-100),1),"")</f>
        <v>24.1</v>
      </c>
      <c r="L46" s="9">
        <f>IFERROR(ROUND((AVERAGE('Cuadro 2'!L59)/AVERAGE('Cuadro 2'!L46)*100-100),1),"")</f>
        <v>0.6</v>
      </c>
      <c r="M46" s="19">
        <f>IFERROR(ROUND((AVERAGE('Cuadro 2'!M59)/AVERAGE('Cuadro 2'!M46)*100-100),1),"")</f>
        <v>3.5</v>
      </c>
    </row>
    <row r="47" spans="1:13" ht="15">
      <c r="A47" s="2" t="s">
        <v>34</v>
      </c>
      <c r="B47" s="9">
        <f>IFERROR(ROUND((AVERAGE('Cuadro 2'!B60)/AVERAGE('Cuadro 2'!B47)*100-100),1),"")</f>
        <v>2.4</v>
      </c>
      <c r="C47" s="9">
        <f>IFERROR(ROUND((AVERAGE('Cuadro 2'!C60)/AVERAGE('Cuadro 2'!C47)*100-100),1),"")</f>
        <v>-5.5</v>
      </c>
      <c r="D47" s="9">
        <f>IFERROR(ROUND((AVERAGE('Cuadro 2'!D60)/AVERAGE('Cuadro 2'!D47)*100-100),1),"")</f>
        <v>2.7</v>
      </c>
      <c r="E47" s="9">
        <f>IFERROR(ROUND((AVERAGE('Cuadro 2'!E60)/AVERAGE('Cuadro 2'!E47)*100-100),1),"")</f>
        <v>-17</v>
      </c>
      <c r="F47" s="9">
        <f>IFERROR(ROUND((AVERAGE('Cuadro 2'!F60)/AVERAGE('Cuadro 2'!F47)*100-100),1),"")</f>
        <v>13.4</v>
      </c>
      <c r="G47" s="9">
        <f>IFERROR(ROUND((AVERAGE('Cuadro 2'!G60)/AVERAGE('Cuadro 2'!G47)*100-100),1),"")</f>
        <v>9.9</v>
      </c>
      <c r="H47" s="9">
        <f>IFERROR(ROUND((AVERAGE('Cuadro 2'!H60)/AVERAGE('Cuadro 2'!H47)*100-100),1),"")</f>
        <v>12.7</v>
      </c>
      <c r="I47" s="9">
        <f>IFERROR(ROUND((AVERAGE('Cuadro 2'!I60)/AVERAGE('Cuadro 2'!I47)*100-100),1),"")</f>
        <v>16.3</v>
      </c>
      <c r="J47" s="9">
        <f>IFERROR(ROUND((AVERAGE('Cuadro 2'!J60)/AVERAGE('Cuadro 2'!J47)*100-100),1),"")</f>
        <v>17.8</v>
      </c>
      <c r="K47" s="9">
        <f>IFERROR(ROUND((AVERAGE('Cuadro 2'!K60)/AVERAGE('Cuadro 2'!K47)*100-100),1),"")</f>
        <v>9</v>
      </c>
      <c r="L47" s="9">
        <f>IFERROR(ROUND((AVERAGE('Cuadro 2'!L60)/AVERAGE('Cuadro 2'!L47)*100-100),1),"")</f>
        <v>5.5</v>
      </c>
      <c r="M47" s="19">
        <f>IFERROR(ROUND((AVERAGE('Cuadro 2'!M60)/AVERAGE('Cuadro 2'!M47)*100-100),1),"")</f>
        <v>6</v>
      </c>
    </row>
    <row r="48" spans="1:13" ht="15">
      <c r="A48" s="2" t="s">
        <v>35</v>
      </c>
      <c r="B48" s="9">
        <f>IFERROR(ROUND((AVERAGE('Cuadro 2'!B61)/AVERAGE('Cuadro 2'!B48)*100-100),1),"")</f>
        <v>1.6</v>
      </c>
      <c r="C48" s="9">
        <f>IFERROR(ROUND((AVERAGE('Cuadro 2'!C61)/AVERAGE('Cuadro 2'!C48)*100-100),1),"")</f>
        <v>1.4</v>
      </c>
      <c r="D48" s="9">
        <f>IFERROR(ROUND((AVERAGE('Cuadro 2'!D61)/AVERAGE('Cuadro 2'!D48)*100-100),1),"")</f>
        <v>7.5</v>
      </c>
      <c r="E48" s="9">
        <f>IFERROR(ROUND((AVERAGE('Cuadro 2'!E61)/AVERAGE('Cuadro 2'!E48)*100-100),1),"")</f>
        <v>-16.100000000000001</v>
      </c>
      <c r="F48" s="9">
        <f>IFERROR(ROUND((AVERAGE('Cuadro 2'!F61)/AVERAGE('Cuadro 2'!F48)*100-100),1),"")</f>
        <v>3</v>
      </c>
      <c r="G48" s="9">
        <f>IFERROR(ROUND((AVERAGE('Cuadro 2'!G61)/AVERAGE('Cuadro 2'!G48)*100-100),1),"")</f>
        <v>11</v>
      </c>
      <c r="H48" s="9">
        <f>IFERROR(ROUND((AVERAGE('Cuadro 2'!H61)/AVERAGE('Cuadro 2'!H48)*100-100),1),"")</f>
        <v>4.5999999999999996</v>
      </c>
      <c r="I48" s="9">
        <f>IFERROR(ROUND((AVERAGE('Cuadro 2'!I61)/AVERAGE('Cuadro 2'!I48)*100-100),1),"")</f>
        <v>3.8</v>
      </c>
      <c r="J48" s="9">
        <f>IFERROR(ROUND((AVERAGE('Cuadro 2'!J61)/AVERAGE('Cuadro 2'!J48)*100-100),1),"")</f>
        <v>16.2</v>
      </c>
      <c r="K48" s="9">
        <f>IFERROR(ROUND((AVERAGE('Cuadro 2'!K61)/AVERAGE('Cuadro 2'!K48)*100-100),1),"")</f>
        <v>16.100000000000001</v>
      </c>
      <c r="L48" s="9">
        <f>IFERROR(ROUND((AVERAGE('Cuadro 2'!L61)/AVERAGE('Cuadro 2'!L48)*100-100),1),"")</f>
        <v>9</v>
      </c>
      <c r="M48" s="19">
        <f>IFERROR(ROUND((AVERAGE('Cuadro 2'!M61)/AVERAGE('Cuadro 2'!M48)*100-100),1),"")</f>
        <v>7.4</v>
      </c>
    </row>
    <row r="49" spans="1:13" ht="15">
      <c r="A49" s="2" t="s">
        <v>36</v>
      </c>
      <c r="B49" s="9">
        <f>IFERROR(ROUND((AVERAGE('Cuadro 2'!B62)/AVERAGE('Cuadro 2'!B49)*100-100),1),"")</f>
        <v>-0.7</v>
      </c>
      <c r="C49" s="9">
        <f>IFERROR(ROUND((AVERAGE('Cuadro 2'!C62)/AVERAGE('Cuadro 2'!C49)*100-100),1),"")</f>
        <v>7.9</v>
      </c>
      <c r="D49" s="9">
        <f>IFERROR(ROUND((AVERAGE('Cuadro 2'!D62)/AVERAGE('Cuadro 2'!D49)*100-100),1),"")</f>
        <v>3.8</v>
      </c>
      <c r="E49" s="9">
        <f>IFERROR(ROUND((AVERAGE('Cuadro 2'!E62)/AVERAGE('Cuadro 2'!E49)*100-100),1),"")</f>
        <v>-20</v>
      </c>
      <c r="F49" s="9">
        <f>IFERROR(ROUND((AVERAGE('Cuadro 2'!F62)/AVERAGE('Cuadro 2'!F49)*100-100),1),"")</f>
        <v>13.3</v>
      </c>
      <c r="G49" s="9">
        <f>IFERROR(ROUND((AVERAGE('Cuadro 2'!G62)/AVERAGE('Cuadro 2'!G49)*100-100),1),"")</f>
        <v>5.6</v>
      </c>
      <c r="H49" s="9">
        <f>IFERROR(ROUND((AVERAGE('Cuadro 2'!H62)/AVERAGE('Cuadro 2'!H49)*100-100),1),"")</f>
        <v>13.4</v>
      </c>
      <c r="I49" s="9">
        <f>IFERROR(ROUND((AVERAGE('Cuadro 2'!I62)/AVERAGE('Cuadro 2'!I49)*100-100),1),"")</f>
        <v>5.2</v>
      </c>
      <c r="J49" s="9">
        <f>IFERROR(ROUND((AVERAGE('Cuadro 2'!J62)/AVERAGE('Cuadro 2'!J49)*100-100),1),"")</f>
        <v>20.9</v>
      </c>
      <c r="K49" s="9">
        <f>IFERROR(ROUND((AVERAGE('Cuadro 2'!K62)/AVERAGE('Cuadro 2'!K49)*100-100),1),"")</f>
        <v>12.4</v>
      </c>
      <c r="L49" s="9">
        <f>IFERROR(ROUND((AVERAGE('Cuadro 2'!L62)/AVERAGE('Cuadro 2'!L49)*100-100),1),"")</f>
        <v>1.7</v>
      </c>
      <c r="M49" s="19">
        <f>IFERROR(ROUND((AVERAGE('Cuadro 2'!M62)/AVERAGE('Cuadro 2'!M49)*100-100),1),"")</f>
        <v>4.2</v>
      </c>
    </row>
    <row r="50" spans="1:13" ht="15">
      <c r="A50" s="2" t="s">
        <v>37</v>
      </c>
      <c r="B50" s="9">
        <f>IFERROR(ROUND((AVERAGE('Cuadro 2'!B63)/AVERAGE('Cuadro 2'!B50)*100-100),1),"")</f>
        <v>4.3</v>
      </c>
      <c r="C50" s="9">
        <f>IFERROR(ROUND((AVERAGE('Cuadro 2'!C63)/AVERAGE('Cuadro 2'!C50)*100-100),1),"")</f>
        <v>2</v>
      </c>
      <c r="D50" s="9">
        <f>IFERROR(ROUND((AVERAGE('Cuadro 2'!D63)/AVERAGE('Cuadro 2'!D50)*100-100),1),"")</f>
        <v>9.8000000000000007</v>
      </c>
      <c r="E50" s="9">
        <f>IFERROR(ROUND((AVERAGE('Cuadro 2'!E63)/AVERAGE('Cuadro 2'!E50)*100-100),1),"")</f>
        <v>-19.600000000000001</v>
      </c>
      <c r="F50" s="9">
        <f>IFERROR(ROUND((AVERAGE('Cuadro 2'!F63)/AVERAGE('Cuadro 2'!F50)*100-100),1),"")</f>
        <v>5.4</v>
      </c>
      <c r="G50" s="9">
        <f>IFERROR(ROUND((AVERAGE('Cuadro 2'!G63)/AVERAGE('Cuadro 2'!G50)*100-100),1),"")</f>
        <v>12.7</v>
      </c>
      <c r="H50" s="9">
        <f>IFERROR(ROUND((AVERAGE('Cuadro 2'!H63)/AVERAGE('Cuadro 2'!H50)*100-100),1),"")</f>
        <v>18.100000000000001</v>
      </c>
      <c r="I50" s="9">
        <f>IFERROR(ROUND((AVERAGE('Cuadro 2'!I63)/AVERAGE('Cuadro 2'!I50)*100-100),1),"")</f>
        <v>5</v>
      </c>
      <c r="J50" s="9">
        <f>IFERROR(ROUND((AVERAGE('Cuadro 2'!J63)/AVERAGE('Cuadro 2'!J50)*100-100),1),"")</f>
        <v>15.9</v>
      </c>
      <c r="K50" s="9">
        <f>IFERROR(ROUND((AVERAGE('Cuadro 2'!K63)/AVERAGE('Cuadro 2'!K50)*100-100),1),"")</f>
        <v>37.799999999999997</v>
      </c>
      <c r="L50" s="9">
        <f>IFERROR(ROUND((AVERAGE('Cuadro 2'!L63)/AVERAGE('Cuadro 2'!L50)*100-100),1),"")</f>
        <v>-1.3</v>
      </c>
      <c r="M50" s="19">
        <f>IFERROR(ROUND((AVERAGE('Cuadro 2'!M63)/AVERAGE('Cuadro 2'!M50)*100-100),1),"")</f>
        <v>8</v>
      </c>
    </row>
    <row r="51" spans="1:13" ht="15">
      <c r="A51" s="3">
        <v>2004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9"/>
    </row>
    <row r="52" spans="1:13" ht="15">
      <c r="A52" s="2" t="s">
        <v>25</v>
      </c>
      <c r="B52" s="9">
        <f>IFERROR(ROUND((AVERAGE('Cuadro 2'!B65)/AVERAGE('Cuadro 2'!B52)*100-100),1),"")</f>
        <v>-0.2</v>
      </c>
      <c r="C52" s="9">
        <f>IFERROR(ROUND((AVERAGE('Cuadro 2'!C65)/AVERAGE('Cuadro 2'!C52)*100-100),1),"")</f>
        <v>2.2999999999999998</v>
      </c>
      <c r="D52" s="9">
        <f>IFERROR(ROUND((AVERAGE('Cuadro 2'!D65)/AVERAGE('Cuadro 2'!D52)*100-100),1),"")</f>
        <v>3.4</v>
      </c>
      <c r="E52" s="9">
        <f>IFERROR(ROUND((AVERAGE('Cuadro 2'!E65)/AVERAGE('Cuadro 2'!E52)*100-100),1),"")</f>
        <v>-14.3</v>
      </c>
      <c r="F52" s="9">
        <f>IFERROR(ROUND((AVERAGE('Cuadro 2'!F65)/AVERAGE('Cuadro 2'!F52)*100-100),1),"")</f>
        <v>22.8</v>
      </c>
      <c r="G52" s="9">
        <f>IFERROR(ROUND((AVERAGE('Cuadro 2'!G65)/AVERAGE('Cuadro 2'!G52)*100-100),1),"")</f>
        <v>14.2</v>
      </c>
      <c r="H52" s="9">
        <f>IFERROR(ROUND((AVERAGE('Cuadro 2'!H65)/AVERAGE('Cuadro 2'!H52)*100-100),1),"")</f>
        <v>2.8</v>
      </c>
      <c r="I52" s="9">
        <f>IFERROR(ROUND((AVERAGE('Cuadro 2'!I65)/AVERAGE('Cuadro 2'!I52)*100-100),1),"")</f>
        <v>4</v>
      </c>
      <c r="J52" s="9">
        <f>IFERROR(ROUND((AVERAGE('Cuadro 2'!J65)/AVERAGE('Cuadro 2'!J52)*100-100),1),"")</f>
        <v>26.2</v>
      </c>
      <c r="K52" s="9">
        <f>IFERROR(ROUND((AVERAGE('Cuadro 2'!K65)/AVERAGE('Cuadro 2'!K52)*100-100),1),"")</f>
        <v>25.7</v>
      </c>
      <c r="L52" s="9">
        <f>IFERROR(ROUND((AVERAGE('Cuadro 2'!L65)/AVERAGE('Cuadro 2'!L52)*100-100),1),"")</f>
        <v>-2.4</v>
      </c>
      <c r="M52" s="19">
        <f>IFERROR(ROUND((AVERAGE('Cuadro 2'!M65)/AVERAGE('Cuadro 2'!M52)*100-100),1),"")</f>
        <v>5.4</v>
      </c>
    </row>
    <row r="53" spans="1:13" ht="15">
      <c r="A53" s="2" t="s">
        <v>27</v>
      </c>
      <c r="B53" s="9">
        <f>IFERROR(ROUND((AVERAGE('Cuadro 2'!B66)/AVERAGE('Cuadro 2'!B53)*100-100),1),"")</f>
        <v>9.8000000000000007</v>
      </c>
      <c r="C53" s="9">
        <f>IFERROR(ROUND((AVERAGE('Cuadro 2'!C66)/AVERAGE('Cuadro 2'!C53)*100-100),1),"")</f>
        <v>10.7</v>
      </c>
      <c r="D53" s="9">
        <f>IFERROR(ROUND((AVERAGE('Cuadro 2'!D66)/AVERAGE('Cuadro 2'!D53)*100-100),1),"")</f>
        <v>5.2</v>
      </c>
      <c r="E53" s="9">
        <f>IFERROR(ROUND((AVERAGE('Cuadro 2'!E66)/AVERAGE('Cuadro 2'!E53)*100-100),1),"")</f>
        <v>-18.899999999999999</v>
      </c>
      <c r="F53" s="9">
        <f>IFERROR(ROUND((AVERAGE('Cuadro 2'!F66)/AVERAGE('Cuadro 2'!F53)*100-100),1),"")</f>
        <v>16.5</v>
      </c>
      <c r="G53" s="9">
        <f>IFERROR(ROUND((AVERAGE('Cuadro 2'!G66)/AVERAGE('Cuadro 2'!G53)*100-100),1),"")</f>
        <v>9.1999999999999993</v>
      </c>
      <c r="H53" s="9">
        <f>IFERROR(ROUND((AVERAGE('Cuadro 2'!H66)/AVERAGE('Cuadro 2'!H53)*100-100),1),"")</f>
        <v>8.3000000000000007</v>
      </c>
      <c r="I53" s="9">
        <f>IFERROR(ROUND((AVERAGE('Cuadro 2'!I66)/AVERAGE('Cuadro 2'!I53)*100-100),1),"")</f>
        <v>11.8</v>
      </c>
      <c r="J53" s="9">
        <f>IFERROR(ROUND((AVERAGE('Cuadro 2'!J66)/AVERAGE('Cuadro 2'!J53)*100-100),1),"")</f>
        <v>22.4</v>
      </c>
      <c r="K53" s="9">
        <f>IFERROR(ROUND((AVERAGE('Cuadro 2'!K66)/AVERAGE('Cuadro 2'!K53)*100-100),1),"")</f>
        <v>17.399999999999999</v>
      </c>
      <c r="L53" s="9">
        <f>IFERROR(ROUND((AVERAGE('Cuadro 2'!L66)/AVERAGE('Cuadro 2'!L53)*100-100),1),"")</f>
        <v>2.4</v>
      </c>
      <c r="M53" s="19">
        <f>IFERROR(ROUND((AVERAGE('Cuadro 2'!M66)/AVERAGE('Cuadro 2'!M53)*100-100),1),"")</f>
        <v>7.6</v>
      </c>
    </row>
    <row r="54" spans="1:13" ht="15">
      <c r="A54" s="2" t="s">
        <v>28</v>
      </c>
      <c r="B54" s="9">
        <f>IFERROR(ROUND((AVERAGE('Cuadro 2'!B67)/AVERAGE('Cuadro 2'!B54)*100-100),1),"")</f>
        <v>13.6</v>
      </c>
      <c r="C54" s="9">
        <f>IFERROR(ROUND((AVERAGE('Cuadro 2'!C67)/AVERAGE('Cuadro 2'!C54)*100-100),1),"")</f>
        <v>19.8</v>
      </c>
      <c r="D54" s="9">
        <f>IFERROR(ROUND((AVERAGE('Cuadro 2'!D67)/AVERAGE('Cuadro 2'!D54)*100-100),1),"")</f>
        <v>12.1</v>
      </c>
      <c r="E54" s="9">
        <f>IFERROR(ROUND((AVERAGE('Cuadro 2'!E67)/AVERAGE('Cuadro 2'!E54)*100-100),1),"")</f>
        <v>-20.6</v>
      </c>
      <c r="F54" s="9">
        <f>IFERROR(ROUND((AVERAGE('Cuadro 2'!F67)/AVERAGE('Cuadro 2'!F54)*100-100),1),"")</f>
        <v>27.8</v>
      </c>
      <c r="G54" s="9">
        <f>IFERROR(ROUND((AVERAGE('Cuadro 2'!G67)/AVERAGE('Cuadro 2'!G54)*100-100),1),"")</f>
        <v>8.9</v>
      </c>
      <c r="H54" s="9">
        <f>IFERROR(ROUND((AVERAGE('Cuadro 2'!H67)/AVERAGE('Cuadro 2'!H54)*100-100),1),"")</f>
        <v>7.7</v>
      </c>
      <c r="I54" s="9">
        <f>IFERROR(ROUND((AVERAGE('Cuadro 2'!I67)/AVERAGE('Cuadro 2'!I54)*100-100),1),"")</f>
        <v>9.5</v>
      </c>
      <c r="J54" s="9">
        <f>IFERROR(ROUND((AVERAGE('Cuadro 2'!J67)/AVERAGE('Cuadro 2'!J54)*100-100),1),"")</f>
        <v>27</v>
      </c>
      <c r="K54" s="9">
        <f>IFERROR(ROUND((AVERAGE('Cuadro 2'!K67)/AVERAGE('Cuadro 2'!K54)*100-100),1),"")</f>
        <v>12.4</v>
      </c>
      <c r="L54" s="9">
        <f>IFERROR(ROUND((AVERAGE('Cuadro 2'!L67)/AVERAGE('Cuadro 2'!L54)*100-100),1),"")</f>
        <v>9.4</v>
      </c>
      <c r="M54" s="19">
        <f>IFERROR(ROUND((AVERAGE('Cuadro 2'!M67)/AVERAGE('Cuadro 2'!M54)*100-100),1),"")</f>
        <v>11.8</v>
      </c>
    </row>
    <row r="55" spans="1:13" ht="15">
      <c r="A55" s="2" t="s">
        <v>29</v>
      </c>
      <c r="B55" s="9">
        <f>IFERROR(ROUND((AVERAGE('Cuadro 2'!B68)/AVERAGE('Cuadro 2'!B55)*100-100),1),"")</f>
        <v>17.399999999999999</v>
      </c>
      <c r="C55" s="9">
        <f>IFERROR(ROUND((AVERAGE('Cuadro 2'!C68)/AVERAGE('Cuadro 2'!C55)*100-100),1),"")</f>
        <v>28.4</v>
      </c>
      <c r="D55" s="9">
        <f>IFERROR(ROUND((AVERAGE('Cuadro 2'!D68)/AVERAGE('Cuadro 2'!D55)*100-100),1),"")</f>
        <v>-0.8</v>
      </c>
      <c r="E55" s="9">
        <f>IFERROR(ROUND((AVERAGE('Cuadro 2'!E68)/AVERAGE('Cuadro 2'!E55)*100-100),1),"")</f>
        <v>2.2000000000000002</v>
      </c>
      <c r="F55" s="9">
        <f>IFERROR(ROUND((AVERAGE('Cuadro 2'!F68)/AVERAGE('Cuadro 2'!F55)*100-100),1),"")</f>
        <v>55.2</v>
      </c>
      <c r="G55" s="9">
        <f>IFERROR(ROUND((AVERAGE('Cuadro 2'!G68)/AVERAGE('Cuadro 2'!G55)*100-100),1),"")</f>
        <v>5.8</v>
      </c>
      <c r="H55" s="9">
        <f>IFERROR(ROUND((AVERAGE('Cuadro 2'!H68)/AVERAGE('Cuadro 2'!H55)*100-100),1),"")</f>
        <v>8.8000000000000007</v>
      </c>
      <c r="I55" s="9">
        <f>IFERROR(ROUND((AVERAGE('Cuadro 2'!I68)/AVERAGE('Cuadro 2'!I55)*100-100),1),"")</f>
        <v>11.1</v>
      </c>
      <c r="J55" s="9">
        <f>IFERROR(ROUND((AVERAGE('Cuadro 2'!J68)/AVERAGE('Cuadro 2'!J55)*100-100),1),"")</f>
        <v>27.8</v>
      </c>
      <c r="K55" s="9">
        <f>IFERROR(ROUND((AVERAGE('Cuadro 2'!K68)/AVERAGE('Cuadro 2'!K55)*100-100),1),"")</f>
        <v>12.4</v>
      </c>
      <c r="L55" s="9">
        <f>IFERROR(ROUND((AVERAGE('Cuadro 2'!L68)/AVERAGE('Cuadro 2'!L55)*100-100),1),"")</f>
        <v>4.7</v>
      </c>
      <c r="M55" s="19">
        <f>IFERROR(ROUND((AVERAGE('Cuadro 2'!M68)/AVERAGE('Cuadro 2'!M55)*100-100),1),"")</f>
        <v>9.1999999999999993</v>
      </c>
    </row>
    <row r="56" spans="1:13" ht="15">
      <c r="A56" s="2" t="s">
        <v>30</v>
      </c>
      <c r="B56" s="9">
        <f>IFERROR(ROUND((AVERAGE('Cuadro 2'!B69)/AVERAGE('Cuadro 2'!B56)*100-100),1),"")</f>
        <v>6.6</v>
      </c>
      <c r="C56" s="9">
        <f>IFERROR(ROUND((AVERAGE('Cuadro 2'!C69)/AVERAGE('Cuadro 2'!C56)*100-100),1),"")</f>
        <v>15.2</v>
      </c>
      <c r="D56" s="9">
        <f>IFERROR(ROUND((AVERAGE('Cuadro 2'!D69)/AVERAGE('Cuadro 2'!D56)*100-100),1),"")</f>
        <v>7.6</v>
      </c>
      <c r="E56" s="9">
        <f>IFERROR(ROUND((AVERAGE('Cuadro 2'!E69)/AVERAGE('Cuadro 2'!E56)*100-100),1),"")</f>
        <v>10</v>
      </c>
      <c r="F56" s="9">
        <f>IFERROR(ROUND((AVERAGE('Cuadro 2'!F69)/AVERAGE('Cuadro 2'!F56)*100-100),1),"")</f>
        <v>49.7</v>
      </c>
      <c r="G56" s="9">
        <f>IFERROR(ROUND((AVERAGE('Cuadro 2'!G69)/AVERAGE('Cuadro 2'!G56)*100-100),1),"")</f>
        <v>6.9</v>
      </c>
      <c r="H56" s="9">
        <f>IFERROR(ROUND((AVERAGE('Cuadro 2'!H69)/AVERAGE('Cuadro 2'!H56)*100-100),1),"")</f>
        <v>5.3</v>
      </c>
      <c r="I56" s="9">
        <f>IFERROR(ROUND((AVERAGE('Cuadro 2'!I69)/AVERAGE('Cuadro 2'!I56)*100-100),1),"")</f>
        <v>1.8</v>
      </c>
      <c r="J56" s="9">
        <f>IFERROR(ROUND((AVERAGE('Cuadro 2'!J69)/AVERAGE('Cuadro 2'!J56)*100-100),1),"")</f>
        <v>25.3</v>
      </c>
      <c r="K56" s="9">
        <f>IFERROR(ROUND((AVERAGE('Cuadro 2'!K69)/AVERAGE('Cuadro 2'!K56)*100-100),1),"")</f>
        <v>19.600000000000001</v>
      </c>
      <c r="L56" s="9">
        <f>IFERROR(ROUND((AVERAGE('Cuadro 2'!L69)/AVERAGE('Cuadro 2'!L56)*100-100),1),"")</f>
        <v>7.1</v>
      </c>
      <c r="M56" s="19">
        <f>IFERROR(ROUND((AVERAGE('Cuadro 2'!M69)/AVERAGE('Cuadro 2'!M56)*100-100),1),"")</f>
        <v>10.5</v>
      </c>
    </row>
    <row r="57" spans="1:13" ht="15">
      <c r="A57" s="2" t="s">
        <v>31</v>
      </c>
      <c r="B57" s="9">
        <f>IFERROR(ROUND((AVERAGE('Cuadro 2'!B70)/AVERAGE('Cuadro 2'!B57)*100-100),1),"")</f>
        <v>11.2</v>
      </c>
      <c r="C57" s="9">
        <f>IFERROR(ROUND((AVERAGE('Cuadro 2'!C70)/AVERAGE('Cuadro 2'!C57)*100-100),1),"")</f>
        <v>25.2</v>
      </c>
      <c r="D57" s="9">
        <f>IFERROR(ROUND((AVERAGE('Cuadro 2'!D70)/AVERAGE('Cuadro 2'!D57)*100-100),1),"")</f>
        <v>11.9</v>
      </c>
      <c r="E57" s="9">
        <f>IFERROR(ROUND((AVERAGE('Cuadro 2'!E70)/AVERAGE('Cuadro 2'!E57)*100-100),1),"")</f>
        <v>3.9</v>
      </c>
      <c r="F57" s="9">
        <f>IFERROR(ROUND((AVERAGE('Cuadro 2'!F70)/AVERAGE('Cuadro 2'!F57)*100-100),1),"")</f>
        <v>42.6</v>
      </c>
      <c r="G57" s="9">
        <f>IFERROR(ROUND((AVERAGE('Cuadro 2'!G70)/AVERAGE('Cuadro 2'!G57)*100-100),1),"")</f>
        <v>11.4</v>
      </c>
      <c r="H57" s="9">
        <f>IFERROR(ROUND((AVERAGE('Cuadro 2'!H70)/AVERAGE('Cuadro 2'!H57)*100-100),1),"")</f>
        <v>7.1</v>
      </c>
      <c r="I57" s="9">
        <f>IFERROR(ROUND((AVERAGE('Cuadro 2'!I70)/AVERAGE('Cuadro 2'!I57)*100-100),1),"")</f>
        <v>17.100000000000001</v>
      </c>
      <c r="J57" s="9">
        <f>IFERROR(ROUND((AVERAGE('Cuadro 2'!J70)/AVERAGE('Cuadro 2'!J57)*100-100),1),"")</f>
        <v>31.6</v>
      </c>
      <c r="K57" s="9">
        <f>IFERROR(ROUND((AVERAGE('Cuadro 2'!K70)/AVERAGE('Cuadro 2'!K57)*100-100),1),"")</f>
        <v>13.2</v>
      </c>
      <c r="L57" s="9">
        <f>IFERROR(ROUND((AVERAGE('Cuadro 2'!L70)/AVERAGE('Cuadro 2'!L57)*100-100),1),"")</f>
        <v>4.3</v>
      </c>
      <c r="M57" s="19">
        <f>IFERROR(ROUND((AVERAGE('Cuadro 2'!M70)/AVERAGE('Cuadro 2'!M57)*100-100),1),"")</f>
        <v>11.9</v>
      </c>
    </row>
    <row r="58" spans="1:13" ht="15">
      <c r="A58" s="2" t="s">
        <v>32</v>
      </c>
      <c r="B58" s="9">
        <f>IFERROR(ROUND((AVERAGE('Cuadro 2'!B71)/AVERAGE('Cuadro 2'!B58)*100-100),1),"")</f>
        <v>3</v>
      </c>
      <c r="C58" s="9">
        <f>IFERROR(ROUND((AVERAGE('Cuadro 2'!C71)/AVERAGE('Cuadro 2'!C58)*100-100),1),"")</f>
        <v>9.4</v>
      </c>
      <c r="D58" s="9">
        <f>IFERROR(ROUND((AVERAGE('Cuadro 2'!D71)/AVERAGE('Cuadro 2'!D58)*100-100),1),"")</f>
        <v>4.5</v>
      </c>
      <c r="E58" s="9">
        <f>IFERROR(ROUND((AVERAGE('Cuadro 2'!E71)/AVERAGE('Cuadro 2'!E58)*100-100),1),"")</f>
        <v>8.4</v>
      </c>
      <c r="F58" s="9">
        <f>IFERROR(ROUND((AVERAGE('Cuadro 2'!F71)/AVERAGE('Cuadro 2'!F58)*100-100),1),"")</f>
        <v>18.2</v>
      </c>
      <c r="G58" s="9">
        <f>IFERROR(ROUND((AVERAGE('Cuadro 2'!G71)/AVERAGE('Cuadro 2'!G58)*100-100),1),"")</f>
        <v>8.5</v>
      </c>
      <c r="H58" s="9">
        <f>IFERROR(ROUND((AVERAGE('Cuadro 2'!H71)/AVERAGE('Cuadro 2'!H58)*100-100),1),"")</f>
        <v>3.2</v>
      </c>
      <c r="I58" s="9">
        <f>IFERROR(ROUND((AVERAGE('Cuadro 2'!I71)/AVERAGE('Cuadro 2'!I58)*100-100),1),"")</f>
        <v>1.8</v>
      </c>
      <c r="J58" s="9">
        <f>IFERROR(ROUND((AVERAGE('Cuadro 2'!J71)/AVERAGE('Cuadro 2'!J58)*100-100),1),"")</f>
        <v>28.7</v>
      </c>
      <c r="K58" s="9">
        <f>IFERROR(ROUND((AVERAGE('Cuadro 2'!K71)/AVERAGE('Cuadro 2'!K58)*100-100),1),"")</f>
        <v>17.2</v>
      </c>
      <c r="L58" s="9">
        <f>IFERROR(ROUND((AVERAGE('Cuadro 2'!L71)/AVERAGE('Cuadro 2'!L58)*100-100),1),"")</f>
        <v>3.1</v>
      </c>
      <c r="M58" s="19">
        <f>IFERROR(ROUND((AVERAGE('Cuadro 2'!M71)/AVERAGE('Cuadro 2'!M58)*100-100),1),"")</f>
        <v>7.1</v>
      </c>
    </row>
    <row r="59" spans="1:13" ht="15">
      <c r="A59" s="2" t="s">
        <v>33</v>
      </c>
      <c r="B59" s="9">
        <f>IFERROR(ROUND((AVERAGE('Cuadro 2'!B72)/AVERAGE('Cuadro 2'!B59)*100-100),1),"")</f>
        <v>2.6</v>
      </c>
      <c r="C59" s="9">
        <f>IFERROR(ROUND((AVERAGE('Cuadro 2'!C72)/AVERAGE('Cuadro 2'!C59)*100-100),1),"")</f>
        <v>4.9000000000000004</v>
      </c>
      <c r="D59" s="9">
        <f>IFERROR(ROUND((AVERAGE('Cuadro 2'!D72)/AVERAGE('Cuadro 2'!D59)*100-100),1),"")</f>
        <v>6.9</v>
      </c>
      <c r="E59" s="9">
        <f>IFERROR(ROUND((AVERAGE('Cuadro 2'!E72)/AVERAGE('Cuadro 2'!E59)*100-100),1),"")</f>
        <v>20.6</v>
      </c>
      <c r="F59" s="9">
        <f>IFERROR(ROUND((AVERAGE('Cuadro 2'!F72)/AVERAGE('Cuadro 2'!F59)*100-100),1),"")</f>
        <v>3.5</v>
      </c>
      <c r="G59" s="9">
        <f>IFERROR(ROUND((AVERAGE('Cuadro 2'!G72)/AVERAGE('Cuadro 2'!G59)*100-100),1),"")</f>
        <v>9.1999999999999993</v>
      </c>
      <c r="H59" s="9">
        <f>IFERROR(ROUND((AVERAGE('Cuadro 2'!H72)/AVERAGE('Cuadro 2'!H59)*100-100),1),"")</f>
        <v>2.2000000000000002</v>
      </c>
      <c r="I59" s="9">
        <f>IFERROR(ROUND((AVERAGE('Cuadro 2'!I72)/AVERAGE('Cuadro 2'!I59)*100-100),1),"")</f>
        <v>12.5</v>
      </c>
      <c r="J59" s="9">
        <f>IFERROR(ROUND((AVERAGE('Cuadro 2'!J72)/AVERAGE('Cuadro 2'!J59)*100-100),1),"")</f>
        <v>36.700000000000003</v>
      </c>
      <c r="K59" s="9">
        <f>IFERROR(ROUND((AVERAGE('Cuadro 2'!K72)/AVERAGE('Cuadro 2'!K59)*100-100),1),"")</f>
        <v>15</v>
      </c>
      <c r="L59" s="9">
        <f>IFERROR(ROUND((AVERAGE('Cuadro 2'!L72)/AVERAGE('Cuadro 2'!L59)*100-100),1),"")</f>
        <v>3.4</v>
      </c>
      <c r="M59" s="19">
        <f>IFERROR(ROUND((AVERAGE('Cuadro 2'!M72)/AVERAGE('Cuadro 2'!M59)*100-100),1),"")</f>
        <v>7.9</v>
      </c>
    </row>
    <row r="60" spans="1:13" ht="15">
      <c r="A60" s="2" t="s">
        <v>34</v>
      </c>
      <c r="B60" s="9">
        <f>IFERROR(ROUND((AVERAGE('Cuadro 2'!B73)/AVERAGE('Cuadro 2'!B60)*100-100),1),"")</f>
        <v>5</v>
      </c>
      <c r="C60" s="9">
        <f>IFERROR(ROUND((AVERAGE('Cuadro 2'!C73)/AVERAGE('Cuadro 2'!C60)*100-100),1),"")</f>
        <v>-15.3</v>
      </c>
      <c r="D60" s="9">
        <f>IFERROR(ROUND((AVERAGE('Cuadro 2'!D73)/AVERAGE('Cuadro 2'!D60)*100-100),1),"")</f>
        <v>2.2000000000000002</v>
      </c>
      <c r="E60" s="9">
        <f>IFERROR(ROUND((AVERAGE('Cuadro 2'!E73)/AVERAGE('Cuadro 2'!E60)*100-100),1),"")</f>
        <v>18</v>
      </c>
      <c r="F60" s="9">
        <f>IFERROR(ROUND((AVERAGE('Cuadro 2'!F73)/AVERAGE('Cuadro 2'!F60)*100-100),1),"")</f>
        <v>-14.5</v>
      </c>
      <c r="G60" s="9">
        <f>IFERROR(ROUND((AVERAGE('Cuadro 2'!G73)/AVERAGE('Cuadro 2'!G60)*100-100),1),"")</f>
        <v>7.5</v>
      </c>
      <c r="H60" s="9">
        <f>IFERROR(ROUND((AVERAGE('Cuadro 2'!H73)/AVERAGE('Cuadro 2'!H60)*100-100),1),"")</f>
        <v>-3.9</v>
      </c>
      <c r="I60" s="9">
        <f>IFERROR(ROUND((AVERAGE('Cuadro 2'!I73)/AVERAGE('Cuadro 2'!I60)*100-100),1),"")</f>
        <v>-0.2</v>
      </c>
      <c r="J60" s="9">
        <f>IFERROR(ROUND((AVERAGE('Cuadro 2'!J73)/AVERAGE('Cuadro 2'!J60)*100-100),1),"")</f>
        <v>35</v>
      </c>
      <c r="K60" s="9">
        <f>IFERROR(ROUND((AVERAGE('Cuadro 2'!K73)/AVERAGE('Cuadro 2'!K60)*100-100),1),"")</f>
        <v>12.6</v>
      </c>
      <c r="L60" s="9">
        <f>IFERROR(ROUND((AVERAGE('Cuadro 2'!L73)/AVERAGE('Cuadro 2'!L60)*100-100),1),"")</f>
        <v>2.2999999999999998</v>
      </c>
      <c r="M60" s="19">
        <f>IFERROR(ROUND((AVERAGE('Cuadro 2'!M73)/AVERAGE('Cuadro 2'!M60)*100-100),1),"")</f>
        <v>4.8</v>
      </c>
    </row>
    <row r="61" spans="1:13" ht="15">
      <c r="A61" s="2" t="s">
        <v>35</v>
      </c>
      <c r="B61" s="9">
        <f>IFERROR(ROUND((AVERAGE('Cuadro 2'!B74)/AVERAGE('Cuadro 2'!B61)*100-100),1),"")</f>
        <v>7.2</v>
      </c>
      <c r="C61" s="9">
        <f>IFERROR(ROUND((AVERAGE('Cuadro 2'!C74)/AVERAGE('Cuadro 2'!C61)*100-100),1),"")</f>
        <v>-11.4</v>
      </c>
      <c r="D61" s="9">
        <f>IFERROR(ROUND((AVERAGE('Cuadro 2'!D74)/AVERAGE('Cuadro 2'!D61)*100-100),1),"")</f>
        <v>0.2</v>
      </c>
      <c r="E61" s="9">
        <f>IFERROR(ROUND((AVERAGE('Cuadro 2'!E74)/AVERAGE('Cuadro 2'!E61)*100-100),1),"")</f>
        <v>24.7</v>
      </c>
      <c r="F61" s="9">
        <f>IFERROR(ROUND((AVERAGE('Cuadro 2'!F74)/AVERAGE('Cuadro 2'!F61)*100-100),1),"")</f>
        <v>-18.8</v>
      </c>
      <c r="G61" s="9">
        <f>IFERROR(ROUND((AVERAGE('Cuadro 2'!G74)/AVERAGE('Cuadro 2'!G61)*100-100),1),"")</f>
        <v>6.1</v>
      </c>
      <c r="H61" s="9">
        <f>IFERROR(ROUND((AVERAGE('Cuadro 2'!H74)/AVERAGE('Cuadro 2'!H61)*100-100),1),"")</f>
        <v>7.9</v>
      </c>
      <c r="I61" s="9">
        <f>IFERROR(ROUND((AVERAGE('Cuadro 2'!I74)/AVERAGE('Cuadro 2'!I61)*100-100),1),"")</f>
        <v>2.2000000000000002</v>
      </c>
      <c r="J61" s="9">
        <f>IFERROR(ROUND((AVERAGE('Cuadro 2'!J74)/AVERAGE('Cuadro 2'!J61)*100-100),1),"")</f>
        <v>34.700000000000003</v>
      </c>
      <c r="K61" s="9">
        <f>IFERROR(ROUND((AVERAGE('Cuadro 2'!K74)/AVERAGE('Cuadro 2'!K61)*100-100),1),"")</f>
        <v>14</v>
      </c>
      <c r="L61" s="9">
        <f>IFERROR(ROUND((AVERAGE('Cuadro 2'!L74)/AVERAGE('Cuadro 2'!L61)*100-100),1),"")</f>
        <v>-3.4</v>
      </c>
      <c r="M61" s="19">
        <f>IFERROR(ROUND((AVERAGE('Cuadro 2'!M74)/AVERAGE('Cuadro 2'!M61)*100-100),1),"")</f>
        <v>3.3</v>
      </c>
    </row>
    <row r="62" spans="1:13" ht="15">
      <c r="A62" s="2" t="s">
        <v>36</v>
      </c>
      <c r="B62" s="9">
        <f>IFERROR(ROUND((AVERAGE('Cuadro 2'!B75)/AVERAGE('Cuadro 2'!B62)*100-100),1),"")</f>
        <v>10.9</v>
      </c>
      <c r="C62" s="9">
        <f>IFERROR(ROUND((AVERAGE('Cuadro 2'!C75)/AVERAGE('Cuadro 2'!C62)*100-100),1),"")</f>
        <v>-10.1</v>
      </c>
      <c r="D62" s="9">
        <f>IFERROR(ROUND((AVERAGE('Cuadro 2'!D75)/AVERAGE('Cuadro 2'!D62)*100-100),1),"")</f>
        <v>15.4</v>
      </c>
      <c r="E62" s="9">
        <f>IFERROR(ROUND((AVERAGE('Cuadro 2'!E75)/AVERAGE('Cuadro 2'!E62)*100-100),1),"")</f>
        <v>38</v>
      </c>
      <c r="F62" s="9">
        <f>IFERROR(ROUND((AVERAGE('Cuadro 2'!F75)/AVERAGE('Cuadro 2'!F62)*100-100),1),"")</f>
        <v>-10.9</v>
      </c>
      <c r="G62" s="9">
        <f>IFERROR(ROUND((AVERAGE('Cuadro 2'!G75)/AVERAGE('Cuadro 2'!G62)*100-100),1),"")</f>
        <v>8.1</v>
      </c>
      <c r="H62" s="9">
        <f>IFERROR(ROUND((AVERAGE('Cuadro 2'!H75)/AVERAGE('Cuadro 2'!H62)*100-100),1),"")</f>
        <v>0.1</v>
      </c>
      <c r="I62" s="9">
        <f>IFERROR(ROUND((AVERAGE('Cuadro 2'!I75)/AVERAGE('Cuadro 2'!I62)*100-100),1),"")</f>
        <v>-0.7</v>
      </c>
      <c r="J62" s="9">
        <f>IFERROR(ROUND((AVERAGE('Cuadro 2'!J75)/AVERAGE('Cuadro 2'!J62)*100-100),1),"")</f>
        <v>39.799999999999997</v>
      </c>
      <c r="K62" s="9">
        <f>IFERROR(ROUND((AVERAGE('Cuadro 2'!K75)/AVERAGE('Cuadro 2'!K62)*100-100),1),"")</f>
        <v>28.6</v>
      </c>
      <c r="L62" s="9">
        <f>IFERROR(ROUND((AVERAGE('Cuadro 2'!L75)/AVERAGE('Cuadro 2'!L62)*100-100),1),"")</f>
        <v>4.8</v>
      </c>
      <c r="M62" s="19">
        <f>IFERROR(ROUND((AVERAGE('Cuadro 2'!M75)/AVERAGE('Cuadro 2'!M62)*100-100),1),"")</f>
        <v>11</v>
      </c>
    </row>
    <row r="63" spans="1:13" ht="15">
      <c r="A63" s="2" t="s">
        <v>37</v>
      </c>
      <c r="B63" s="9">
        <f>IFERROR(ROUND((AVERAGE('Cuadro 2'!B76)/AVERAGE('Cuadro 2'!B63)*100-100),1),"")</f>
        <v>5.5</v>
      </c>
      <c r="C63" s="9">
        <f>IFERROR(ROUND((AVERAGE('Cuadro 2'!C76)/AVERAGE('Cuadro 2'!C63)*100-100),1),"")</f>
        <v>3</v>
      </c>
      <c r="D63" s="9">
        <f>IFERROR(ROUND((AVERAGE('Cuadro 2'!D76)/AVERAGE('Cuadro 2'!D63)*100-100),1),"")</f>
        <v>-1.3</v>
      </c>
      <c r="E63" s="9">
        <f>IFERROR(ROUND((AVERAGE('Cuadro 2'!E76)/AVERAGE('Cuadro 2'!E63)*100-100),1),"")</f>
        <v>50.9</v>
      </c>
      <c r="F63" s="9">
        <f>IFERROR(ROUND((AVERAGE('Cuadro 2'!F76)/AVERAGE('Cuadro 2'!F63)*100-100),1),"")</f>
        <v>20.399999999999999</v>
      </c>
      <c r="G63" s="9">
        <f>IFERROR(ROUND((AVERAGE('Cuadro 2'!G76)/AVERAGE('Cuadro 2'!G63)*100-100),1),"")</f>
        <v>12.7</v>
      </c>
      <c r="H63" s="9">
        <f>IFERROR(ROUND((AVERAGE('Cuadro 2'!H76)/AVERAGE('Cuadro 2'!H63)*100-100),1),"")</f>
        <v>33.299999999999997</v>
      </c>
      <c r="I63" s="9">
        <f>IFERROR(ROUND((AVERAGE('Cuadro 2'!I76)/AVERAGE('Cuadro 2'!I63)*100-100),1),"")</f>
        <v>2.5</v>
      </c>
      <c r="J63" s="9">
        <f>IFERROR(ROUND((AVERAGE('Cuadro 2'!J76)/AVERAGE('Cuadro 2'!J63)*100-100),1),"")</f>
        <v>41.4</v>
      </c>
      <c r="K63" s="9">
        <f>IFERROR(ROUND((AVERAGE('Cuadro 2'!K76)/AVERAGE('Cuadro 2'!K63)*100-100),1),"")</f>
        <v>26.5</v>
      </c>
      <c r="L63" s="9">
        <f>IFERROR(ROUND((AVERAGE('Cuadro 2'!L76)/AVERAGE('Cuadro 2'!L63)*100-100),1),"")</f>
        <v>6.1</v>
      </c>
      <c r="M63" s="19">
        <f>IFERROR(ROUND((AVERAGE('Cuadro 2'!M76)/AVERAGE('Cuadro 2'!M63)*100-100),1),"")</f>
        <v>10.7</v>
      </c>
    </row>
    <row r="64" spans="1:13" ht="15">
      <c r="A64" s="3">
        <v>2005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19"/>
    </row>
    <row r="65" spans="1:13" ht="15">
      <c r="A65" s="2" t="s">
        <v>25</v>
      </c>
      <c r="B65" s="9">
        <f>IFERROR(ROUND((AVERAGE('Cuadro 2'!B78)/AVERAGE('Cuadro 2'!B65)*100-100),1),"")</f>
        <v>1.7</v>
      </c>
      <c r="C65" s="9">
        <f>IFERROR(ROUND((AVERAGE('Cuadro 2'!C78)/AVERAGE('Cuadro 2'!C65)*100-100),1),"")</f>
        <v>18.3</v>
      </c>
      <c r="D65" s="9">
        <f>IFERROR(ROUND((AVERAGE('Cuadro 2'!D78)/AVERAGE('Cuadro 2'!D65)*100-100),1),"")</f>
        <v>13</v>
      </c>
      <c r="E65" s="9">
        <f>IFERROR(ROUND((AVERAGE('Cuadro 2'!E78)/AVERAGE('Cuadro 2'!E65)*100-100),1),"")</f>
        <v>55.1</v>
      </c>
      <c r="F65" s="9">
        <f>IFERROR(ROUND((AVERAGE('Cuadro 2'!F78)/AVERAGE('Cuadro 2'!F65)*100-100),1),"")</f>
        <v>41</v>
      </c>
      <c r="G65" s="9">
        <f>IFERROR(ROUND((AVERAGE('Cuadro 2'!G78)/AVERAGE('Cuadro 2'!G65)*100-100),1),"")</f>
        <v>10.7</v>
      </c>
      <c r="H65" s="9">
        <f>IFERROR(ROUND((AVERAGE('Cuadro 2'!H78)/AVERAGE('Cuadro 2'!H65)*100-100),1),"")</f>
        <v>12</v>
      </c>
      <c r="I65" s="9">
        <f>IFERROR(ROUND((AVERAGE('Cuadro 2'!I78)/AVERAGE('Cuadro 2'!I65)*100-100),1),"")</f>
        <v>11.7</v>
      </c>
      <c r="J65" s="9">
        <f>IFERROR(ROUND((AVERAGE('Cuadro 2'!J78)/AVERAGE('Cuadro 2'!J65)*100-100),1),"")</f>
        <v>20.399999999999999</v>
      </c>
      <c r="K65" s="9">
        <f>IFERROR(ROUND((AVERAGE('Cuadro 2'!K78)/AVERAGE('Cuadro 2'!K65)*100-100),1),"")</f>
        <v>12.7</v>
      </c>
      <c r="L65" s="9">
        <f>IFERROR(ROUND((AVERAGE('Cuadro 2'!L78)/AVERAGE('Cuadro 2'!L65)*100-100),1),"")</f>
        <v>8.5</v>
      </c>
      <c r="M65" s="19">
        <f>IFERROR(ROUND((AVERAGE('Cuadro 2'!M78)/AVERAGE('Cuadro 2'!M65)*100-100),1),"")</f>
        <v>12.1</v>
      </c>
    </row>
    <row r="66" spans="1:13" ht="15">
      <c r="A66" s="2" t="s">
        <v>27</v>
      </c>
      <c r="B66" s="9">
        <f>IFERROR(ROUND((AVERAGE('Cuadro 2'!B79)/AVERAGE('Cuadro 2'!B66)*100-100),1),"")</f>
        <v>-3.7</v>
      </c>
      <c r="C66" s="9">
        <f>IFERROR(ROUND((AVERAGE('Cuadro 2'!C79)/AVERAGE('Cuadro 2'!C66)*100-100),1),"")</f>
        <v>9</v>
      </c>
      <c r="D66" s="9">
        <f>IFERROR(ROUND((AVERAGE('Cuadro 2'!D79)/AVERAGE('Cuadro 2'!D66)*100-100),1),"")</f>
        <v>6.6</v>
      </c>
      <c r="E66" s="9">
        <f>IFERROR(ROUND((AVERAGE('Cuadro 2'!E79)/AVERAGE('Cuadro 2'!E66)*100-100),1),"")</f>
        <v>55.8</v>
      </c>
      <c r="F66" s="9">
        <f>IFERROR(ROUND((AVERAGE('Cuadro 2'!F79)/AVERAGE('Cuadro 2'!F66)*100-100),1),"")</f>
        <v>31.1</v>
      </c>
      <c r="G66" s="9">
        <f>IFERROR(ROUND((AVERAGE('Cuadro 2'!G79)/AVERAGE('Cuadro 2'!G66)*100-100),1),"")</f>
        <v>3.3</v>
      </c>
      <c r="H66" s="9">
        <f>IFERROR(ROUND((AVERAGE('Cuadro 2'!H79)/AVERAGE('Cuadro 2'!H66)*100-100),1),"")</f>
        <v>6.4</v>
      </c>
      <c r="I66" s="9">
        <f>IFERROR(ROUND((AVERAGE('Cuadro 2'!I79)/AVERAGE('Cuadro 2'!I66)*100-100),1),"")</f>
        <v>5.9</v>
      </c>
      <c r="J66" s="9">
        <f>IFERROR(ROUND((AVERAGE('Cuadro 2'!J79)/AVERAGE('Cuadro 2'!J66)*100-100),1),"")</f>
        <v>19.899999999999999</v>
      </c>
      <c r="K66" s="9">
        <f>IFERROR(ROUND((AVERAGE('Cuadro 2'!K79)/AVERAGE('Cuadro 2'!K66)*100-100),1),"")</f>
        <v>26.8</v>
      </c>
      <c r="L66" s="9">
        <f>IFERROR(ROUND((AVERAGE('Cuadro 2'!L79)/AVERAGE('Cuadro 2'!L66)*100-100),1),"")</f>
        <v>1.1000000000000001</v>
      </c>
      <c r="M66" s="19">
        <f>IFERROR(ROUND((AVERAGE('Cuadro 2'!M79)/AVERAGE('Cuadro 2'!M66)*100-100),1),"")</f>
        <v>7.1</v>
      </c>
    </row>
    <row r="67" spans="1:13" ht="15">
      <c r="A67" s="2" t="s">
        <v>28</v>
      </c>
      <c r="B67" s="9">
        <f>IFERROR(ROUND((AVERAGE('Cuadro 2'!B80)/AVERAGE('Cuadro 2'!B67)*100-100),1),"")</f>
        <v>-5.8</v>
      </c>
      <c r="C67" s="9">
        <f>IFERROR(ROUND((AVERAGE('Cuadro 2'!C80)/AVERAGE('Cuadro 2'!C67)*100-100),1),"")</f>
        <v>-7.2</v>
      </c>
      <c r="D67" s="9">
        <f>IFERROR(ROUND((AVERAGE('Cuadro 2'!D80)/AVERAGE('Cuadro 2'!D67)*100-100),1),"")</f>
        <v>-10.7</v>
      </c>
      <c r="E67" s="9">
        <f>IFERROR(ROUND((AVERAGE('Cuadro 2'!E80)/AVERAGE('Cuadro 2'!E67)*100-100),1),"")</f>
        <v>64.3</v>
      </c>
      <c r="F67" s="9">
        <f>IFERROR(ROUND((AVERAGE('Cuadro 2'!F80)/AVERAGE('Cuadro 2'!F67)*100-100),1),"")</f>
        <v>4.0999999999999996</v>
      </c>
      <c r="G67" s="9">
        <f>IFERROR(ROUND((AVERAGE('Cuadro 2'!G80)/AVERAGE('Cuadro 2'!G67)*100-100),1),"")</f>
        <v>5.0999999999999996</v>
      </c>
      <c r="H67" s="9">
        <f>IFERROR(ROUND((AVERAGE('Cuadro 2'!H80)/AVERAGE('Cuadro 2'!H67)*100-100),1),"")</f>
        <v>10.8</v>
      </c>
      <c r="I67" s="9">
        <f>IFERROR(ROUND((AVERAGE('Cuadro 2'!I80)/AVERAGE('Cuadro 2'!I67)*100-100),1),"")</f>
        <v>3.8</v>
      </c>
      <c r="J67" s="9">
        <f>IFERROR(ROUND((AVERAGE('Cuadro 2'!J80)/AVERAGE('Cuadro 2'!J67)*100-100),1),"")</f>
        <v>22.2</v>
      </c>
      <c r="K67" s="9">
        <f>IFERROR(ROUND((AVERAGE('Cuadro 2'!K80)/AVERAGE('Cuadro 2'!K67)*100-100),1),"")</f>
        <v>21.3</v>
      </c>
      <c r="L67" s="9">
        <f>IFERROR(ROUND((AVERAGE('Cuadro 2'!L80)/AVERAGE('Cuadro 2'!L67)*100-100),1),"")</f>
        <v>-1.6</v>
      </c>
      <c r="M67" s="19">
        <f>IFERROR(ROUND((AVERAGE('Cuadro 2'!M80)/AVERAGE('Cuadro 2'!M67)*100-100),1),"")</f>
        <v>1.1000000000000001</v>
      </c>
    </row>
    <row r="68" spans="1:13" ht="15">
      <c r="A68" s="2" t="s">
        <v>29</v>
      </c>
      <c r="B68" s="9">
        <f>IFERROR(ROUND((AVERAGE('Cuadro 2'!B81)/AVERAGE('Cuadro 2'!B68)*100-100),1),"")</f>
        <v>13.8</v>
      </c>
      <c r="C68" s="9">
        <f>IFERROR(ROUND((AVERAGE('Cuadro 2'!C81)/AVERAGE('Cuadro 2'!C68)*100-100),1),"")</f>
        <v>-3.4</v>
      </c>
      <c r="D68" s="9">
        <f>IFERROR(ROUND((AVERAGE('Cuadro 2'!D81)/AVERAGE('Cuadro 2'!D68)*100-100),1),"")</f>
        <v>19.3</v>
      </c>
      <c r="E68" s="9">
        <f>IFERROR(ROUND((AVERAGE('Cuadro 2'!E81)/AVERAGE('Cuadro 2'!E68)*100-100),1),"")</f>
        <v>40.1</v>
      </c>
      <c r="F68" s="9">
        <f>IFERROR(ROUND((AVERAGE('Cuadro 2'!F81)/AVERAGE('Cuadro 2'!F68)*100-100),1),"")</f>
        <v>-4.5</v>
      </c>
      <c r="G68" s="9">
        <f>IFERROR(ROUND((AVERAGE('Cuadro 2'!G81)/AVERAGE('Cuadro 2'!G68)*100-100),1),"")</f>
        <v>10.1</v>
      </c>
      <c r="H68" s="9">
        <f>IFERROR(ROUND((AVERAGE('Cuadro 2'!H81)/AVERAGE('Cuadro 2'!H68)*100-100),1),"")</f>
        <v>8.5</v>
      </c>
      <c r="I68" s="9">
        <f>IFERROR(ROUND((AVERAGE('Cuadro 2'!I81)/AVERAGE('Cuadro 2'!I68)*100-100),1),"")</f>
        <v>16.3</v>
      </c>
      <c r="J68" s="9">
        <f>IFERROR(ROUND((AVERAGE('Cuadro 2'!J81)/AVERAGE('Cuadro 2'!J68)*100-100),1),"")</f>
        <v>38.4</v>
      </c>
      <c r="K68" s="9">
        <f>IFERROR(ROUND((AVERAGE('Cuadro 2'!K81)/AVERAGE('Cuadro 2'!K68)*100-100),1),"")</f>
        <v>25.9</v>
      </c>
      <c r="L68" s="9">
        <f>IFERROR(ROUND((AVERAGE('Cuadro 2'!L81)/AVERAGE('Cuadro 2'!L68)*100-100),1),"")</f>
        <v>3.6</v>
      </c>
      <c r="M68" s="19">
        <f>IFERROR(ROUND((AVERAGE('Cuadro 2'!M81)/AVERAGE('Cuadro 2'!M68)*100-100),1),"")</f>
        <v>13.2</v>
      </c>
    </row>
    <row r="69" spans="1:13" ht="15">
      <c r="A69" s="2" t="s">
        <v>30</v>
      </c>
      <c r="B69" s="9">
        <f>IFERROR(ROUND((AVERAGE('Cuadro 2'!B82)/AVERAGE('Cuadro 2'!B69)*100-100),1),"")</f>
        <v>-4.9000000000000004</v>
      </c>
      <c r="C69" s="9">
        <f>IFERROR(ROUND((AVERAGE('Cuadro 2'!C82)/AVERAGE('Cuadro 2'!C69)*100-100),1),"")</f>
        <v>-15.5</v>
      </c>
      <c r="D69" s="9">
        <f>IFERROR(ROUND((AVERAGE('Cuadro 2'!D82)/AVERAGE('Cuadro 2'!D69)*100-100),1),"")</f>
        <v>4.3</v>
      </c>
      <c r="E69" s="9">
        <f>IFERROR(ROUND((AVERAGE('Cuadro 2'!E82)/AVERAGE('Cuadro 2'!E69)*100-100),1),"")</f>
        <v>35</v>
      </c>
      <c r="F69" s="9">
        <f>IFERROR(ROUND((AVERAGE('Cuadro 2'!F82)/AVERAGE('Cuadro 2'!F69)*100-100),1),"")</f>
        <v>-23.7</v>
      </c>
      <c r="G69" s="9">
        <f>IFERROR(ROUND((AVERAGE('Cuadro 2'!G82)/AVERAGE('Cuadro 2'!G69)*100-100),1),"")</f>
        <v>4.4000000000000004</v>
      </c>
      <c r="H69" s="9">
        <f>IFERROR(ROUND((AVERAGE('Cuadro 2'!H82)/AVERAGE('Cuadro 2'!H69)*100-100),1),"")</f>
        <v>7.7</v>
      </c>
      <c r="I69" s="9">
        <f>IFERROR(ROUND((AVERAGE('Cuadro 2'!I82)/AVERAGE('Cuadro 2'!I69)*100-100),1),"")</f>
        <v>10.4</v>
      </c>
      <c r="J69" s="9">
        <f>IFERROR(ROUND((AVERAGE('Cuadro 2'!J82)/AVERAGE('Cuadro 2'!J69)*100-100),1),"")</f>
        <v>30.1</v>
      </c>
      <c r="K69" s="9">
        <f>IFERROR(ROUND((AVERAGE('Cuadro 2'!K82)/AVERAGE('Cuadro 2'!K69)*100-100),1),"")</f>
        <v>25.8</v>
      </c>
      <c r="L69" s="9">
        <f>IFERROR(ROUND((AVERAGE('Cuadro 2'!L82)/AVERAGE('Cuadro 2'!L69)*100-100),1),"")</f>
        <v>-0.4</v>
      </c>
      <c r="M69" s="19">
        <f>IFERROR(ROUND((AVERAGE('Cuadro 2'!M82)/AVERAGE('Cuadro 2'!M69)*100-100),1),"")</f>
        <v>3.8</v>
      </c>
    </row>
    <row r="70" spans="1:13" ht="15">
      <c r="A70" s="2" t="s">
        <v>31</v>
      </c>
      <c r="B70" s="9">
        <f>IFERROR(ROUND((AVERAGE('Cuadro 2'!B83)/AVERAGE('Cuadro 2'!B70)*100-100),1),"")</f>
        <v>-7.3</v>
      </c>
      <c r="C70" s="9">
        <f>IFERROR(ROUND((AVERAGE('Cuadro 2'!C83)/AVERAGE('Cuadro 2'!C70)*100-100),1),"")</f>
        <v>-12.9</v>
      </c>
      <c r="D70" s="9">
        <f>IFERROR(ROUND((AVERAGE('Cuadro 2'!D83)/AVERAGE('Cuadro 2'!D70)*100-100),1),"")</f>
        <v>-1</v>
      </c>
      <c r="E70" s="9">
        <f>IFERROR(ROUND((AVERAGE('Cuadro 2'!E83)/AVERAGE('Cuadro 2'!E70)*100-100),1),"")</f>
        <v>53.2</v>
      </c>
      <c r="F70" s="9">
        <f>IFERROR(ROUND((AVERAGE('Cuadro 2'!F83)/AVERAGE('Cuadro 2'!F70)*100-100),1),"")</f>
        <v>-21.4</v>
      </c>
      <c r="G70" s="9">
        <f>IFERROR(ROUND((AVERAGE('Cuadro 2'!G83)/AVERAGE('Cuadro 2'!G70)*100-100),1),"")</f>
        <v>10.1</v>
      </c>
      <c r="H70" s="9">
        <f>IFERROR(ROUND((AVERAGE('Cuadro 2'!H83)/AVERAGE('Cuadro 2'!H70)*100-100),1),"")</f>
        <v>10.7</v>
      </c>
      <c r="I70" s="9">
        <f>IFERROR(ROUND((AVERAGE('Cuadro 2'!I83)/AVERAGE('Cuadro 2'!I70)*100-100),1),"")</f>
        <v>-2.7</v>
      </c>
      <c r="J70" s="9">
        <f>IFERROR(ROUND((AVERAGE('Cuadro 2'!J83)/AVERAGE('Cuadro 2'!J70)*100-100),1),"")</f>
        <v>23.9</v>
      </c>
      <c r="K70" s="9">
        <f>IFERROR(ROUND((AVERAGE('Cuadro 2'!K83)/AVERAGE('Cuadro 2'!K70)*100-100),1),"")</f>
        <v>29.3</v>
      </c>
      <c r="L70" s="9">
        <f>IFERROR(ROUND((AVERAGE('Cuadro 2'!L83)/AVERAGE('Cuadro 2'!L70)*100-100),1),"")</f>
        <v>3</v>
      </c>
      <c r="M70" s="19">
        <f>IFERROR(ROUND((AVERAGE('Cuadro 2'!M83)/AVERAGE('Cuadro 2'!M70)*100-100),1),"")</f>
        <v>4.3</v>
      </c>
    </row>
    <row r="71" spans="1:13" ht="15">
      <c r="A71" s="2" t="s">
        <v>32</v>
      </c>
      <c r="B71" s="9">
        <f>IFERROR(ROUND((AVERAGE('Cuadro 2'!B84)/AVERAGE('Cuadro 2'!B71)*100-100),1),"")</f>
        <v>7.3</v>
      </c>
      <c r="C71" s="9">
        <f>IFERROR(ROUND((AVERAGE('Cuadro 2'!C84)/AVERAGE('Cuadro 2'!C71)*100-100),1),"")</f>
        <v>2.4</v>
      </c>
      <c r="D71" s="9">
        <f>IFERROR(ROUND((AVERAGE('Cuadro 2'!D84)/AVERAGE('Cuadro 2'!D71)*100-100),1),"")</f>
        <v>1.7</v>
      </c>
      <c r="E71" s="9">
        <f>IFERROR(ROUND((AVERAGE('Cuadro 2'!E84)/AVERAGE('Cuadro 2'!E71)*100-100),1),"")</f>
        <v>61</v>
      </c>
      <c r="F71" s="9">
        <f>IFERROR(ROUND((AVERAGE('Cuadro 2'!F84)/AVERAGE('Cuadro 2'!F71)*100-100),1),"")</f>
        <v>5.7</v>
      </c>
      <c r="G71" s="9">
        <f>IFERROR(ROUND((AVERAGE('Cuadro 2'!G84)/AVERAGE('Cuadro 2'!G71)*100-100),1),"")</f>
        <v>9.1</v>
      </c>
      <c r="H71" s="9">
        <f>IFERROR(ROUND((AVERAGE('Cuadro 2'!H84)/AVERAGE('Cuadro 2'!H71)*100-100),1),"")</f>
        <v>9.8000000000000007</v>
      </c>
      <c r="I71" s="9">
        <f>IFERROR(ROUND((AVERAGE('Cuadro 2'!I84)/AVERAGE('Cuadro 2'!I71)*100-100),1),"")</f>
        <v>12.5</v>
      </c>
      <c r="J71" s="9">
        <f>IFERROR(ROUND((AVERAGE('Cuadro 2'!J84)/AVERAGE('Cuadro 2'!J71)*100-100),1),"")</f>
        <v>23.5</v>
      </c>
      <c r="K71" s="9">
        <f>IFERROR(ROUND((AVERAGE('Cuadro 2'!K84)/AVERAGE('Cuadro 2'!K71)*100-100),1),"")</f>
        <v>25.5</v>
      </c>
      <c r="L71" s="9">
        <f>IFERROR(ROUND((AVERAGE('Cuadro 2'!L84)/AVERAGE('Cuadro 2'!L71)*100-100),1),"")</f>
        <v>-0.6</v>
      </c>
      <c r="M71" s="19">
        <f>IFERROR(ROUND((AVERAGE('Cuadro 2'!M84)/AVERAGE('Cuadro 2'!M71)*100-100),1),"")</f>
        <v>7.5</v>
      </c>
    </row>
    <row r="72" spans="1:13" ht="15">
      <c r="A72" s="2" t="s">
        <v>33</v>
      </c>
      <c r="B72" s="9">
        <f>IFERROR(ROUND((AVERAGE('Cuadro 2'!B85)/AVERAGE('Cuadro 2'!B72)*100-100),1),"")</f>
        <v>0</v>
      </c>
      <c r="C72" s="9">
        <f>IFERROR(ROUND((AVERAGE('Cuadro 2'!C85)/AVERAGE('Cuadro 2'!C72)*100-100),1),"")</f>
        <v>22.6</v>
      </c>
      <c r="D72" s="9">
        <f>IFERROR(ROUND((AVERAGE('Cuadro 2'!D85)/AVERAGE('Cuadro 2'!D72)*100-100),1),"")</f>
        <v>3.3</v>
      </c>
      <c r="E72" s="9">
        <f>IFERROR(ROUND((AVERAGE('Cuadro 2'!E85)/AVERAGE('Cuadro 2'!E72)*100-100),1),"")</f>
        <v>49.1</v>
      </c>
      <c r="F72" s="9">
        <f>IFERROR(ROUND((AVERAGE('Cuadro 2'!F85)/AVERAGE('Cuadro 2'!F72)*100-100),1),"")</f>
        <v>54.3</v>
      </c>
      <c r="G72" s="9">
        <f>IFERROR(ROUND((AVERAGE('Cuadro 2'!G85)/AVERAGE('Cuadro 2'!G72)*100-100),1),"")</f>
        <v>11</v>
      </c>
      <c r="H72" s="9">
        <f>IFERROR(ROUND((AVERAGE('Cuadro 2'!H85)/AVERAGE('Cuadro 2'!H72)*100-100),1),"")</f>
        <v>7.4</v>
      </c>
      <c r="I72" s="9">
        <f>IFERROR(ROUND((AVERAGE('Cuadro 2'!I85)/AVERAGE('Cuadro 2'!I72)*100-100),1),"")</f>
        <v>-10.6</v>
      </c>
      <c r="J72" s="9">
        <f>IFERROR(ROUND((AVERAGE('Cuadro 2'!J85)/AVERAGE('Cuadro 2'!J72)*100-100),1),"")</f>
        <v>23.7</v>
      </c>
      <c r="K72" s="9">
        <f>IFERROR(ROUND((AVERAGE('Cuadro 2'!K85)/AVERAGE('Cuadro 2'!K72)*100-100),1),"")</f>
        <v>26.3</v>
      </c>
      <c r="L72" s="9">
        <f>IFERROR(ROUND((AVERAGE('Cuadro 2'!L85)/AVERAGE('Cuadro 2'!L72)*100-100),1),"")</f>
        <v>3.1</v>
      </c>
      <c r="M72" s="19">
        <f>IFERROR(ROUND((AVERAGE('Cuadro 2'!M85)/AVERAGE('Cuadro 2'!M72)*100-100),1),"")</f>
        <v>9.1999999999999993</v>
      </c>
    </row>
    <row r="73" spans="1:13" ht="15">
      <c r="A73" s="2" t="s">
        <v>34</v>
      </c>
      <c r="B73" s="9">
        <f>IFERROR(ROUND((AVERAGE('Cuadro 2'!B86)/AVERAGE('Cuadro 2'!B73)*100-100),1),"")</f>
        <v>4.7</v>
      </c>
      <c r="C73" s="9">
        <f>IFERROR(ROUND((AVERAGE('Cuadro 2'!C86)/AVERAGE('Cuadro 2'!C73)*100-100),1),"")</f>
        <v>28.2</v>
      </c>
      <c r="D73" s="9">
        <f>IFERROR(ROUND((AVERAGE('Cuadro 2'!D86)/AVERAGE('Cuadro 2'!D73)*100-100),1),"")</f>
        <v>9.9</v>
      </c>
      <c r="E73" s="9">
        <f>IFERROR(ROUND((AVERAGE('Cuadro 2'!E86)/AVERAGE('Cuadro 2'!E73)*100-100),1),"")</f>
        <v>37.700000000000003</v>
      </c>
      <c r="F73" s="9">
        <f>IFERROR(ROUND((AVERAGE('Cuadro 2'!F86)/AVERAGE('Cuadro 2'!F73)*100-100),1),"")</f>
        <v>48.3</v>
      </c>
      <c r="G73" s="9">
        <f>IFERROR(ROUND((AVERAGE('Cuadro 2'!G86)/AVERAGE('Cuadro 2'!G73)*100-100),1),"")</f>
        <v>9.3000000000000007</v>
      </c>
      <c r="H73" s="9">
        <f>IFERROR(ROUND((AVERAGE('Cuadro 2'!H86)/AVERAGE('Cuadro 2'!H73)*100-100),1),"")</f>
        <v>11.9</v>
      </c>
      <c r="I73" s="9">
        <f>IFERROR(ROUND((AVERAGE('Cuadro 2'!I86)/AVERAGE('Cuadro 2'!I73)*100-100),1),"")</f>
        <v>8.1999999999999993</v>
      </c>
      <c r="J73" s="9">
        <f>IFERROR(ROUND((AVERAGE('Cuadro 2'!J86)/AVERAGE('Cuadro 2'!J73)*100-100),1),"")</f>
        <v>22.3</v>
      </c>
      <c r="K73" s="9">
        <f>IFERROR(ROUND((AVERAGE('Cuadro 2'!K86)/AVERAGE('Cuadro 2'!K73)*100-100),1),"")</f>
        <v>38.299999999999997</v>
      </c>
      <c r="L73" s="9">
        <f>IFERROR(ROUND((AVERAGE('Cuadro 2'!L86)/AVERAGE('Cuadro 2'!L73)*100-100),1),"")</f>
        <v>1.2</v>
      </c>
      <c r="M73" s="19">
        <f>IFERROR(ROUND((AVERAGE('Cuadro 2'!M86)/AVERAGE('Cuadro 2'!M73)*100-100),1),"")</f>
        <v>11.4</v>
      </c>
    </row>
    <row r="74" spans="1:13" ht="15">
      <c r="A74" s="2" t="s">
        <v>35</v>
      </c>
      <c r="B74" s="9">
        <f>IFERROR(ROUND((AVERAGE('Cuadro 2'!B87)/AVERAGE('Cuadro 2'!B74)*100-100),1),"")</f>
        <v>0.5</v>
      </c>
      <c r="C74" s="9">
        <f>IFERROR(ROUND((AVERAGE('Cuadro 2'!C87)/AVERAGE('Cuadro 2'!C74)*100-100),1),"")</f>
        <v>4.4000000000000004</v>
      </c>
      <c r="D74" s="9">
        <f>IFERROR(ROUND((AVERAGE('Cuadro 2'!D87)/AVERAGE('Cuadro 2'!D74)*100-100),1),"")</f>
        <v>6.7</v>
      </c>
      <c r="E74" s="9">
        <f>IFERROR(ROUND((AVERAGE('Cuadro 2'!E87)/AVERAGE('Cuadro 2'!E74)*100-100),1),"")</f>
        <v>29.3</v>
      </c>
      <c r="F74" s="9">
        <f>IFERROR(ROUND((AVERAGE('Cuadro 2'!F87)/AVERAGE('Cuadro 2'!F74)*100-100),1),"")</f>
        <v>25.7</v>
      </c>
      <c r="G74" s="9">
        <f>IFERROR(ROUND((AVERAGE('Cuadro 2'!G87)/AVERAGE('Cuadro 2'!G74)*100-100),1),"")</f>
        <v>8.5</v>
      </c>
      <c r="H74" s="9">
        <f>IFERROR(ROUND((AVERAGE('Cuadro 2'!H87)/AVERAGE('Cuadro 2'!H74)*100-100),1),"")</f>
        <v>7.8</v>
      </c>
      <c r="I74" s="9">
        <f>IFERROR(ROUND((AVERAGE('Cuadro 2'!I87)/AVERAGE('Cuadro 2'!I74)*100-100),1),"")</f>
        <v>13.7</v>
      </c>
      <c r="J74" s="9">
        <f>IFERROR(ROUND((AVERAGE('Cuadro 2'!J87)/AVERAGE('Cuadro 2'!J74)*100-100),1),"")</f>
        <v>26.4</v>
      </c>
      <c r="K74" s="9">
        <f>IFERROR(ROUND((AVERAGE('Cuadro 2'!K87)/AVERAGE('Cuadro 2'!K74)*100-100),1),"")</f>
        <v>30.2</v>
      </c>
      <c r="L74" s="9">
        <f>IFERROR(ROUND((AVERAGE('Cuadro 2'!L87)/AVERAGE('Cuadro 2'!L74)*100-100),1),"")</f>
        <v>1.3</v>
      </c>
      <c r="M74" s="19">
        <f>IFERROR(ROUND((AVERAGE('Cuadro 2'!M87)/AVERAGE('Cuadro 2'!M74)*100-100),1),"")</f>
        <v>8.6</v>
      </c>
    </row>
    <row r="75" spans="1:13" ht="15">
      <c r="A75" s="2" t="s">
        <v>36</v>
      </c>
      <c r="B75" s="9">
        <f>IFERROR(ROUND((AVERAGE('Cuadro 2'!B88)/AVERAGE('Cuadro 2'!B75)*100-100),1),"")</f>
        <v>-5</v>
      </c>
      <c r="C75" s="9">
        <f>IFERROR(ROUND((AVERAGE('Cuadro 2'!C88)/AVERAGE('Cuadro 2'!C75)*100-100),1),"")</f>
        <v>4.0999999999999996</v>
      </c>
      <c r="D75" s="9">
        <f>IFERROR(ROUND((AVERAGE('Cuadro 2'!D88)/AVERAGE('Cuadro 2'!D75)*100-100),1),"")</f>
        <v>-2.9</v>
      </c>
      <c r="E75" s="9">
        <f>IFERROR(ROUND((AVERAGE('Cuadro 2'!E88)/AVERAGE('Cuadro 2'!E75)*100-100),1),"")</f>
        <v>23.5</v>
      </c>
      <c r="F75" s="9">
        <f>IFERROR(ROUND((AVERAGE('Cuadro 2'!F88)/AVERAGE('Cuadro 2'!F75)*100-100),1),"")</f>
        <v>15.6</v>
      </c>
      <c r="G75" s="9">
        <f>IFERROR(ROUND((AVERAGE('Cuadro 2'!G88)/AVERAGE('Cuadro 2'!G75)*100-100),1),"")</f>
        <v>7.4</v>
      </c>
      <c r="H75" s="9">
        <f>IFERROR(ROUND((AVERAGE('Cuadro 2'!H88)/AVERAGE('Cuadro 2'!H75)*100-100),1),"")</f>
        <v>15.9</v>
      </c>
      <c r="I75" s="9">
        <f>IFERROR(ROUND((AVERAGE('Cuadro 2'!I88)/AVERAGE('Cuadro 2'!I75)*100-100),1),"")</f>
        <v>-3.1</v>
      </c>
      <c r="J75" s="9">
        <f>IFERROR(ROUND((AVERAGE('Cuadro 2'!J88)/AVERAGE('Cuadro 2'!J75)*100-100),1),"")</f>
        <v>29.3</v>
      </c>
      <c r="K75" s="9">
        <f>IFERROR(ROUND((AVERAGE('Cuadro 2'!K88)/AVERAGE('Cuadro 2'!K75)*100-100),1),"")</f>
        <v>13.1</v>
      </c>
      <c r="L75" s="9">
        <f>IFERROR(ROUND((AVERAGE('Cuadro 2'!L88)/AVERAGE('Cuadro 2'!L75)*100-100),1),"")</f>
        <v>0.4</v>
      </c>
      <c r="M75" s="19">
        <f>IFERROR(ROUND((AVERAGE('Cuadro 2'!M88)/AVERAGE('Cuadro 2'!M75)*100-100),1),"")</f>
        <v>3.8</v>
      </c>
    </row>
    <row r="76" spans="1:13" ht="15">
      <c r="A76" s="2" t="s">
        <v>37</v>
      </c>
      <c r="B76" s="9">
        <f>IFERROR(ROUND((AVERAGE('Cuadro 2'!B89)/AVERAGE('Cuadro 2'!B76)*100-100),1),"")</f>
        <v>-15.2</v>
      </c>
      <c r="C76" s="9">
        <f>IFERROR(ROUND((AVERAGE('Cuadro 2'!C89)/AVERAGE('Cuadro 2'!C76)*100-100),1),"")</f>
        <v>12.9</v>
      </c>
      <c r="D76" s="9">
        <f>IFERROR(ROUND((AVERAGE('Cuadro 2'!D89)/AVERAGE('Cuadro 2'!D76)*100-100),1),"")</f>
        <v>-0.8</v>
      </c>
      <c r="E76" s="9">
        <f>IFERROR(ROUND((AVERAGE('Cuadro 2'!E89)/AVERAGE('Cuadro 2'!E76)*100-100),1),"")</f>
        <v>21.7</v>
      </c>
      <c r="F76" s="9">
        <f>IFERROR(ROUND((AVERAGE('Cuadro 2'!F89)/AVERAGE('Cuadro 2'!F76)*100-100),1),"")</f>
        <v>21.7</v>
      </c>
      <c r="G76" s="9">
        <f>IFERROR(ROUND((AVERAGE('Cuadro 2'!G89)/AVERAGE('Cuadro 2'!G76)*100-100),1),"")</f>
        <v>9.8000000000000007</v>
      </c>
      <c r="H76" s="9">
        <f>IFERROR(ROUND((AVERAGE('Cuadro 2'!H89)/AVERAGE('Cuadro 2'!H76)*100-100),1),"")</f>
        <v>4</v>
      </c>
      <c r="I76" s="9">
        <f>IFERROR(ROUND((AVERAGE('Cuadro 2'!I89)/AVERAGE('Cuadro 2'!I76)*100-100),1),"")</f>
        <v>13.6</v>
      </c>
      <c r="J76" s="9">
        <f>IFERROR(ROUND((AVERAGE('Cuadro 2'!J89)/AVERAGE('Cuadro 2'!J76)*100-100),1),"")</f>
        <v>28.2</v>
      </c>
      <c r="K76" s="9">
        <f>IFERROR(ROUND((AVERAGE('Cuadro 2'!K89)/AVERAGE('Cuadro 2'!K76)*100-100),1),"")</f>
        <v>4.2</v>
      </c>
      <c r="L76" s="9">
        <f>IFERROR(ROUND((AVERAGE('Cuadro 2'!L89)/AVERAGE('Cuadro 2'!L76)*100-100),1),"")</f>
        <v>4</v>
      </c>
      <c r="M76" s="19">
        <f>IFERROR(ROUND((AVERAGE('Cuadro 2'!M89)/AVERAGE('Cuadro 2'!M76)*100-100),1),"")</f>
        <v>4.4000000000000004</v>
      </c>
    </row>
    <row r="77" spans="1:13" ht="15">
      <c r="A77" s="3">
        <v>2006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19"/>
    </row>
    <row r="78" spans="1:13" ht="15">
      <c r="A78" s="2" t="s">
        <v>25</v>
      </c>
      <c r="B78" s="9">
        <f>IFERROR(ROUND((AVERAGE('Cuadro 2'!B91)/AVERAGE('Cuadro 2'!B78)*100-100),1),"")</f>
        <v>2.8</v>
      </c>
      <c r="C78" s="9">
        <f>IFERROR(ROUND((AVERAGE('Cuadro 2'!C91)/AVERAGE('Cuadro 2'!C78)*100-100),1),"")</f>
        <v>9.9</v>
      </c>
      <c r="D78" s="9">
        <f>IFERROR(ROUND((AVERAGE('Cuadro 2'!D91)/AVERAGE('Cuadro 2'!D78)*100-100),1),"")</f>
        <v>4.3</v>
      </c>
      <c r="E78" s="9">
        <f>IFERROR(ROUND((AVERAGE('Cuadro 2'!E91)/AVERAGE('Cuadro 2'!E78)*100-100),1),"")</f>
        <v>15.2</v>
      </c>
      <c r="F78" s="9">
        <f>IFERROR(ROUND((AVERAGE('Cuadro 2'!F91)/AVERAGE('Cuadro 2'!F78)*100-100),1),"")</f>
        <v>18.2</v>
      </c>
      <c r="G78" s="9">
        <f>IFERROR(ROUND((AVERAGE('Cuadro 2'!G91)/AVERAGE('Cuadro 2'!G78)*100-100),1),"")</f>
        <v>9.3000000000000007</v>
      </c>
      <c r="H78" s="9">
        <f>IFERROR(ROUND((AVERAGE('Cuadro 2'!H91)/AVERAGE('Cuadro 2'!H78)*100-100),1),"")</f>
        <v>7.6</v>
      </c>
      <c r="I78" s="9">
        <f>IFERROR(ROUND((AVERAGE('Cuadro 2'!I91)/AVERAGE('Cuadro 2'!I78)*100-100),1),"")</f>
        <v>5.4</v>
      </c>
      <c r="J78" s="9">
        <f>IFERROR(ROUND((AVERAGE('Cuadro 2'!J91)/AVERAGE('Cuadro 2'!J78)*100-100),1),"")</f>
        <v>26.2</v>
      </c>
      <c r="K78" s="9">
        <f>IFERROR(ROUND((AVERAGE('Cuadro 2'!K91)/AVERAGE('Cuadro 2'!K78)*100-100),1),"")</f>
        <v>30.9</v>
      </c>
      <c r="L78" s="9">
        <f>IFERROR(ROUND((AVERAGE('Cuadro 2'!L91)/AVERAGE('Cuadro 2'!L78)*100-100),1),"")</f>
        <v>-0.5</v>
      </c>
      <c r="M78" s="19">
        <f>IFERROR(ROUND((AVERAGE('Cuadro 2'!M91)/AVERAGE('Cuadro 2'!M78)*100-100),1),"")</f>
        <v>8.1</v>
      </c>
    </row>
    <row r="79" spans="1:13" ht="15">
      <c r="A79" s="2" t="s">
        <v>27</v>
      </c>
      <c r="B79" s="9">
        <f>IFERROR(ROUND((AVERAGE('Cuadro 2'!B92)/AVERAGE('Cuadro 2'!B79)*100-100),1),"")</f>
        <v>9.4</v>
      </c>
      <c r="C79" s="9">
        <f>IFERROR(ROUND((AVERAGE('Cuadro 2'!C92)/AVERAGE('Cuadro 2'!C79)*100-100),1),"")</f>
        <v>14.6</v>
      </c>
      <c r="D79" s="9">
        <f>IFERROR(ROUND((AVERAGE('Cuadro 2'!D92)/AVERAGE('Cuadro 2'!D79)*100-100),1),"")</f>
        <v>-1.8</v>
      </c>
      <c r="E79" s="9">
        <f>IFERROR(ROUND((AVERAGE('Cuadro 2'!E92)/AVERAGE('Cuadro 2'!E79)*100-100),1),"")</f>
        <v>11.7</v>
      </c>
      <c r="F79" s="9">
        <f>IFERROR(ROUND((AVERAGE('Cuadro 2'!F92)/AVERAGE('Cuadro 2'!F79)*100-100),1),"")</f>
        <v>23.2</v>
      </c>
      <c r="G79" s="9">
        <f>IFERROR(ROUND((AVERAGE('Cuadro 2'!G92)/AVERAGE('Cuadro 2'!G79)*100-100),1),"")</f>
        <v>9.1999999999999993</v>
      </c>
      <c r="H79" s="9">
        <f>IFERROR(ROUND((AVERAGE('Cuadro 2'!H92)/AVERAGE('Cuadro 2'!H79)*100-100),1),"")</f>
        <v>8.1999999999999993</v>
      </c>
      <c r="I79" s="9">
        <f>IFERROR(ROUND((AVERAGE('Cuadro 2'!I92)/AVERAGE('Cuadro 2'!I79)*100-100),1),"")</f>
        <v>7.1</v>
      </c>
      <c r="J79" s="9">
        <f>IFERROR(ROUND((AVERAGE('Cuadro 2'!J92)/AVERAGE('Cuadro 2'!J79)*100-100),1),"")</f>
        <v>30.4</v>
      </c>
      <c r="K79" s="9">
        <f>IFERROR(ROUND((AVERAGE('Cuadro 2'!K92)/AVERAGE('Cuadro 2'!K79)*100-100),1),"")</f>
        <v>14.8</v>
      </c>
      <c r="L79" s="9">
        <f>IFERROR(ROUND((AVERAGE('Cuadro 2'!L92)/AVERAGE('Cuadro 2'!L79)*100-100),1),"")</f>
        <v>1</v>
      </c>
      <c r="M79" s="19">
        <f>IFERROR(ROUND((AVERAGE('Cuadro 2'!M92)/AVERAGE('Cuadro 2'!M79)*100-100),1),"")</f>
        <v>7.4</v>
      </c>
    </row>
    <row r="80" spans="1:13" ht="15">
      <c r="A80" s="2" t="s">
        <v>28</v>
      </c>
      <c r="B80" s="9">
        <f>IFERROR(ROUND((AVERAGE('Cuadro 2'!B93)/AVERAGE('Cuadro 2'!B80)*100-100),1),"")</f>
        <v>1.9</v>
      </c>
      <c r="C80" s="9">
        <f>IFERROR(ROUND((AVERAGE('Cuadro 2'!C93)/AVERAGE('Cuadro 2'!C80)*100-100),1),"")</f>
        <v>30.7</v>
      </c>
      <c r="D80" s="9">
        <f>IFERROR(ROUND((AVERAGE('Cuadro 2'!D93)/AVERAGE('Cuadro 2'!D80)*100-100),1),"")</f>
        <v>14.9</v>
      </c>
      <c r="E80" s="9">
        <f>IFERROR(ROUND((AVERAGE('Cuadro 2'!E93)/AVERAGE('Cuadro 2'!E80)*100-100),1),"")</f>
        <v>14.9</v>
      </c>
      <c r="F80" s="9">
        <f>IFERROR(ROUND((AVERAGE('Cuadro 2'!F93)/AVERAGE('Cuadro 2'!F80)*100-100),1),"")</f>
        <v>37.200000000000003</v>
      </c>
      <c r="G80" s="9">
        <f>IFERROR(ROUND((AVERAGE('Cuadro 2'!G93)/AVERAGE('Cuadro 2'!G80)*100-100),1),"")</f>
        <v>12.2</v>
      </c>
      <c r="H80" s="9">
        <f>IFERROR(ROUND((AVERAGE('Cuadro 2'!H93)/AVERAGE('Cuadro 2'!H80)*100-100),1),"")</f>
        <v>8.4</v>
      </c>
      <c r="I80" s="9">
        <f>IFERROR(ROUND((AVERAGE('Cuadro 2'!I93)/AVERAGE('Cuadro 2'!I80)*100-100),1),"")</f>
        <v>4.9000000000000004</v>
      </c>
      <c r="J80" s="9">
        <f>IFERROR(ROUND((AVERAGE('Cuadro 2'!J93)/AVERAGE('Cuadro 2'!J80)*100-100),1),"")</f>
        <v>31.7</v>
      </c>
      <c r="K80" s="9">
        <f>IFERROR(ROUND((AVERAGE('Cuadro 2'!K93)/AVERAGE('Cuadro 2'!K80)*100-100),1),"")</f>
        <v>27.6</v>
      </c>
      <c r="L80" s="9">
        <f>IFERROR(ROUND((AVERAGE('Cuadro 2'!L93)/AVERAGE('Cuadro 2'!L80)*100-100),1),"")</f>
        <v>-0.7</v>
      </c>
      <c r="M80" s="19">
        <f>IFERROR(ROUND((AVERAGE('Cuadro 2'!M93)/AVERAGE('Cuadro 2'!M80)*100-100),1),"")</f>
        <v>11.8</v>
      </c>
    </row>
    <row r="81" spans="1:13" ht="15">
      <c r="A81" s="2" t="s">
        <v>29</v>
      </c>
      <c r="B81" s="9">
        <f>IFERROR(ROUND((AVERAGE('Cuadro 2'!B94)/AVERAGE('Cuadro 2'!B81)*100-100),1),"")</f>
        <v>-11.7</v>
      </c>
      <c r="C81" s="9">
        <f>IFERROR(ROUND((AVERAGE('Cuadro 2'!C94)/AVERAGE('Cuadro 2'!C81)*100-100),1),"")</f>
        <v>1.1000000000000001</v>
      </c>
      <c r="D81" s="9">
        <f>IFERROR(ROUND((AVERAGE('Cuadro 2'!D94)/AVERAGE('Cuadro 2'!D81)*100-100),1),"")</f>
        <v>-13.4</v>
      </c>
      <c r="E81" s="9">
        <f>IFERROR(ROUND((AVERAGE('Cuadro 2'!E94)/AVERAGE('Cuadro 2'!E81)*100-100),1),"")</f>
        <v>13.7</v>
      </c>
      <c r="F81" s="9">
        <f>IFERROR(ROUND((AVERAGE('Cuadro 2'!F94)/AVERAGE('Cuadro 2'!F81)*100-100),1),"")</f>
        <v>11.9</v>
      </c>
      <c r="G81" s="9">
        <f>IFERROR(ROUND((AVERAGE('Cuadro 2'!G94)/AVERAGE('Cuadro 2'!G81)*100-100),1),"")</f>
        <v>5.5</v>
      </c>
      <c r="H81" s="9">
        <f>IFERROR(ROUND((AVERAGE('Cuadro 2'!H94)/AVERAGE('Cuadro 2'!H81)*100-100),1),"")</f>
        <v>14.9</v>
      </c>
      <c r="I81" s="9">
        <f>IFERROR(ROUND((AVERAGE('Cuadro 2'!I94)/AVERAGE('Cuadro 2'!I81)*100-100),1),"")</f>
        <v>-2.2000000000000002</v>
      </c>
      <c r="J81" s="9">
        <f>IFERROR(ROUND((AVERAGE('Cuadro 2'!J94)/AVERAGE('Cuadro 2'!J81)*100-100),1),"")</f>
        <v>24.6</v>
      </c>
      <c r="K81" s="9">
        <f>IFERROR(ROUND((AVERAGE('Cuadro 2'!K94)/AVERAGE('Cuadro 2'!K81)*100-100),1),"")</f>
        <v>22.5</v>
      </c>
      <c r="L81" s="9">
        <f>IFERROR(ROUND((AVERAGE('Cuadro 2'!L94)/AVERAGE('Cuadro 2'!L81)*100-100),1),"")</f>
        <v>-1.5</v>
      </c>
      <c r="M81" s="19">
        <f>IFERROR(ROUND((AVERAGE('Cuadro 2'!M94)/AVERAGE('Cuadro 2'!M81)*100-100),1),"")</f>
        <v>0.5</v>
      </c>
    </row>
    <row r="82" spans="1:13" ht="15">
      <c r="A82" s="2" t="s">
        <v>30</v>
      </c>
      <c r="B82" s="9">
        <f>IFERROR(ROUND((AVERAGE('Cuadro 2'!B95)/AVERAGE('Cuadro 2'!B82)*100-100),1),"")</f>
        <v>17.7</v>
      </c>
      <c r="C82" s="9">
        <f>IFERROR(ROUND((AVERAGE('Cuadro 2'!C95)/AVERAGE('Cuadro 2'!C82)*100-100),1),"")</f>
        <v>12.7</v>
      </c>
      <c r="D82" s="9">
        <f>IFERROR(ROUND((AVERAGE('Cuadro 2'!D95)/AVERAGE('Cuadro 2'!D82)*100-100),1),"")</f>
        <v>0.1</v>
      </c>
      <c r="E82" s="9">
        <f>IFERROR(ROUND((AVERAGE('Cuadro 2'!E95)/AVERAGE('Cuadro 2'!E82)*100-100),1),"")</f>
        <v>15.1</v>
      </c>
      <c r="F82" s="9">
        <f>IFERROR(ROUND((AVERAGE('Cuadro 2'!F95)/AVERAGE('Cuadro 2'!F82)*100-100),1),"")</f>
        <v>20.9</v>
      </c>
      <c r="G82" s="9">
        <f>IFERROR(ROUND((AVERAGE('Cuadro 2'!G95)/AVERAGE('Cuadro 2'!G82)*100-100),1),"")</f>
        <v>17.3</v>
      </c>
      <c r="H82" s="9">
        <f>IFERROR(ROUND((AVERAGE('Cuadro 2'!H95)/AVERAGE('Cuadro 2'!H82)*100-100),1),"")</f>
        <v>13.6</v>
      </c>
      <c r="I82" s="9">
        <f>IFERROR(ROUND((AVERAGE('Cuadro 2'!I95)/AVERAGE('Cuadro 2'!I82)*100-100),1),"")</f>
        <v>7.2</v>
      </c>
      <c r="J82" s="9">
        <f>IFERROR(ROUND((AVERAGE('Cuadro 2'!J95)/AVERAGE('Cuadro 2'!J82)*100-100),1),"")</f>
        <v>39.9</v>
      </c>
      <c r="K82" s="9">
        <f>IFERROR(ROUND((AVERAGE('Cuadro 2'!K95)/AVERAGE('Cuadro 2'!K82)*100-100),1),"")</f>
        <v>26.5</v>
      </c>
      <c r="L82" s="9">
        <f>IFERROR(ROUND((AVERAGE('Cuadro 2'!L95)/AVERAGE('Cuadro 2'!L82)*100-100),1),"")</f>
        <v>1.2</v>
      </c>
      <c r="M82" s="19">
        <f>IFERROR(ROUND((AVERAGE('Cuadro 2'!M95)/AVERAGE('Cuadro 2'!M82)*100-100),1),"")</f>
        <v>11.6</v>
      </c>
    </row>
    <row r="83" spans="1:13" ht="15">
      <c r="A83" s="2" t="s">
        <v>31</v>
      </c>
      <c r="B83" s="9">
        <f>IFERROR(ROUND((AVERAGE('Cuadro 2'!B96)/AVERAGE('Cuadro 2'!B83)*100-100),1),"")</f>
        <v>9.1999999999999993</v>
      </c>
      <c r="C83" s="9">
        <f>IFERROR(ROUND((AVERAGE('Cuadro 2'!C96)/AVERAGE('Cuadro 2'!C83)*100-100),1),"")</f>
        <v>7.3</v>
      </c>
      <c r="D83" s="9">
        <f>IFERROR(ROUND((AVERAGE('Cuadro 2'!D96)/AVERAGE('Cuadro 2'!D83)*100-100),1),"")</f>
        <v>7.2</v>
      </c>
      <c r="E83" s="9">
        <f>IFERROR(ROUND((AVERAGE('Cuadro 2'!E96)/AVERAGE('Cuadro 2'!E83)*100-100),1),"")</f>
        <v>8.9</v>
      </c>
      <c r="F83" s="9">
        <f>IFERROR(ROUND((AVERAGE('Cuadro 2'!F96)/AVERAGE('Cuadro 2'!F83)*100-100),1),"")</f>
        <v>20</v>
      </c>
      <c r="G83" s="9">
        <f>IFERROR(ROUND((AVERAGE('Cuadro 2'!G96)/AVERAGE('Cuadro 2'!G83)*100-100),1),"")</f>
        <v>13.1</v>
      </c>
      <c r="H83" s="9">
        <f>IFERROR(ROUND((AVERAGE('Cuadro 2'!H96)/AVERAGE('Cuadro 2'!H83)*100-100),1),"")</f>
        <v>9.1</v>
      </c>
      <c r="I83" s="9">
        <f>IFERROR(ROUND((AVERAGE('Cuadro 2'!I96)/AVERAGE('Cuadro 2'!I83)*100-100),1),"")</f>
        <v>14.8</v>
      </c>
      <c r="J83" s="9">
        <f>IFERROR(ROUND((AVERAGE('Cuadro 2'!J96)/AVERAGE('Cuadro 2'!J83)*100-100),1),"")</f>
        <v>37</v>
      </c>
      <c r="K83" s="9">
        <f>IFERROR(ROUND((AVERAGE('Cuadro 2'!K96)/AVERAGE('Cuadro 2'!K83)*100-100),1),"")</f>
        <v>18.399999999999999</v>
      </c>
      <c r="L83" s="9">
        <f>IFERROR(ROUND((AVERAGE('Cuadro 2'!L96)/AVERAGE('Cuadro 2'!L83)*100-100),1),"")</f>
        <v>1.7</v>
      </c>
      <c r="M83" s="19">
        <f>IFERROR(ROUND((AVERAGE('Cuadro 2'!M96)/AVERAGE('Cuadro 2'!M83)*100-100),1),"")</f>
        <v>10.7</v>
      </c>
    </row>
    <row r="84" spans="1:13" ht="15">
      <c r="A84" s="2" t="s">
        <v>32</v>
      </c>
      <c r="B84" s="9">
        <f>IFERROR(ROUND((AVERAGE('Cuadro 2'!B97)/AVERAGE('Cuadro 2'!B84)*100-100),1),"")</f>
        <v>-1.4</v>
      </c>
      <c r="C84" s="9">
        <f>IFERROR(ROUND((AVERAGE('Cuadro 2'!C97)/AVERAGE('Cuadro 2'!C84)*100-100),1),"")</f>
        <v>-1.3</v>
      </c>
      <c r="D84" s="9">
        <f>IFERROR(ROUND((AVERAGE('Cuadro 2'!D97)/AVERAGE('Cuadro 2'!D84)*100-100),1),"")</f>
        <v>-1.1000000000000001</v>
      </c>
      <c r="E84" s="9">
        <f>IFERROR(ROUND((AVERAGE('Cuadro 2'!E97)/AVERAGE('Cuadro 2'!E84)*100-100),1),"")</f>
        <v>8.3000000000000007</v>
      </c>
      <c r="F84" s="9">
        <f>IFERROR(ROUND((AVERAGE('Cuadro 2'!F97)/AVERAGE('Cuadro 2'!F84)*100-100),1),"")</f>
        <v>11.4</v>
      </c>
      <c r="G84" s="9">
        <f>IFERROR(ROUND((AVERAGE('Cuadro 2'!G97)/AVERAGE('Cuadro 2'!G84)*100-100),1),"")</f>
        <v>11.2</v>
      </c>
      <c r="H84" s="9">
        <f>IFERROR(ROUND((AVERAGE('Cuadro 2'!H97)/AVERAGE('Cuadro 2'!H84)*100-100),1),"")</f>
        <v>11.6</v>
      </c>
      <c r="I84" s="9">
        <f>IFERROR(ROUND((AVERAGE('Cuadro 2'!I97)/AVERAGE('Cuadro 2'!I84)*100-100),1),"")</f>
        <v>17.5</v>
      </c>
      <c r="J84" s="9">
        <f>IFERROR(ROUND((AVERAGE('Cuadro 2'!J97)/AVERAGE('Cuadro 2'!J84)*100-100),1),"")</f>
        <v>37.5</v>
      </c>
      <c r="K84" s="9">
        <f>IFERROR(ROUND((AVERAGE('Cuadro 2'!K97)/AVERAGE('Cuadro 2'!K84)*100-100),1),"")</f>
        <v>30.4</v>
      </c>
      <c r="L84" s="9">
        <f>IFERROR(ROUND((AVERAGE('Cuadro 2'!L97)/AVERAGE('Cuadro 2'!L84)*100-100),1),"")</f>
        <v>0.8</v>
      </c>
      <c r="M84" s="19">
        <f>IFERROR(ROUND((AVERAGE('Cuadro 2'!M97)/AVERAGE('Cuadro 2'!M84)*100-100),1),"")</f>
        <v>8.4</v>
      </c>
    </row>
    <row r="85" spans="1:13" ht="15">
      <c r="A85" s="2" t="s">
        <v>33</v>
      </c>
      <c r="B85" s="9">
        <f>IFERROR(ROUND((AVERAGE('Cuadro 2'!B98)/AVERAGE('Cuadro 2'!B85)*100-100),1),"")</f>
        <v>8.5</v>
      </c>
      <c r="C85" s="9">
        <f>IFERROR(ROUND((AVERAGE('Cuadro 2'!C98)/AVERAGE('Cuadro 2'!C85)*100-100),1),"")</f>
        <v>7.6</v>
      </c>
      <c r="D85" s="9">
        <f>IFERROR(ROUND((AVERAGE('Cuadro 2'!D98)/AVERAGE('Cuadro 2'!D85)*100-100),1),"")</f>
        <v>5.4</v>
      </c>
      <c r="E85" s="9">
        <f>IFERROR(ROUND((AVERAGE('Cuadro 2'!E98)/AVERAGE('Cuadro 2'!E85)*100-100),1),"")</f>
        <v>5.2</v>
      </c>
      <c r="F85" s="9">
        <f>IFERROR(ROUND((AVERAGE('Cuadro 2'!F98)/AVERAGE('Cuadro 2'!F85)*100-100),1),"")</f>
        <v>18.399999999999999</v>
      </c>
      <c r="G85" s="9">
        <f>IFERROR(ROUND((AVERAGE('Cuadro 2'!G98)/AVERAGE('Cuadro 2'!G85)*100-100),1),"")</f>
        <v>10.8</v>
      </c>
      <c r="H85" s="9">
        <f>IFERROR(ROUND((AVERAGE('Cuadro 2'!H98)/AVERAGE('Cuadro 2'!H85)*100-100),1),"")</f>
        <v>12.9</v>
      </c>
      <c r="I85" s="9">
        <f>IFERROR(ROUND((AVERAGE('Cuadro 2'!I98)/AVERAGE('Cuadro 2'!I85)*100-100),1),"")</f>
        <v>26.6</v>
      </c>
      <c r="J85" s="9">
        <f>IFERROR(ROUND((AVERAGE('Cuadro 2'!J98)/AVERAGE('Cuadro 2'!J85)*100-100),1),"")</f>
        <v>37.5</v>
      </c>
      <c r="K85" s="9">
        <f>IFERROR(ROUND((AVERAGE('Cuadro 2'!K98)/AVERAGE('Cuadro 2'!K85)*100-100),1),"")</f>
        <v>21.4</v>
      </c>
      <c r="L85" s="9">
        <f>IFERROR(ROUND((AVERAGE('Cuadro 2'!L98)/AVERAGE('Cuadro 2'!L85)*100-100),1),"")</f>
        <v>-3.1</v>
      </c>
      <c r="M85" s="19">
        <f>IFERROR(ROUND((AVERAGE('Cuadro 2'!M98)/AVERAGE('Cuadro 2'!M85)*100-100),1),"")</f>
        <v>9.4</v>
      </c>
    </row>
    <row r="86" spans="1:13" ht="15">
      <c r="A86" s="2" t="s">
        <v>34</v>
      </c>
      <c r="B86" s="9">
        <f>IFERROR(ROUND((AVERAGE('Cuadro 2'!B99)/AVERAGE('Cuadro 2'!B86)*100-100),1),"")</f>
        <v>3.1</v>
      </c>
      <c r="C86" s="9">
        <f>IFERROR(ROUND((AVERAGE('Cuadro 2'!C99)/AVERAGE('Cuadro 2'!C86)*100-100),1),"")</f>
        <v>16.7</v>
      </c>
      <c r="D86" s="9">
        <f>IFERROR(ROUND((AVERAGE('Cuadro 2'!D99)/AVERAGE('Cuadro 2'!D86)*100-100),1),"")</f>
        <v>-1.8</v>
      </c>
      <c r="E86" s="9">
        <f>IFERROR(ROUND((AVERAGE('Cuadro 2'!E99)/AVERAGE('Cuadro 2'!E86)*100-100),1),"")</f>
        <v>6.6</v>
      </c>
      <c r="F86" s="9">
        <f>IFERROR(ROUND((AVERAGE('Cuadro 2'!F99)/AVERAGE('Cuadro 2'!F86)*100-100),1),"")</f>
        <v>29.7</v>
      </c>
      <c r="G86" s="9">
        <f>IFERROR(ROUND((AVERAGE('Cuadro 2'!G99)/AVERAGE('Cuadro 2'!G86)*100-100),1),"")</f>
        <v>11.2</v>
      </c>
      <c r="H86" s="9">
        <f>IFERROR(ROUND((AVERAGE('Cuadro 2'!H99)/AVERAGE('Cuadro 2'!H86)*100-100),1),"")</f>
        <v>13.5</v>
      </c>
      <c r="I86" s="9">
        <f>IFERROR(ROUND((AVERAGE('Cuadro 2'!I99)/AVERAGE('Cuadro 2'!I86)*100-100),1),"")</f>
        <v>15.4</v>
      </c>
      <c r="J86" s="9">
        <f>IFERROR(ROUND((AVERAGE('Cuadro 2'!J99)/AVERAGE('Cuadro 2'!J86)*100-100),1),"")</f>
        <v>39.299999999999997</v>
      </c>
      <c r="K86" s="9">
        <f>IFERROR(ROUND((AVERAGE('Cuadro 2'!K99)/AVERAGE('Cuadro 2'!K86)*100-100),1),"")</f>
        <v>21.1</v>
      </c>
      <c r="L86" s="9">
        <f>IFERROR(ROUND((AVERAGE('Cuadro 2'!L99)/AVERAGE('Cuadro 2'!L86)*100-100),1),"")</f>
        <v>-1.8</v>
      </c>
      <c r="M86" s="19">
        <f>IFERROR(ROUND((AVERAGE('Cuadro 2'!M99)/AVERAGE('Cuadro 2'!M86)*100-100),1),"")</f>
        <v>8</v>
      </c>
    </row>
    <row r="87" spans="1:13" ht="15">
      <c r="A87" s="2" t="s">
        <v>35</v>
      </c>
      <c r="B87" s="9">
        <f>IFERROR(ROUND((AVERAGE('Cuadro 2'!B100)/AVERAGE('Cuadro 2'!B87)*100-100),1),"")</f>
        <v>4.0999999999999996</v>
      </c>
      <c r="C87" s="9">
        <f>IFERROR(ROUND((AVERAGE('Cuadro 2'!C100)/AVERAGE('Cuadro 2'!C87)*100-100),1),"")</f>
        <v>39.299999999999997</v>
      </c>
      <c r="D87" s="9">
        <f>IFERROR(ROUND((AVERAGE('Cuadro 2'!D100)/AVERAGE('Cuadro 2'!D87)*100-100),1),"")</f>
        <v>4.7</v>
      </c>
      <c r="E87" s="9">
        <f>IFERROR(ROUND((AVERAGE('Cuadro 2'!E100)/AVERAGE('Cuadro 2'!E87)*100-100),1),"")</f>
        <v>7.6</v>
      </c>
      <c r="F87" s="9">
        <f>IFERROR(ROUND((AVERAGE('Cuadro 2'!F100)/AVERAGE('Cuadro 2'!F87)*100-100),1),"")</f>
        <v>69.900000000000006</v>
      </c>
      <c r="G87" s="9">
        <f>IFERROR(ROUND((AVERAGE('Cuadro 2'!G100)/AVERAGE('Cuadro 2'!G87)*100-100),1),"")</f>
        <v>12.4</v>
      </c>
      <c r="H87" s="9">
        <f>IFERROR(ROUND((AVERAGE('Cuadro 2'!H100)/AVERAGE('Cuadro 2'!H87)*100-100),1),"")</f>
        <v>10.5</v>
      </c>
      <c r="I87" s="9">
        <f>IFERROR(ROUND((AVERAGE('Cuadro 2'!I100)/AVERAGE('Cuadro 2'!I87)*100-100),1),"")</f>
        <v>14.2</v>
      </c>
      <c r="J87" s="9">
        <f>IFERROR(ROUND((AVERAGE('Cuadro 2'!J100)/AVERAGE('Cuadro 2'!J87)*100-100),1),"")</f>
        <v>38.4</v>
      </c>
      <c r="K87" s="9">
        <f>IFERROR(ROUND((AVERAGE('Cuadro 2'!K100)/AVERAGE('Cuadro 2'!K87)*100-100),1),"")</f>
        <v>31.1</v>
      </c>
      <c r="L87" s="9">
        <f>IFERROR(ROUND((AVERAGE('Cuadro 2'!L100)/AVERAGE('Cuadro 2'!L87)*100-100),1),"")</f>
        <v>-0.2</v>
      </c>
      <c r="M87" s="19">
        <f>IFERROR(ROUND((AVERAGE('Cuadro 2'!M100)/AVERAGE('Cuadro 2'!M87)*100-100),1),"")</f>
        <v>11.9</v>
      </c>
    </row>
    <row r="88" spans="1:13" ht="15">
      <c r="A88" s="2" t="s">
        <v>36</v>
      </c>
      <c r="B88" s="9">
        <f>IFERROR(ROUND((AVERAGE('Cuadro 2'!B101)/AVERAGE('Cuadro 2'!B88)*100-100),1),"")</f>
        <v>14.4</v>
      </c>
      <c r="C88" s="9">
        <f>IFERROR(ROUND((AVERAGE('Cuadro 2'!C101)/AVERAGE('Cuadro 2'!C88)*100-100),1),"")</f>
        <v>50.8</v>
      </c>
      <c r="D88" s="9">
        <f>IFERROR(ROUND((AVERAGE('Cuadro 2'!D101)/AVERAGE('Cuadro 2'!D88)*100-100),1),"")</f>
        <v>7.4</v>
      </c>
      <c r="E88" s="9">
        <f>IFERROR(ROUND((AVERAGE('Cuadro 2'!E101)/AVERAGE('Cuadro 2'!E88)*100-100),1),"")</f>
        <v>8.8000000000000007</v>
      </c>
      <c r="F88" s="9">
        <f>IFERROR(ROUND((AVERAGE('Cuadro 2'!F101)/AVERAGE('Cuadro 2'!F88)*100-100),1),"")</f>
        <v>82</v>
      </c>
      <c r="G88" s="9">
        <f>IFERROR(ROUND((AVERAGE('Cuadro 2'!G101)/AVERAGE('Cuadro 2'!G88)*100-100),1),"")</f>
        <v>17.600000000000001</v>
      </c>
      <c r="H88" s="9">
        <f>IFERROR(ROUND((AVERAGE('Cuadro 2'!H101)/AVERAGE('Cuadro 2'!H88)*100-100),1),"")</f>
        <v>7.6</v>
      </c>
      <c r="I88" s="9">
        <f>IFERROR(ROUND((AVERAGE('Cuadro 2'!I101)/AVERAGE('Cuadro 2'!I88)*100-100),1),"")</f>
        <v>25.6</v>
      </c>
      <c r="J88" s="9">
        <f>IFERROR(ROUND((AVERAGE('Cuadro 2'!J101)/AVERAGE('Cuadro 2'!J88)*100-100),1),"")</f>
        <v>29.7</v>
      </c>
      <c r="K88" s="9">
        <f>IFERROR(ROUND((AVERAGE('Cuadro 2'!K101)/AVERAGE('Cuadro 2'!K88)*100-100),1),"")</f>
        <v>36.200000000000003</v>
      </c>
      <c r="L88" s="9">
        <f>IFERROR(ROUND((AVERAGE('Cuadro 2'!L101)/AVERAGE('Cuadro 2'!L88)*100-100),1),"")</f>
        <v>0.1</v>
      </c>
      <c r="M88" s="19">
        <f>IFERROR(ROUND((AVERAGE('Cuadro 2'!M101)/AVERAGE('Cuadro 2'!M88)*100-100),1),"")</f>
        <v>15.6</v>
      </c>
    </row>
    <row r="89" spans="1:13" ht="15">
      <c r="A89" s="2" t="s">
        <v>37</v>
      </c>
      <c r="B89" s="9">
        <f>IFERROR(ROUND((AVERAGE('Cuadro 2'!B102)/AVERAGE('Cuadro 2'!B89)*100-100),1),"")</f>
        <v>10.3</v>
      </c>
      <c r="C89" s="9">
        <f>IFERROR(ROUND((AVERAGE('Cuadro 2'!C102)/AVERAGE('Cuadro 2'!C89)*100-100),1),"")</f>
        <v>15.5</v>
      </c>
      <c r="D89" s="9">
        <f>IFERROR(ROUND((AVERAGE('Cuadro 2'!D102)/AVERAGE('Cuadro 2'!D89)*100-100),1),"")</f>
        <v>-0.5</v>
      </c>
      <c r="E89" s="9">
        <f>IFERROR(ROUND((AVERAGE('Cuadro 2'!E102)/AVERAGE('Cuadro 2'!E89)*100-100),1),"")</f>
        <v>5.3</v>
      </c>
      <c r="F89" s="9">
        <f>IFERROR(ROUND((AVERAGE('Cuadro 2'!F102)/AVERAGE('Cuadro 2'!F89)*100-100),1),"")</f>
        <v>26.6</v>
      </c>
      <c r="G89" s="9">
        <f>IFERROR(ROUND((AVERAGE('Cuadro 2'!G102)/AVERAGE('Cuadro 2'!G89)*100-100),1),"")</f>
        <v>13.6</v>
      </c>
      <c r="H89" s="9">
        <f>IFERROR(ROUND((AVERAGE('Cuadro 2'!H102)/AVERAGE('Cuadro 2'!H89)*100-100),1),"")</f>
        <v>2.2999999999999998</v>
      </c>
      <c r="I89" s="9">
        <f>IFERROR(ROUND((AVERAGE('Cuadro 2'!I102)/AVERAGE('Cuadro 2'!I89)*100-100),1),"")</f>
        <v>7.7</v>
      </c>
      <c r="J89" s="9">
        <f>IFERROR(ROUND((AVERAGE('Cuadro 2'!J102)/AVERAGE('Cuadro 2'!J89)*100-100),1),"")</f>
        <v>39.1</v>
      </c>
      <c r="K89" s="9">
        <f>IFERROR(ROUND((AVERAGE('Cuadro 2'!K102)/AVERAGE('Cuadro 2'!K89)*100-100),1),"")</f>
        <v>25.9</v>
      </c>
      <c r="L89" s="9">
        <f>IFERROR(ROUND((AVERAGE('Cuadro 2'!L102)/AVERAGE('Cuadro 2'!L89)*100-100),1),"")</f>
        <v>-7.2</v>
      </c>
      <c r="M89" s="19">
        <f>IFERROR(ROUND((AVERAGE('Cuadro 2'!M102)/AVERAGE('Cuadro 2'!M89)*100-100),1),"")</f>
        <v>8.6999999999999993</v>
      </c>
    </row>
    <row r="90" spans="1:13" ht="15">
      <c r="A90" s="3">
        <v>2007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19"/>
    </row>
    <row r="91" spans="1:13" ht="15">
      <c r="A91" s="2" t="s">
        <v>25</v>
      </c>
      <c r="B91" s="9">
        <f>IFERROR(ROUND((AVERAGE('Cuadro 2'!B104)/AVERAGE('Cuadro 2'!B91)*100-100),1),"")</f>
        <v>-0.9</v>
      </c>
      <c r="C91" s="9">
        <f>IFERROR(ROUND((AVERAGE('Cuadro 2'!C104)/AVERAGE('Cuadro 2'!C91)*100-100),1),"")</f>
        <v>13.3</v>
      </c>
      <c r="D91" s="9">
        <f>IFERROR(ROUND((AVERAGE('Cuadro 2'!D104)/AVERAGE('Cuadro 2'!D91)*100-100),1),"")</f>
        <v>-4.8</v>
      </c>
      <c r="E91" s="9">
        <f>IFERROR(ROUND((AVERAGE('Cuadro 2'!E104)/AVERAGE('Cuadro 2'!E91)*100-100),1),"")</f>
        <v>8.6</v>
      </c>
      <c r="F91" s="9">
        <f>IFERROR(ROUND((AVERAGE('Cuadro 2'!F104)/AVERAGE('Cuadro 2'!F91)*100-100),1),"")</f>
        <v>24</v>
      </c>
      <c r="G91" s="9">
        <f>IFERROR(ROUND((AVERAGE('Cuadro 2'!G104)/AVERAGE('Cuadro 2'!G91)*100-100),1),"")</f>
        <v>16.899999999999999</v>
      </c>
      <c r="H91" s="9">
        <f>IFERROR(ROUND((AVERAGE('Cuadro 2'!H104)/AVERAGE('Cuadro 2'!H91)*100-100),1),"")</f>
        <v>8.6</v>
      </c>
      <c r="I91" s="9">
        <f>IFERROR(ROUND((AVERAGE('Cuadro 2'!I104)/AVERAGE('Cuadro 2'!I91)*100-100),1),"")</f>
        <v>7.7</v>
      </c>
      <c r="J91" s="9">
        <f>IFERROR(ROUND((AVERAGE('Cuadro 2'!J104)/AVERAGE('Cuadro 2'!J91)*100-100),1),"")</f>
        <v>37.1</v>
      </c>
      <c r="K91" s="9">
        <f>IFERROR(ROUND((AVERAGE('Cuadro 2'!K104)/AVERAGE('Cuadro 2'!K91)*100-100),1),"")</f>
        <v>32.9</v>
      </c>
      <c r="L91" s="9">
        <f>IFERROR(ROUND((AVERAGE('Cuadro 2'!L104)/AVERAGE('Cuadro 2'!L91)*100-100),1),"")</f>
        <v>-6</v>
      </c>
      <c r="M91" s="19">
        <f>IFERROR(ROUND((AVERAGE('Cuadro 2'!M104)/AVERAGE('Cuadro 2'!M91)*100-100),1),"")</f>
        <v>7.7</v>
      </c>
    </row>
    <row r="92" spans="1:13" ht="15">
      <c r="A92" s="2" t="s">
        <v>27</v>
      </c>
      <c r="B92" s="9">
        <f>IFERROR(ROUND((AVERAGE('Cuadro 2'!B105)/AVERAGE('Cuadro 2'!B92)*100-100),1),"")</f>
        <v>13.7</v>
      </c>
      <c r="C92" s="9">
        <f>IFERROR(ROUND((AVERAGE('Cuadro 2'!C105)/AVERAGE('Cuadro 2'!C92)*100-100),1),"")</f>
        <v>16</v>
      </c>
      <c r="D92" s="9">
        <f>IFERROR(ROUND((AVERAGE('Cuadro 2'!D105)/AVERAGE('Cuadro 2'!D92)*100-100),1),"")</f>
        <v>6</v>
      </c>
      <c r="E92" s="9">
        <f>IFERROR(ROUND((AVERAGE('Cuadro 2'!E105)/AVERAGE('Cuadro 2'!E92)*100-100),1),"")</f>
        <v>9.6999999999999993</v>
      </c>
      <c r="F92" s="9">
        <f>IFERROR(ROUND((AVERAGE('Cuadro 2'!F105)/AVERAGE('Cuadro 2'!F92)*100-100),1),"")</f>
        <v>21.1</v>
      </c>
      <c r="G92" s="9">
        <f>IFERROR(ROUND((AVERAGE('Cuadro 2'!G105)/AVERAGE('Cuadro 2'!G92)*100-100),1),"")</f>
        <v>13.7</v>
      </c>
      <c r="H92" s="9">
        <f>IFERROR(ROUND((AVERAGE('Cuadro 2'!H105)/AVERAGE('Cuadro 2'!H92)*100-100),1),"")</f>
        <v>13.1</v>
      </c>
      <c r="I92" s="9">
        <f>IFERROR(ROUND((AVERAGE('Cuadro 2'!I105)/AVERAGE('Cuadro 2'!I92)*100-100),1),"")</f>
        <v>25</v>
      </c>
      <c r="J92" s="9">
        <f>IFERROR(ROUND((AVERAGE('Cuadro 2'!J105)/AVERAGE('Cuadro 2'!J92)*100-100),1),"")</f>
        <v>23.2</v>
      </c>
      <c r="K92" s="9">
        <f>IFERROR(ROUND((AVERAGE('Cuadro 2'!K105)/AVERAGE('Cuadro 2'!K92)*100-100),1),"")</f>
        <v>41.4</v>
      </c>
      <c r="L92" s="9">
        <f>IFERROR(ROUND((AVERAGE('Cuadro 2'!L105)/AVERAGE('Cuadro 2'!L92)*100-100),1),"")</f>
        <v>-1.8</v>
      </c>
      <c r="M92" s="19">
        <f>IFERROR(ROUND((AVERAGE('Cuadro 2'!M105)/AVERAGE('Cuadro 2'!M92)*100-100),1),"")</f>
        <v>12.8</v>
      </c>
    </row>
    <row r="93" spans="1:13" ht="15">
      <c r="A93" s="2" t="s">
        <v>28</v>
      </c>
      <c r="B93" s="9">
        <f>IFERROR(ROUND((AVERAGE('Cuadro 2'!B106)/AVERAGE('Cuadro 2'!B93)*100-100),1),"")</f>
        <v>10</v>
      </c>
      <c r="C93" s="9">
        <f>IFERROR(ROUND((AVERAGE('Cuadro 2'!C106)/AVERAGE('Cuadro 2'!C93)*100-100),1),"")</f>
        <v>4.3</v>
      </c>
      <c r="D93" s="9">
        <f>IFERROR(ROUND((AVERAGE('Cuadro 2'!D106)/AVERAGE('Cuadro 2'!D93)*100-100),1),"")</f>
        <v>4.0999999999999996</v>
      </c>
      <c r="E93" s="9">
        <f>IFERROR(ROUND((AVERAGE('Cuadro 2'!E106)/AVERAGE('Cuadro 2'!E93)*100-100),1),"")</f>
        <v>4.3</v>
      </c>
      <c r="F93" s="9">
        <f>IFERROR(ROUND((AVERAGE('Cuadro 2'!F106)/AVERAGE('Cuadro 2'!F93)*100-100),1),"")</f>
        <v>15.5</v>
      </c>
      <c r="G93" s="9">
        <f>IFERROR(ROUND((AVERAGE('Cuadro 2'!G106)/AVERAGE('Cuadro 2'!G93)*100-100),1),"")</f>
        <v>13.5</v>
      </c>
      <c r="H93" s="9">
        <f>IFERROR(ROUND((AVERAGE('Cuadro 2'!H106)/AVERAGE('Cuadro 2'!H93)*100-100),1),"")</f>
        <v>18.2</v>
      </c>
      <c r="I93" s="9">
        <f>IFERROR(ROUND((AVERAGE('Cuadro 2'!I106)/AVERAGE('Cuadro 2'!I93)*100-100),1),"")</f>
        <v>11.7</v>
      </c>
      <c r="J93" s="9">
        <f>IFERROR(ROUND((AVERAGE('Cuadro 2'!J106)/AVERAGE('Cuadro 2'!J93)*100-100),1),"")</f>
        <v>19.899999999999999</v>
      </c>
      <c r="K93" s="9">
        <f>IFERROR(ROUND((AVERAGE('Cuadro 2'!K106)/AVERAGE('Cuadro 2'!K93)*100-100),1),"")</f>
        <v>24.9</v>
      </c>
      <c r="L93" s="9">
        <f>IFERROR(ROUND((AVERAGE('Cuadro 2'!L106)/AVERAGE('Cuadro 2'!L93)*100-100),1),"")</f>
        <v>0.3</v>
      </c>
      <c r="M93" s="19">
        <f>IFERROR(ROUND((AVERAGE('Cuadro 2'!M106)/AVERAGE('Cuadro 2'!M93)*100-100),1),"")</f>
        <v>9.9</v>
      </c>
    </row>
    <row r="94" spans="1:13" ht="15">
      <c r="A94" s="2" t="s">
        <v>29</v>
      </c>
      <c r="B94" s="9">
        <f>IFERROR(ROUND((AVERAGE('Cuadro 2'!B107)/AVERAGE('Cuadro 2'!B94)*100-100),1),"")</f>
        <v>17.7</v>
      </c>
      <c r="C94" s="9">
        <f>IFERROR(ROUND((AVERAGE('Cuadro 2'!C107)/AVERAGE('Cuadro 2'!C94)*100-100),1),"")</f>
        <v>9</v>
      </c>
      <c r="D94" s="9">
        <f>IFERROR(ROUND((AVERAGE('Cuadro 2'!D107)/AVERAGE('Cuadro 2'!D94)*100-100),1),"")</f>
        <v>8.8000000000000007</v>
      </c>
      <c r="E94" s="9">
        <f>IFERROR(ROUND((AVERAGE('Cuadro 2'!E107)/AVERAGE('Cuadro 2'!E94)*100-100),1),"")</f>
        <v>8.8000000000000007</v>
      </c>
      <c r="F94" s="9">
        <f>IFERROR(ROUND((AVERAGE('Cuadro 2'!F107)/AVERAGE('Cuadro 2'!F94)*100-100),1),"")</f>
        <v>18.5</v>
      </c>
      <c r="G94" s="9">
        <f>IFERROR(ROUND((AVERAGE('Cuadro 2'!G107)/AVERAGE('Cuadro 2'!G94)*100-100),1),"")</f>
        <v>10.3</v>
      </c>
      <c r="H94" s="9">
        <f>IFERROR(ROUND((AVERAGE('Cuadro 2'!H107)/AVERAGE('Cuadro 2'!H94)*100-100),1),"")</f>
        <v>8.8000000000000007</v>
      </c>
      <c r="I94" s="9">
        <f>IFERROR(ROUND((AVERAGE('Cuadro 2'!I107)/AVERAGE('Cuadro 2'!I94)*100-100),1),"")</f>
        <v>13</v>
      </c>
      <c r="J94" s="9">
        <f>IFERROR(ROUND((AVERAGE('Cuadro 2'!J107)/AVERAGE('Cuadro 2'!J94)*100-100),1),"")</f>
        <v>21.7</v>
      </c>
      <c r="K94" s="9">
        <f>IFERROR(ROUND((AVERAGE('Cuadro 2'!K107)/AVERAGE('Cuadro 2'!K94)*100-100),1),"")</f>
        <v>34.6</v>
      </c>
      <c r="L94" s="9">
        <f>IFERROR(ROUND((AVERAGE('Cuadro 2'!L107)/AVERAGE('Cuadro 2'!L94)*100-100),1),"")</f>
        <v>-2.5</v>
      </c>
      <c r="M94" s="19">
        <f>IFERROR(ROUND((AVERAGE('Cuadro 2'!M107)/AVERAGE('Cuadro 2'!M94)*100-100),1),"")</f>
        <v>11.7</v>
      </c>
    </row>
    <row r="95" spans="1:13" ht="15">
      <c r="A95" s="2" t="s">
        <v>30</v>
      </c>
      <c r="B95" s="9">
        <f>IFERROR(ROUND((AVERAGE('Cuadro 2'!B108)/AVERAGE('Cuadro 2'!B95)*100-100),1),"")</f>
        <v>0.9</v>
      </c>
      <c r="C95" s="9">
        <f>IFERROR(ROUND((AVERAGE('Cuadro 2'!C108)/AVERAGE('Cuadro 2'!C95)*100-100),1),"")</f>
        <v>2</v>
      </c>
      <c r="D95" s="9">
        <f>IFERROR(ROUND((AVERAGE('Cuadro 2'!D108)/AVERAGE('Cuadro 2'!D95)*100-100),1),"")</f>
        <v>9.1</v>
      </c>
      <c r="E95" s="9">
        <f>IFERROR(ROUND((AVERAGE('Cuadro 2'!E108)/AVERAGE('Cuadro 2'!E95)*100-100),1),"")</f>
        <v>8.5</v>
      </c>
      <c r="F95" s="9">
        <f>IFERROR(ROUND((AVERAGE('Cuadro 2'!F108)/AVERAGE('Cuadro 2'!F95)*100-100),1),"")</f>
        <v>20.2</v>
      </c>
      <c r="G95" s="9">
        <f>IFERROR(ROUND((AVERAGE('Cuadro 2'!G108)/AVERAGE('Cuadro 2'!G95)*100-100),1),"")</f>
        <v>9.9</v>
      </c>
      <c r="H95" s="9">
        <f>IFERROR(ROUND((AVERAGE('Cuadro 2'!H108)/AVERAGE('Cuadro 2'!H95)*100-100),1),"")</f>
        <v>3.3</v>
      </c>
      <c r="I95" s="9">
        <f>IFERROR(ROUND((AVERAGE('Cuadro 2'!I108)/AVERAGE('Cuadro 2'!I95)*100-100),1),"")</f>
        <v>12.4</v>
      </c>
      <c r="J95" s="9">
        <f>IFERROR(ROUND((AVERAGE('Cuadro 2'!J108)/AVERAGE('Cuadro 2'!J95)*100-100),1),"")</f>
        <v>16</v>
      </c>
      <c r="K95" s="9">
        <f>IFERROR(ROUND((AVERAGE('Cuadro 2'!K108)/AVERAGE('Cuadro 2'!K95)*100-100),1),"")</f>
        <v>29.9</v>
      </c>
      <c r="L95" s="9">
        <f>IFERROR(ROUND((AVERAGE('Cuadro 2'!L108)/AVERAGE('Cuadro 2'!L95)*100-100),1),"")</f>
        <v>-2.9</v>
      </c>
      <c r="M95" s="19">
        <f>IFERROR(ROUND((AVERAGE('Cuadro 2'!M108)/AVERAGE('Cuadro 2'!M95)*100-100),1),"")</f>
        <v>8.5</v>
      </c>
    </row>
    <row r="96" spans="1:13" ht="15">
      <c r="A96" s="2" t="s">
        <v>31</v>
      </c>
      <c r="B96" s="9">
        <f>IFERROR(ROUND((AVERAGE('Cuadro 2'!B109)/AVERAGE('Cuadro 2'!B96)*100-100),1),"")</f>
        <v>4.7</v>
      </c>
      <c r="C96" s="9">
        <f>IFERROR(ROUND((AVERAGE('Cuadro 2'!C109)/AVERAGE('Cuadro 2'!C96)*100-100),1),"")</f>
        <v>4</v>
      </c>
      <c r="D96" s="9">
        <f>IFERROR(ROUND((AVERAGE('Cuadro 2'!D109)/AVERAGE('Cuadro 2'!D96)*100-100),1),"")</f>
        <v>-0.9</v>
      </c>
      <c r="E96" s="9">
        <f>IFERROR(ROUND((AVERAGE('Cuadro 2'!E109)/AVERAGE('Cuadro 2'!E96)*100-100),1),"")</f>
        <v>8.9</v>
      </c>
      <c r="F96" s="9">
        <f>IFERROR(ROUND((AVERAGE('Cuadro 2'!F109)/AVERAGE('Cuadro 2'!F96)*100-100),1),"")</f>
        <v>11.8</v>
      </c>
      <c r="G96" s="9">
        <f>IFERROR(ROUND((AVERAGE('Cuadro 2'!G109)/AVERAGE('Cuadro 2'!G96)*100-100),1),"")</f>
        <v>7.2</v>
      </c>
      <c r="H96" s="9">
        <f>IFERROR(ROUND((AVERAGE('Cuadro 2'!H109)/AVERAGE('Cuadro 2'!H96)*100-100),1),"")</f>
        <v>12.4</v>
      </c>
      <c r="I96" s="9">
        <f>IFERROR(ROUND((AVERAGE('Cuadro 2'!I109)/AVERAGE('Cuadro 2'!I96)*100-100),1),"")</f>
        <v>6</v>
      </c>
      <c r="J96" s="9">
        <f>IFERROR(ROUND((AVERAGE('Cuadro 2'!J109)/AVERAGE('Cuadro 2'!J96)*100-100),1),"")</f>
        <v>14.5</v>
      </c>
      <c r="K96" s="9">
        <f>IFERROR(ROUND((AVERAGE('Cuadro 2'!K109)/AVERAGE('Cuadro 2'!K96)*100-100),1),"")</f>
        <v>29.8</v>
      </c>
      <c r="L96" s="9">
        <f>IFERROR(ROUND((AVERAGE('Cuadro 2'!L109)/AVERAGE('Cuadro 2'!L96)*100-100),1),"")</f>
        <v>-0.6</v>
      </c>
      <c r="M96" s="19">
        <f>IFERROR(ROUND((AVERAGE('Cuadro 2'!M109)/AVERAGE('Cuadro 2'!M96)*100-100),1),"")</f>
        <v>6.7</v>
      </c>
    </row>
    <row r="97" spans="1:13" ht="15">
      <c r="A97" s="2" t="s">
        <v>32</v>
      </c>
      <c r="B97" s="9">
        <f>IFERROR(ROUND((AVERAGE('Cuadro 2'!B110)/AVERAGE('Cuadro 2'!B97)*100-100),1),"")</f>
        <v>2.5</v>
      </c>
      <c r="C97" s="9">
        <f>IFERROR(ROUND((AVERAGE('Cuadro 2'!C110)/AVERAGE('Cuadro 2'!C97)*100-100),1),"")</f>
        <v>15.3</v>
      </c>
      <c r="D97" s="9">
        <f>IFERROR(ROUND((AVERAGE('Cuadro 2'!D110)/AVERAGE('Cuadro 2'!D97)*100-100),1),"")</f>
        <v>10</v>
      </c>
      <c r="E97" s="9">
        <f>IFERROR(ROUND((AVERAGE('Cuadro 2'!E110)/AVERAGE('Cuadro 2'!E97)*100-100),1),"")</f>
        <v>5.5</v>
      </c>
      <c r="F97" s="9">
        <f>IFERROR(ROUND((AVERAGE('Cuadro 2'!F110)/AVERAGE('Cuadro 2'!F97)*100-100),1),"")</f>
        <v>22.3</v>
      </c>
      <c r="G97" s="9">
        <f>IFERROR(ROUND((AVERAGE('Cuadro 2'!G110)/AVERAGE('Cuadro 2'!G97)*100-100),1),"")</f>
        <v>9.4</v>
      </c>
      <c r="H97" s="9">
        <f>IFERROR(ROUND((AVERAGE('Cuadro 2'!H110)/AVERAGE('Cuadro 2'!H97)*100-100),1),"")</f>
        <v>7.6</v>
      </c>
      <c r="I97" s="9">
        <f>IFERROR(ROUND((AVERAGE('Cuadro 2'!I110)/AVERAGE('Cuadro 2'!I97)*100-100),1),"")</f>
        <v>2.1</v>
      </c>
      <c r="J97" s="9">
        <f>IFERROR(ROUND((AVERAGE('Cuadro 2'!J110)/AVERAGE('Cuadro 2'!J97)*100-100),1),"")</f>
        <v>17.8</v>
      </c>
      <c r="K97" s="9">
        <f>IFERROR(ROUND((AVERAGE('Cuadro 2'!K110)/AVERAGE('Cuadro 2'!K97)*100-100),1),"")</f>
        <v>31</v>
      </c>
      <c r="L97" s="9">
        <f>IFERROR(ROUND((AVERAGE('Cuadro 2'!L110)/AVERAGE('Cuadro 2'!L97)*100-100),1),"")</f>
        <v>1</v>
      </c>
      <c r="M97" s="19">
        <f>IFERROR(ROUND((AVERAGE('Cuadro 2'!M110)/AVERAGE('Cuadro 2'!M97)*100-100),1),"")</f>
        <v>10</v>
      </c>
    </row>
    <row r="98" spans="1:13" ht="15">
      <c r="A98" s="2" t="s">
        <v>33</v>
      </c>
      <c r="B98" s="9">
        <f>IFERROR(ROUND((AVERAGE('Cuadro 2'!B111)/AVERAGE('Cuadro 2'!B98)*100-100),1),"")</f>
        <v>8.8000000000000007</v>
      </c>
      <c r="C98" s="9">
        <f>IFERROR(ROUND((AVERAGE('Cuadro 2'!C111)/AVERAGE('Cuadro 2'!C98)*100-100),1),"")</f>
        <v>3.4</v>
      </c>
      <c r="D98" s="9">
        <f>IFERROR(ROUND((AVERAGE('Cuadro 2'!D111)/AVERAGE('Cuadro 2'!D98)*100-100),1),"")</f>
        <v>7.1</v>
      </c>
      <c r="E98" s="9">
        <f>IFERROR(ROUND((AVERAGE('Cuadro 2'!E111)/AVERAGE('Cuadro 2'!E98)*100-100),1),"")</f>
        <v>4.3</v>
      </c>
      <c r="F98" s="9">
        <f>IFERROR(ROUND((AVERAGE('Cuadro 2'!F111)/AVERAGE('Cuadro 2'!F98)*100-100),1),"")</f>
        <v>9.1</v>
      </c>
      <c r="G98" s="9">
        <f>IFERROR(ROUND((AVERAGE('Cuadro 2'!G111)/AVERAGE('Cuadro 2'!G98)*100-100),1),"")</f>
        <v>12.3</v>
      </c>
      <c r="H98" s="9">
        <f>IFERROR(ROUND((AVERAGE('Cuadro 2'!H111)/AVERAGE('Cuadro 2'!H98)*100-100),1),"")</f>
        <v>9.3000000000000007</v>
      </c>
      <c r="I98" s="9">
        <f>IFERROR(ROUND((AVERAGE('Cuadro 2'!I111)/AVERAGE('Cuadro 2'!I98)*100-100),1),"")</f>
        <v>11.2</v>
      </c>
      <c r="J98" s="9">
        <f>IFERROR(ROUND((AVERAGE('Cuadro 2'!J111)/AVERAGE('Cuadro 2'!J98)*100-100),1),"")</f>
        <v>15.5</v>
      </c>
      <c r="K98" s="9">
        <f>IFERROR(ROUND((AVERAGE('Cuadro 2'!K111)/AVERAGE('Cuadro 2'!K98)*100-100),1),"")</f>
        <v>32.4</v>
      </c>
      <c r="L98" s="9">
        <f>IFERROR(ROUND((AVERAGE('Cuadro 2'!L111)/AVERAGE('Cuadro 2'!L98)*100-100),1),"")</f>
        <v>1</v>
      </c>
      <c r="M98" s="19">
        <f>IFERROR(ROUND((AVERAGE('Cuadro 2'!M111)/AVERAGE('Cuadro 2'!M98)*100-100),1),"")</f>
        <v>10.1</v>
      </c>
    </row>
    <row r="99" spans="1:13" ht="15">
      <c r="A99" s="2" t="s">
        <v>34</v>
      </c>
      <c r="B99" s="9">
        <f>IFERROR(ROUND((AVERAGE('Cuadro 2'!B112)/AVERAGE('Cuadro 2'!B99)*100-100),1),"")</f>
        <v>5</v>
      </c>
      <c r="C99" s="9">
        <f>IFERROR(ROUND((AVERAGE('Cuadro 2'!C112)/AVERAGE('Cuadro 2'!C99)*100-100),1),"")</f>
        <v>2.2000000000000002</v>
      </c>
      <c r="D99" s="9">
        <f>IFERROR(ROUND((AVERAGE('Cuadro 2'!D112)/AVERAGE('Cuadro 2'!D99)*100-100),1),"")</f>
        <v>1.3</v>
      </c>
      <c r="E99" s="9">
        <f>IFERROR(ROUND((AVERAGE('Cuadro 2'!E112)/AVERAGE('Cuadro 2'!E99)*100-100),1),"")</f>
        <v>1.3</v>
      </c>
      <c r="F99" s="9">
        <f>IFERROR(ROUND((AVERAGE('Cuadro 2'!F112)/AVERAGE('Cuadro 2'!F99)*100-100),1),"")</f>
        <v>11.3</v>
      </c>
      <c r="G99" s="9">
        <f>IFERROR(ROUND((AVERAGE('Cuadro 2'!G112)/AVERAGE('Cuadro 2'!G99)*100-100),1),"")</f>
        <v>10</v>
      </c>
      <c r="H99" s="9">
        <f>IFERROR(ROUND((AVERAGE('Cuadro 2'!H112)/AVERAGE('Cuadro 2'!H99)*100-100),1),"")</f>
        <v>2.1</v>
      </c>
      <c r="I99" s="9">
        <f>IFERROR(ROUND((AVERAGE('Cuadro 2'!I112)/AVERAGE('Cuadro 2'!I99)*100-100),1),"")</f>
        <v>3.5</v>
      </c>
      <c r="J99" s="9">
        <f>IFERROR(ROUND((AVERAGE('Cuadro 2'!J112)/AVERAGE('Cuadro 2'!J99)*100-100),1),"")</f>
        <v>16.5</v>
      </c>
      <c r="K99" s="9">
        <f>IFERROR(ROUND((AVERAGE('Cuadro 2'!K112)/AVERAGE('Cuadro 2'!K99)*100-100),1),"")</f>
        <v>27.6</v>
      </c>
      <c r="L99" s="9">
        <f>IFERROR(ROUND((AVERAGE('Cuadro 2'!L112)/AVERAGE('Cuadro 2'!L99)*100-100),1),"")</f>
        <v>-4</v>
      </c>
      <c r="M99" s="19">
        <f>IFERROR(ROUND((AVERAGE('Cuadro 2'!M112)/AVERAGE('Cuadro 2'!M99)*100-100),1),"")</f>
        <v>6.4</v>
      </c>
    </row>
    <row r="100" spans="1:13" ht="15">
      <c r="A100" s="2" t="s">
        <v>35</v>
      </c>
      <c r="B100" s="9">
        <f>IFERROR(ROUND((AVERAGE('Cuadro 2'!B113)/AVERAGE('Cuadro 2'!B100)*100-100),1),"")</f>
        <v>4.4000000000000004</v>
      </c>
      <c r="C100" s="9">
        <f>IFERROR(ROUND((AVERAGE('Cuadro 2'!C113)/AVERAGE('Cuadro 2'!C100)*100-100),1),"")</f>
        <v>0.3</v>
      </c>
      <c r="D100" s="9">
        <f>IFERROR(ROUND((AVERAGE('Cuadro 2'!D113)/AVERAGE('Cuadro 2'!D100)*100-100),1),"")</f>
        <v>-3.9</v>
      </c>
      <c r="E100" s="9">
        <f>IFERROR(ROUND((AVERAGE('Cuadro 2'!E113)/AVERAGE('Cuadro 2'!E100)*100-100),1),"")</f>
        <v>2.5</v>
      </c>
      <c r="F100" s="9">
        <f>IFERROR(ROUND((AVERAGE('Cuadro 2'!F113)/AVERAGE('Cuadro 2'!F100)*100-100),1),"")</f>
        <v>13.7</v>
      </c>
      <c r="G100" s="9">
        <f>IFERROR(ROUND((AVERAGE('Cuadro 2'!G113)/AVERAGE('Cuadro 2'!G100)*100-100),1),"")</f>
        <v>12</v>
      </c>
      <c r="H100" s="9">
        <f>IFERROR(ROUND((AVERAGE('Cuadro 2'!H113)/AVERAGE('Cuadro 2'!H100)*100-100),1),"")</f>
        <v>5.2</v>
      </c>
      <c r="I100" s="9">
        <f>IFERROR(ROUND((AVERAGE('Cuadro 2'!I113)/AVERAGE('Cuadro 2'!I100)*100-100),1),"")</f>
        <v>6.2</v>
      </c>
      <c r="J100" s="9">
        <f>IFERROR(ROUND((AVERAGE('Cuadro 2'!J113)/AVERAGE('Cuadro 2'!J100)*100-100),1),"")</f>
        <v>11.3</v>
      </c>
      <c r="K100" s="9">
        <f>IFERROR(ROUND((AVERAGE('Cuadro 2'!K113)/AVERAGE('Cuadro 2'!K100)*100-100),1),"")</f>
        <v>24.2</v>
      </c>
      <c r="L100" s="9">
        <f>IFERROR(ROUND((AVERAGE('Cuadro 2'!L113)/AVERAGE('Cuadro 2'!L100)*100-100),1),"")</f>
        <v>-3.8</v>
      </c>
      <c r="M100" s="19">
        <f>IFERROR(ROUND((AVERAGE('Cuadro 2'!M113)/AVERAGE('Cuadro 2'!M100)*100-100),1),"")</f>
        <v>5.2</v>
      </c>
    </row>
    <row r="101" spans="1:13" ht="15">
      <c r="A101" s="2" t="s">
        <v>36</v>
      </c>
      <c r="B101" s="9">
        <f>IFERROR(ROUND((AVERAGE('Cuadro 2'!B114)/AVERAGE('Cuadro 2'!B101)*100-100),1),"")</f>
        <v>2</v>
      </c>
      <c r="C101" s="9">
        <f>IFERROR(ROUND((AVERAGE('Cuadro 2'!C114)/AVERAGE('Cuadro 2'!C101)*100-100),1),"")</f>
        <v>-3.6</v>
      </c>
      <c r="D101" s="9">
        <f>IFERROR(ROUND((AVERAGE('Cuadro 2'!D114)/AVERAGE('Cuadro 2'!D101)*100-100),1),"")</f>
        <v>-4.5</v>
      </c>
      <c r="E101" s="9">
        <f>IFERROR(ROUND((AVERAGE('Cuadro 2'!E114)/AVERAGE('Cuadro 2'!E101)*100-100),1),"")</f>
        <v>0.2</v>
      </c>
      <c r="F101" s="9">
        <f>IFERROR(ROUND((AVERAGE('Cuadro 2'!F114)/AVERAGE('Cuadro 2'!F101)*100-100),1),"")</f>
        <v>9.6</v>
      </c>
      <c r="G101" s="9">
        <f>IFERROR(ROUND((AVERAGE('Cuadro 2'!G114)/AVERAGE('Cuadro 2'!G101)*100-100),1),"")</f>
        <v>5.4</v>
      </c>
      <c r="H101" s="9">
        <f>IFERROR(ROUND((AVERAGE('Cuadro 2'!H114)/AVERAGE('Cuadro 2'!H101)*100-100),1),"")</f>
        <v>3.3</v>
      </c>
      <c r="I101" s="9">
        <f>IFERROR(ROUND((AVERAGE('Cuadro 2'!I114)/AVERAGE('Cuadro 2'!I101)*100-100),1),"")</f>
        <v>4.3</v>
      </c>
      <c r="J101" s="9">
        <f>IFERROR(ROUND((AVERAGE('Cuadro 2'!J114)/AVERAGE('Cuadro 2'!J101)*100-100),1),"")</f>
        <v>7.2</v>
      </c>
      <c r="K101" s="9">
        <f>IFERROR(ROUND((AVERAGE('Cuadro 2'!K114)/AVERAGE('Cuadro 2'!K101)*100-100),1),"")</f>
        <v>12.6</v>
      </c>
      <c r="L101" s="9">
        <f>IFERROR(ROUND((AVERAGE('Cuadro 2'!L114)/AVERAGE('Cuadro 2'!L101)*100-100),1),"")</f>
        <v>-5.8</v>
      </c>
      <c r="M101" s="19">
        <f>IFERROR(ROUND((AVERAGE('Cuadro 2'!M114)/AVERAGE('Cuadro 2'!M101)*100-100),1),"")</f>
        <v>1.7</v>
      </c>
    </row>
    <row r="102" spans="1:13" ht="15">
      <c r="A102" s="2" t="s">
        <v>37</v>
      </c>
      <c r="B102" s="9">
        <f>IFERROR(ROUND((AVERAGE('Cuadro 2'!B115)/AVERAGE('Cuadro 2'!B102)*100-100),1),"")</f>
        <v>9.5</v>
      </c>
      <c r="C102" s="9">
        <f>IFERROR(ROUND((AVERAGE('Cuadro 2'!C115)/AVERAGE('Cuadro 2'!C102)*100-100),1),"")</f>
        <v>0.5</v>
      </c>
      <c r="D102" s="9">
        <f>IFERROR(ROUND((AVERAGE('Cuadro 2'!D115)/AVERAGE('Cuadro 2'!D102)*100-100),1),"")</f>
        <v>3.6</v>
      </c>
      <c r="E102" s="9">
        <f>IFERROR(ROUND((AVERAGE('Cuadro 2'!E115)/AVERAGE('Cuadro 2'!E102)*100-100),1),"")</f>
        <v>-3.8</v>
      </c>
      <c r="F102" s="9">
        <f>IFERROR(ROUND((AVERAGE('Cuadro 2'!F115)/AVERAGE('Cuadro 2'!F102)*100-100),1),"")</f>
        <v>13.2</v>
      </c>
      <c r="G102" s="9">
        <f>IFERROR(ROUND((AVERAGE('Cuadro 2'!G115)/AVERAGE('Cuadro 2'!G102)*100-100),1),"")</f>
        <v>7.5</v>
      </c>
      <c r="H102" s="9">
        <f>IFERROR(ROUND((AVERAGE('Cuadro 2'!H115)/AVERAGE('Cuadro 2'!H102)*100-100),1),"")</f>
        <v>5.3</v>
      </c>
      <c r="I102" s="9">
        <f>IFERROR(ROUND((AVERAGE('Cuadro 2'!I115)/AVERAGE('Cuadro 2'!I102)*100-100),1),"")</f>
        <v>3.8</v>
      </c>
      <c r="J102" s="9">
        <f>IFERROR(ROUND((AVERAGE('Cuadro 2'!J115)/AVERAGE('Cuadro 2'!J102)*100-100),1),"")</f>
        <v>10.7</v>
      </c>
      <c r="K102" s="9">
        <f>IFERROR(ROUND((AVERAGE('Cuadro 2'!K115)/AVERAGE('Cuadro 2'!K102)*100-100),1),"")</f>
        <v>14.2</v>
      </c>
      <c r="L102" s="9">
        <f>IFERROR(ROUND((AVERAGE('Cuadro 2'!L115)/AVERAGE('Cuadro 2'!L102)*100-100),1),"")</f>
        <v>2.6</v>
      </c>
      <c r="M102" s="19">
        <f>IFERROR(ROUND((AVERAGE('Cuadro 2'!M115)/AVERAGE('Cuadro 2'!M102)*100-100),1),"")</f>
        <v>7</v>
      </c>
    </row>
    <row r="103" spans="1:13" ht="15">
      <c r="A103" s="3">
        <v>2008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9"/>
    </row>
    <row r="104" spans="1:13" ht="15">
      <c r="A104" s="2" t="s">
        <v>25</v>
      </c>
      <c r="B104" s="9">
        <f>IFERROR(ROUND((AVERAGE('Cuadro 2'!B117)/AVERAGE('Cuadro 2'!B104)*100-100),1),"")</f>
        <v>15.9</v>
      </c>
      <c r="C104" s="9">
        <f>IFERROR(ROUND((AVERAGE('Cuadro 2'!C117)/AVERAGE('Cuadro 2'!C104)*100-100),1),"")</f>
        <v>-6.1</v>
      </c>
      <c r="D104" s="9">
        <f>IFERROR(ROUND((AVERAGE('Cuadro 2'!D117)/AVERAGE('Cuadro 2'!D104)*100-100),1),"")</f>
        <v>3</v>
      </c>
      <c r="E104" s="9">
        <f>IFERROR(ROUND((AVERAGE('Cuadro 2'!E117)/AVERAGE('Cuadro 2'!E104)*100-100),1),"")</f>
        <v>-0.4</v>
      </c>
      <c r="F104" s="9">
        <f>IFERROR(ROUND((AVERAGE('Cuadro 2'!F117)/AVERAGE('Cuadro 2'!F104)*100-100),1),"")</f>
        <v>1.4</v>
      </c>
      <c r="G104" s="9">
        <f>IFERROR(ROUND((AVERAGE('Cuadro 2'!G117)/AVERAGE('Cuadro 2'!G104)*100-100),1),"")</f>
        <v>5.2</v>
      </c>
      <c r="H104" s="9">
        <f>IFERROR(ROUND((AVERAGE('Cuadro 2'!H117)/AVERAGE('Cuadro 2'!H104)*100-100),1),"")</f>
        <v>4.5</v>
      </c>
      <c r="I104" s="9">
        <f>IFERROR(ROUND((AVERAGE('Cuadro 2'!I117)/AVERAGE('Cuadro 2'!I104)*100-100),1),"")</f>
        <v>6.3</v>
      </c>
      <c r="J104" s="9">
        <f>IFERROR(ROUND((AVERAGE('Cuadro 2'!J117)/AVERAGE('Cuadro 2'!J104)*100-100),1),"")</f>
        <v>20.2</v>
      </c>
      <c r="K104" s="9">
        <f>IFERROR(ROUND((AVERAGE('Cuadro 2'!K117)/AVERAGE('Cuadro 2'!K104)*100-100),1),"")</f>
        <v>17.8</v>
      </c>
      <c r="L104" s="9">
        <f>IFERROR(ROUND((AVERAGE('Cuadro 2'!L117)/AVERAGE('Cuadro 2'!L104)*100-100),1),"")</f>
        <v>4.5</v>
      </c>
      <c r="M104" s="19">
        <f>IFERROR(ROUND((AVERAGE('Cuadro 2'!M117)/AVERAGE('Cuadro 2'!M104)*100-100),1),"")</f>
        <v>8.4</v>
      </c>
    </row>
    <row r="105" spans="1:13" ht="15">
      <c r="A105" s="2" t="s">
        <v>27</v>
      </c>
      <c r="B105" s="9">
        <f>IFERROR(ROUND((AVERAGE('Cuadro 2'!B118)/AVERAGE('Cuadro 2'!B105)*100-100),1),"")</f>
        <v>0.9</v>
      </c>
      <c r="C105" s="9">
        <f>IFERROR(ROUND((AVERAGE('Cuadro 2'!C118)/AVERAGE('Cuadro 2'!C105)*100-100),1),"")</f>
        <v>-6.8</v>
      </c>
      <c r="D105" s="9">
        <f>IFERROR(ROUND((AVERAGE('Cuadro 2'!D118)/AVERAGE('Cuadro 2'!D105)*100-100),1),"")</f>
        <v>8.5</v>
      </c>
      <c r="E105" s="9">
        <f>IFERROR(ROUND((AVERAGE('Cuadro 2'!E118)/AVERAGE('Cuadro 2'!E105)*100-100),1),"")</f>
        <v>9.1999999999999993</v>
      </c>
      <c r="F105" s="9">
        <f>IFERROR(ROUND((AVERAGE('Cuadro 2'!F118)/AVERAGE('Cuadro 2'!F105)*100-100),1),"")</f>
        <v>0.1</v>
      </c>
      <c r="G105" s="9">
        <f>IFERROR(ROUND((AVERAGE('Cuadro 2'!G118)/AVERAGE('Cuadro 2'!G105)*100-100),1),"")</f>
        <v>13.6</v>
      </c>
      <c r="H105" s="9">
        <f>IFERROR(ROUND((AVERAGE('Cuadro 2'!H118)/AVERAGE('Cuadro 2'!H105)*100-100),1),"")</f>
        <v>4.9000000000000004</v>
      </c>
      <c r="I105" s="9">
        <f>IFERROR(ROUND((AVERAGE('Cuadro 2'!I118)/AVERAGE('Cuadro 2'!I105)*100-100),1),"")</f>
        <v>0.7</v>
      </c>
      <c r="J105" s="9">
        <f>IFERROR(ROUND((AVERAGE('Cuadro 2'!J118)/AVERAGE('Cuadro 2'!J105)*100-100),1),"")</f>
        <v>31.1</v>
      </c>
      <c r="K105" s="9">
        <f>IFERROR(ROUND((AVERAGE('Cuadro 2'!K118)/AVERAGE('Cuadro 2'!K105)*100-100),1),"")</f>
        <v>18</v>
      </c>
      <c r="L105" s="9">
        <f>IFERROR(ROUND((AVERAGE('Cuadro 2'!L118)/AVERAGE('Cuadro 2'!L105)*100-100),1),"")</f>
        <v>2.1</v>
      </c>
      <c r="M105" s="19">
        <f>IFERROR(ROUND((AVERAGE('Cuadro 2'!M118)/AVERAGE('Cuadro 2'!M105)*100-100),1),"")</f>
        <v>8.5</v>
      </c>
    </row>
    <row r="106" spans="1:13" ht="15">
      <c r="A106" s="2" t="s">
        <v>28</v>
      </c>
      <c r="B106" s="9">
        <f>IFERROR(ROUND((AVERAGE('Cuadro 2'!B119)/AVERAGE('Cuadro 2'!B106)*100-100),1),"")</f>
        <v>4</v>
      </c>
      <c r="C106" s="9">
        <f>IFERROR(ROUND((AVERAGE('Cuadro 2'!C119)/AVERAGE('Cuadro 2'!C106)*100-100),1),"")</f>
        <v>-4.4000000000000004</v>
      </c>
      <c r="D106" s="9">
        <f>IFERROR(ROUND((AVERAGE('Cuadro 2'!D119)/AVERAGE('Cuadro 2'!D106)*100-100),1),"")</f>
        <v>-6.1</v>
      </c>
      <c r="E106" s="9">
        <f>IFERROR(ROUND((AVERAGE('Cuadro 2'!E119)/AVERAGE('Cuadro 2'!E106)*100-100),1),"")</f>
        <v>0.4</v>
      </c>
      <c r="F106" s="9">
        <f>IFERROR(ROUND((AVERAGE('Cuadro 2'!F119)/AVERAGE('Cuadro 2'!F106)*100-100),1),"")</f>
        <v>2</v>
      </c>
      <c r="G106" s="9">
        <f>IFERROR(ROUND((AVERAGE('Cuadro 2'!G119)/AVERAGE('Cuadro 2'!G106)*100-100),1),"")</f>
        <v>6</v>
      </c>
      <c r="H106" s="9">
        <f>IFERROR(ROUND((AVERAGE('Cuadro 2'!H119)/AVERAGE('Cuadro 2'!H106)*100-100),1),"")</f>
        <v>-1.2</v>
      </c>
      <c r="I106" s="9">
        <f>IFERROR(ROUND((AVERAGE('Cuadro 2'!I119)/AVERAGE('Cuadro 2'!I106)*100-100),1),"")</f>
        <v>-1</v>
      </c>
      <c r="J106" s="9">
        <f>IFERROR(ROUND((AVERAGE('Cuadro 2'!J119)/AVERAGE('Cuadro 2'!J106)*100-100),1),"")</f>
        <v>22.9</v>
      </c>
      <c r="K106" s="9">
        <f>IFERROR(ROUND((AVERAGE('Cuadro 2'!K119)/AVERAGE('Cuadro 2'!K106)*100-100),1),"")</f>
        <v>25.4</v>
      </c>
      <c r="L106" s="9">
        <f>IFERROR(ROUND((AVERAGE('Cuadro 2'!L119)/AVERAGE('Cuadro 2'!L106)*100-100),1),"")</f>
        <v>-0.6</v>
      </c>
      <c r="M106" s="19">
        <f>IFERROR(ROUND((AVERAGE('Cuadro 2'!M119)/AVERAGE('Cuadro 2'!M106)*100-100),1),"")</f>
        <v>4.8</v>
      </c>
    </row>
    <row r="107" spans="1:13" ht="15">
      <c r="A107" s="2" t="s">
        <v>29</v>
      </c>
      <c r="B107" s="9">
        <f>IFERROR(ROUND((AVERAGE('Cuadro 2'!B120)/AVERAGE('Cuadro 2'!B107)*100-100),1),"")</f>
        <v>-8</v>
      </c>
      <c r="C107" s="9">
        <f>IFERROR(ROUND((AVERAGE('Cuadro 2'!C120)/AVERAGE('Cuadro 2'!C107)*100-100),1),"")</f>
        <v>34.1</v>
      </c>
      <c r="D107" s="9">
        <f>IFERROR(ROUND((AVERAGE('Cuadro 2'!D120)/AVERAGE('Cuadro 2'!D107)*100-100),1),"")</f>
        <v>19.7</v>
      </c>
      <c r="E107" s="9">
        <f>IFERROR(ROUND((AVERAGE('Cuadro 2'!E120)/AVERAGE('Cuadro 2'!E107)*100-100),1),"")</f>
        <v>6.6</v>
      </c>
      <c r="F107" s="9">
        <f>IFERROR(ROUND((AVERAGE('Cuadro 2'!F120)/AVERAGE('Cuadro 2'!F107)*100-100),1),"")</f>
        <v>48.1</v>
      </c>
      <c r="G107" s="9">
        <f>IFERROR(ROUND((AVERAGE('Cuadro 2'!G120)/AVERAGE('Cuadro 2'!G107)*100-100),1),"")</f>
        <v>14.7</v>
      </c>
      <c r="H107" s="9">
        <f>IFERROR(ROUND((AVERAGE('Cuadro 2'!H120)/AVERAGE('Cuadro 2'!H107)*100-100),1),"")</f>
        <v>-0.4</v>
      </c>
      <c r="I107" s="9">
        <f>IFERROR(ROUND((AVERAGE('Cuadro 2'!I120)/AVERAGE('Cuadro 2'!I107)*100-100),1),"")</f>
        <v>5.9</v>
      </c>
      <c r="J107" s="9">
        <f>IFERROR(ROUND((AVERAGE('Cuadro 2'!J120)/AVERAGE('Cuadro 2'!J107)*100-100),1),"")</f>
        <v>21.5</v>
      </c>
      <c r="K107" s="9">
        <f>IFERROR(ROUND((AVERAGE('Cuadro 2'!K120)/AVERAGE('Cuadro 2'!K107)*100-100),1),"")</f>
        <v>4.8</v>
      </c>
      <c r="L107" s="9">
        <f>IFERROR(ROUND((AVERAGE('Cuadro 2'!L120)/AVERAGE('Cuadro 2'!L107)*100-100),1),"")</f>
        <v>17</v>
      </c>
      <c r="M107" s="19">
        <f>IFERROR(ROUND((AVERAGE('Cuadro 2'!M120)/AVERAGE('Cuadro 2'!M107)*100-100),1),"")</f>
        <v>13.5</v>
      </c>
    </row>
    <row r="108" spans="1:13" ht="15">
      <c r="A108" s="2" t="s">
        <v>30</v>
      </c>
      <c r="B108" s="9">
        <f>IFERROR(ROUND((AVERAGE('Cuadro 2'!B121)/AVERAGE('Cuadro 2'!B108)*100-100),1),"")</f>
        <v>-9.1</v>
      </c>
      <c r="C108" s="9">
        <f>IFERROR(ROUND((AVERAGE('Cuadro 2'!C121)/AVERAGE('Cuadro 2'!C108)*100-100),1),"")</f>
        <v>34.299999999999997</v>
      </c>
      <c r="D108" s="9">
        <f>IFERROR(ROUND((AVERAGE('Cuadro 2'!D121)/AVERAGE('Cuadro 2'!D108)*100-100),1),"")</f>
        <v>0.9</v>
      </c>
      <c r="E108" s="9">
        <f>IFERROR(ROUND((AVERAGE('Cuadro 2'!E121)/AVERAGE('Cuadro 2'!E108)*100-100),1),"")</f>
        <v>2.8</v>
      </c>
      <c r="F108" s="9">
        <f>IFERROR(ROUND((AVERAGE('Cuadro 2'!F121)/AVERAGE('Cuadro 2'!F108)*100-100),1),"")</f>
        <v>42.2</v>
      </c>
      <c r="G108" s="9">
        <f>IFERROR(ROUND((AVERAGE('Cuadro 2'!G121)/AVERAGE('Cuadro 2'!G108)*100-100),1),"")</f>
        <v>6.8</v>
      </c>
      <c r="H108" s="9">
        <f>IFERROR(ROUND((AVERAGE('Cuadro 2'!H121)/AVERAGE('Cuadro 2'!H108)*100-100),1),"")</f>
        <v>7.2</v>
      </c>
      <c r="I108" s="9">
        <f>IFERROR(ROUND((AVERAGE('Cuadro 2'!I121)/AVERAGE('Cuadro 2'!I108)*100-100),1),"")</f>
        <v>7.6</v>
      </c>
      <c r="J108" s="9">
        <f>IFERROR(ROUND((AVERAGE('Cuadro 2'!J121)/AVERAGE('Cuadro 2'!J108)*100-100),1),"")</f>
        <v>15.3</v>
      </c>
      <c r="K108" s="9">
        <f>IFERROR(ROUND((AVERAGE('Cuadro 2'!K121)/AVERAGE('Cuadro 2'!K108)*100-100),1),"")</f>
        <v>13</v>
      </c>
      <c r="L108" s="9">
        <f>IFERROR(ROUND((AVERAGE('Cuadro 2'!L121)/AVERAGE('Cuadro 2'!L108)*100-100),1),"")</f>
        <v>-2.9</v>
      </c>
      <c r="M108" s="19">
        <f>IFERROR(ROUND((AVERAGE('Cuadro 2'!M121)/AVERAGE('Cuadro 2'!M108)*100-100),1),"")</f>
        <v>5.2</v>
      </c>
    </row>
    <row r="109" spans="1:13" ht="15">
      <c r="A109" s="2" t="s">
        <v>31</v>
      </c>
      <c r="B109" s="9">
        <f>IFERROR(ROUND((AVERAGE('Cuadro 2'!B122)/AVERAGE('Cuadro 2'!B109)*100-100),1),"")</f>
        <v>-0.7</v>
      </c>
      <c r="C109" s="9">
        <f>IFERROR(ROUND((AVERAGE('Cuadro 2'!C122)/AVERAGE('Cuadro 2'!C109)*100-100),1),"")</f>
        <v>32.4</v>
      </c>
      <c r="D109" s="9">
        <f>IFERROR(ROUND((AVERAGE('Cuadro 2'!D122)/AVERAGE('Cuadro 2'!D109)*100-100),1),"")</f>
        <v>10.6</v>
      </c>
      <c r="E109" s="9">
        <f>IFERROR(ROUND((AVERAGE('Cuadro 2'!E122)/AVERAGE('Cuadro 2'!E109)*100-100),1),"")</f>
        <v>0.8</v>
      </c>
      <c r="F109" s="9">
        <f>IFERROR(ROUND((AVERAGE('Cuadro 2'!F122)/AVERAGE('Cuadro 2'!F109)*100-100),1),"")</f>
        <v>54</v>
      </c>
      <c r="G109" s="9">
        <f>IFERROR(ROUND((AVERAGE('Cuadro 2'!G122)/AVERAGE('Cuadro 2'!G109)*100-100),1),"")</f>
        <v>4.7</v>
      </c>
      <c r="H109" s="9">
        <f>IFERROR(ROUND((AVERAGE('Cuadro 2'!H122)/AVERAGE('Cuadro 2'!H109)*100-100),1),"")</f>
        <v>-1.6</v>
      </c>
      <c r="I109" s="9">
        <f>IFERROR(ROUND((AVERAGE('Cuadro 2'!I122)/AVERAGE('Cuadro 2'!I109)*100-100),1),"")</f>
        <v>2</v>
      </c>
      <c r="J109" s="9">
        <f>IFERROR(ROUND((AVERAGE('Cuadro 2'!J122)/AVERAGE('Cuadro 2'!J109)*100-100),1),"")</f>
        <v>16.399999999999999</v>
      </c>
      <c r="K109" s="9">
        <f>IFERROR(ROUND((AVERAGE('Cuadro 2'!K122)/AVERAGE('Cuadro 2'!K109)*100-100),1),"")</f>
        <v>11.2</v>
      </c>
      <c r="L109" s="9">
        <f>IFERROR(ROUND((AVERAGE('Cuadro 2'!L122)/AVERAGE('Cuadro 2'!L109)*100-100),1),"")</f>
        <v>-5.8</v>
      </c>
      <c r="M109" s="19">
        <f>IFERROR(ROUND((AVERAGE('Cuadro 2'!M122)/AVERAGE('Cuadro 2'!M109)*100-100),1),"")</f>
        <v>6.7</v>
      </c>
    </row>
    <row r="110" spans="1:13" ht="15">
      <c r="A110" s="2" t="s">
        <v>32</v>
      </c>
      <c r="B110" s="9">
        <f>IFERROR(ROUND((AVERAGE('Cuadro 2'!B123)/AVERAGE('Cuadro 2'!B110)*100-100),1),"")</f>
        <v>-0.2</v>
      </c>
      <c r="C110" s="9">
        <f>IFERROR(ROUND((AVERAGE('Cuadro 2'!C123)/AVERAGE('Cuadro 2'!C110)*100-100),1),"")</f>
        <v>14.4</v>
      </c>
      <c r="D110" s="9">
        <f>IFERROR(ROUND((AVERAGE('Cuadro 2'!D123)/AVERAGE('Cuadro 2'!D110)*100-100),1),"")</f>
        <v>1.6</v>
      </c>
      <c r="E110" s="9">
        <f>IFERROR(ROUND((AVERAGE('Cuadro 2'!E123)/AVERAGE('Cuadro 2'!E110)*100-100),1),"")</f>
        <v>-0.8</v>
      </c>
      <c r="F110" s="9">
        <f>IFERROR(ROUND((AVERAGE('Cuadro 2'!F123)/AVERAGE('Cuadro 2'!F110)*100-100),1),"")</f>
        <v>23.7</v>
      </c>
      <c r="G110" s="9">
        <f>IFERROR(ROUND((AVERAGE('Cuadro 2'!G123)/AVERAGE('Cuadro 2'!G110)*100-100),1),"")</f>
        <v>7.3</v>
      </c>
      <c r="H110" s="9">
        <f>IFERROR(ROUND((AVERAGE('Cuadro 2'!H123)/AVERAGE('Cuadro 2'!H110)*100-100),1),"")</f>
        <v>-1.1000000000000001</v>
      </c>
      <c r="I110" s="9">
        <f>IFERROR(ROUND((AVERAGE('Cuadro 2'!I123)/AVERAGE('Cuadro 2'!I110)*100-100),1),"")</f>
        <v>1</v>
      </c>
      <c r="J110" s="9">
        <f>IFERROR(ROUND((AVERAGE('Cuadro 2'!J123)/AVERAGE('Cuadro 2'!J110)*100-100),1),"")</f>
        <v>12.3</v>
      </c>
      <c r="K110" s="9">
        <f>IFERROR(ROUND((AVERAGE('Cuadro 2'!K123)/AVERAGE('Cuadro 2'!K110)*100-100),1),"")</f>
        <v>15.6</v>
      </c>
      <c r="L110" s="9">
        <f>IFERROR(ROUND((AVERAGE('Cuadro 2'!L123)/AVERAGE('Cuadro 2'!L110)*100-100),1),"")</f>
        <v>-14.5</v>
      </c>
      <c r="M110" s="19">
        <f>IFERROR(ROUND((AVERAGE('Cuadro 2'!M123)/AVERAGE('Cuadro 2'!M110)*100-100),1),"")</f>
        <v>2.5</v>
      </c>
    </row>
    <row r="111" spans="1:13" ht="15">
      <c r="A111" s="2" t="s">
        <v>33</v>
      </c>
      <c r="B111" s="9">
        <f>IFERROR(ROUND((AVERAGE('Cuadro 2'!B124)/AVERAGE('Cuadro 2'!B111)*100-100),1),"")</f>
        <v>2</v>
      </c>
      <c r="C111" s="9">
        <f>IFERROR(ROUND((AVERAGE('Cuadro 2'!C124)/AVERAGE('Cuadro 2'!C111)*100-100),1),"")</f>
        <v>-1.4</v>
      </c>
      <c r="D111" s="9">
        <f>IFERROR(ROUND((AVERAGE('Cuadro 2'!D124)/AVERAGE('Cuadro 2'!D111)*100-100),1),"")</f>
        <v>-2.9</v>
      </c>
      <c r="E111" s="9">
        <f>IFERROR(ROUND((AVERAGE('Cuadro 2'!E124)/AVERAGE('Cuadro 2'!E111)*100-100),1),"")</f>
        <v>2.8</v>
      </c>
      <c r="F111" s="9">
        <f>IFERROR(ROUND((AVERAGE('Cuadro 2'!F124)/AVERAGE('Cuadro 2'!F111)*100-100),1),"")</f>
        <v>2.4</v>
      </c>
      <c r="G111" s="9">
        <f>IFERROR(ROUND((AVERAGE('Cuadro 2'!G124)/AVERAGE('Cuadro 2'!G111)*100-100),1),"")</f>
        <v>1.5</v>
      </c>
      <c r="H111" s="9">
        <f>IFERROR(ROUND((AVERAGE('Cuadro 2'!H124)/AVERAGE('Cuadro 2'!H111)*100-100),1),"")</f>
        <v>1.3</v>
      </c>
      <c r="I111" s="9">
        <f>IFERROR(ROUND((AVERAGE('Cuadro 2'!I124)/AVERAGE('Cuadro 2'!I111)*100-100),1),"")</f>
        <v>-6.3</v>
      </c>
      <c r="J111" s="9">
        <f>IFERROR(ROUND((AVERAGE('Cuadro 2'!J124)/AVERAGE('Cuadro 2'!J111)*100-100),1),"")</f>
        <v>9.6999999999999993</v>
      </c>
      <c r="K111" s="9">
        <f>IFERROR(ROUND((AVERAGE('Cuadro 2'!K124)/AVERAGE('Cuadro 2'!K111)*100-100),1),"")</f>
        <v>-21.4</v>
      </c>
      <c r="L111" s="9">
        <f>IFERROR(ROUND((AVERAGE('Cuadro 2'!L124)/AVERAGE('Cuadro 2'!L111)*100-100),1),"")</f>
        <v>7.1</v>
      </c>
      <c r="M111" s="19">
        <f>IFERROR(ROUND((AVERAGE('Cuadro 2'!M124)/AVERAGE('Cuadro 2'!M111)*100-100),1),"")</f>
        <v>-0.3</v>
      </c>
    </row>
    <row r="112" spans="1:13" ht="15">
      <c r="A112" s="2" t="s">
        <v>34</v>
      </c>
      <c r="B112" s="9">
        <f>IFERROR(ROUND((AVERAGE('Cuadro 2'!B125)/AVERAGE('Cuadro 2'!B112)*100-100),1),"")</f>
        <v>3.1</v>
      </c>
      <c r="C112" s="9">
        <f>IFERROR(ROUND((AVERAGE('Cuadro 2'!C125)/AVERAGE('Cuadro 2'!C112)*100-100),1),"")</f>
        <v>11.1</v>
      </c>
      <c r="D112" s="9">
        <f>IFERROR(ROUND((AVERAGE('Cuadro 2'!D125)/AVERAGE('Cuadro 2'!D112)*100-100),1),"")</f>
        <v>4.8</v>
      </c>
      <c r="E112" s="9">
        <f>IFERROR(ROUND((AVERAGE('Cuadro 2'!E125)/AVERAGE('Cuadro 2'!E112)*100-100),1),"")</f>
        <v>9.1999999999999993</v>
      </c>
      <c r="F112" s="9">
        <f>IFERROR(ROUND((AVERAGE('Cuadro 2'!F125)/AVERAGE('Cuadro 2'!F112)*100-100),1),"")</f>
        <v>15.2</v>
      </c>
      <c r="G112" s="9">
        <f>IFERROR(ROUND((AVERAGE('Cuadro 2'!G125)/AVERAGE('Cuadro 2'!G112)*100-100),1),"")</f>
        <v>1.7</v>
      </c>
      <c r="H112" s="9">
        <f>IFERROR(ROUND((AVERAGE('Cuadro 2'!H125)/AVERAGE('Cuadro 2'!H112)*100-100),1),"")</f>
        <v>2.1</v>
      </c>
      <c r="I112" s="9">
        <f>IFERROR(ROUND((AVERAGE('Cuadro 2'!I125)/AVERAGE('Cuadro 2'!I112)*100-100),1),"")</f>
        <v>5.9</v>
      </c>
      <c r="J112" s="9">
        <f>IFERROR(ROUND((AVERAGE('Cuadro 2'!J125)/AVERAGE('Cuadro 2'!J112)*100-100),1),"")</f>
        <v>7.4</v>
      </c>
      <c r="K112" s="9">
        <f>IFERROR(ROUND((AVERAGE('Cuadro 2'!K125)/AVERAGE('Cuadro 2'!K112)*100-100),1),"")</f>
        <v>15</v>
      </c>
      <c r="L112" s="9">
        <f>IFERROR(ROUND((AVERAGE('Cuadro 2'!L125)/AVERAGE('Cuadro 2'!L112)*100-100),1),"")</f>
        <v>-0.6</v>
      </c>
      <c r="M112" s="19">
        <f>IFERROR(ROUND((AVERAGE('Cuadro 2'!M125)/AVERAGE('Cuadro 2'!M112)*100-100),1),"")</f>
        <v>5.2</v>
      </c>
    </row>
    <row r="113" spans="1:13" ht="15">
      <c r="A113" s="2" t="s">
        <v>35</v>
      </c>
      <c r="B113" s="9">
        <f>IFERROR(ROUND((AVERAGE('Cuadro 2'!B126)/AVERAGE('Cuadro 2'!B113)*100-100),1),"")</f>
        <v>-2.5</v>
      </c>
      <c r="C113" s="9">
        <f>IFERROR(ROUND((AVERAGE('Cuadro 2'!C126)/AVERAGE('Cuadro 2'!C113)*100-100),1),"")</f>
        <v>26</v>
      </c>
      <c r="D113" s="9">
        <f>IFERROR(ROUND((AVERAGE('Cuadro 2'!D126)/AVERAGE('Cuadro 2'!D113)*100-100),1),"")</f>
        <v>2.1</v>
      </c>
      <c r="E113" s="9">
        <f>IFERROR(ROUND((AVERAGE('Cuadro 2'!E126)/AVERAGE('Cuadro 2'!E113)*100-100),1),"")</f>
        <v>1</v>
      </c>
      <c r="F113" s="9">
        <f>IFERROR(ROUND((AVERAGE('Cuadro 2'!F126)/AVERAGE('Cuadro 2'!F113)*100-100),1),"")</f>
        <v>22.7</v>
      </c>
      <c r="G113" s="9">
        <f>IFERROR(ROUND((AVERAGE('Cuadro 2'!G126)/AVERAGE('Cuadro 2'!G113)*100-100),1),"")</f>
        <v>-3.9</v>
      </c>
      <c r="H113" s="9">
        <f>IFERROR(ROUND((AVERAGE('Cuadro 2'!H126)/AVERAGE('Cuadro 2'!H113)*100-100),1),"")</f>
        <v>-4.4000000000000004</v>
      </c>
      <c r="I113" s="9">
        <f>IFERROR(ROUND((AVERAGE('Cuadro 2'!I126)/AVERAGE('Cuadro 2'!I113)*100-100),1),"")</f>
        <v>0.3</v>
      </c>
      <c r="J113" s="9">
        <f>IFERROR(ROUND((AVERAGE('Cuadro 2'!J126)/AVERAGE('Cuadro 2'!J113)*100-100),1),"")</f>
        <v>9.1</v>
      </c>
      <c r="K113" s="9">
        <f>IFERROR(ROUND((AVERAGE('Cuadro 2'!K126)/AVERAGE('Cuadro 2'!K113)*100-100),1),"")</f>
        <v>24.3</v>
      </c>
      <c r="L113" s="9">
        <f>IFERROR(ROUND((AVERAGE('Cuadro 2'!L126)/AVERAGE('Cuadro 2'!L113)*100-100),1),"")</f>
        <v>-0.6</v>
      </c>
      <c r="M113" s="19">
        <f>IFERROR(ROUND((AVERAGE('Cuadro 2'!M126)/AVERAGE('Cuadro 2'!M113)*100-100),1),"")</f>
        <v>4.5</v>
      </c>
    </row>
    <row r="114" spans="1:13" ht="15">
      <c r="A114" s="2" t="s">
        <v>36</v>
      </c>
      <c r="B114" s="9">
        <f>IFERROR(ROUND((AVERAGE('Cuadro 2'!B127)/AVERAGE('Cuadro 2'!B114)*100-100),1),"")</f>
        <v>-6.4</v>
      </c>
      <c r="C114" s="9">
        <f>IFERROR(ROUND((AVERAGE('Cuadro 2'!C127)/AVERAGE('Cuadro 2'!C114)*100-100),1),"")</f>
        <v>16</v>
      </c>
      <c r="D114" s="9">
        <f>IFERROR(ROUND((AVERAGE('Cuadro 2'!D127)/AVERAGE('Cuadro 2'!D114)*100-100),1),"")</f>
        <v>-7.5</v>
      </c>
      <c r="E114" s="9">
        <f>IFERROR(ROUND((AVERAGE('Cuadro 2'!E127)/AVERAGE('Cuadro 2'!E114)*100-100),1),"")</f>
        <v>4.5999999999999996</v>
      </c>
      <c r="F114" s="9">
        <f>IFERROR(ROUND((AVERAGE('Cuadro 2'!F127)/AVERAGE('Cuadro 2'!F114)*100-100),1),"")</f>
        <v>18.5</v>
      </c>
      <c r="G114" s="9">
        <f>IFERROR(ROUND((AVERAGE('Cuadro 2'!G127)/AVERAGE('Cuadro 2'!G114)*100-100),1),"")</f>
        <v>-5.4</v>
      </c>
      <c r="H114" s="9">
        <f>IFERROR(ROUND((AVERAGE('Cuadro 2'!H127)/AVERAGE('Cuadro 2'!H114)*100-100),1),"")</f>
        <v>-1.1000000000000001</v>
      </c>
      <c r="I114" s="9">
        <f>IFERROR(ROUND((AVERAGE('Cuadro 2'!I127)/AVERAGE('Cuadro 2'!I114)*100-100),1),"")</f>
        <v>3.5</v>
      </c>
      <c r="J114" s="9">
        <f>IFERROR(ROUND((AVERAGE('Cuadro 2'!J127)/AVERAGE('Cuadro 2'!J114)*100-100),1),"")</f>
        <v>12.8</v>
      </c>
      <c r="K114" s="9">
        <f>IFERROR(ROUND((AVERAGE('Cuadro 2'!K127)/AVERAGE('Cuadro 2'!K114)*100-100),1),"")</f>
        <v>16.600000000000001</v>
      </c>
      <c r="L114" s="9">
        <f>IFERROR(ROUND((AVERAGE('Cuadro 2'!L127)/AVERAGE('Cuadro 2'!L114)*100-100),1),"")</f>
        <v>-1.8</v>
      </c>
      <c r="M114" s="19">
        <f>IFERROR(ROUND((AVERAGE('Cuadro 2'!M127)/AVERAGE('Cuadro 2'!M114)*100-100),1),"")</f>
        <v>1.4</v>
      </c>
    </row>
    <row r="115" spans="1:13" ht="15">
      <c r="A115" s="2" t="s">
        <v>37</v>
      </c>
      <c r="B115" s="9">
        <f>IFERROR(ROUND((AVERAGE('Cuadro 2'!B128)/AVERAGE('Cuadro 2'!B115)*100-100),1),"")</f>
        <v>4.8</v>
      </c>
      <c r="C115" s="9">
        <f>IFERROR(ROUND((AVERAGE('Cuadro 2'!C128)/AVERAGE('Cuadro 2'!C115)*100-100),1),"")</f>
        <v>8.5</v>
      </c>
      <c r="D115" s="9">
        <f>IFERROR(ROUND((AVERAGE('Cuadro 2'!D128)/AVERAGE('Cuadro 2'!D115)*100-100),1),"")</f>
        <v>-3.5</v>
      </c>
      <c r="E115" s="9">
        <f>IFERROR(ROUND((AVERAGE('Cuadro 2'!E128)/AVERAGE('Cuadro 2'!E115)*100-100),1),"")</f>
        <v>7.9</v>
      </c>
      <c r="F115" s="9">
        <f>IFERROR(ROUND((AVERAGE('Cuadro 2'!F128)/AVERAGE('Cuadro 2'!F115)*100-100),1),"")</f>
        <v>16.5</v>
      </c>
      <c r="G115" s="9">
        <f>IFERROR(ROUND((AVERAGE('Cuadro 2'!G128)/AVERAGE('Cuadro 2'!G115)*100-100),1),"")</f>
        <v>-11.5</v>
      </c>
      <c r="H115" s="9">
        <f>IFERROR(ROUND((AVERAGE('Cuadro 2'!H128)/AVERAGE('Cuadro 2'!H115)*100-100),1),"")</f>
        <v>-9.6999999999999993</v>
      </c>
      <c r="I115" s="9">
        <f>IFERROR(ROUND((AVERAGE('Cuadro 2'!I128)/AVERAGE('Cuadro 2'!I115)*100-100),1),"")</f>
        <v>-3.6</v>
      </c>
      <c r="J115" s="9">
        <f>IFERROR(ROUND((AVERAGE('Cuadro 2'!J128)/AVERAGE('Cuadro 2'!J115)*100-100),1),"")</f>
        <v>19.7</v>
      </c>
      <c r="K115" s="9">
        <f>IFERROR(ROUND((AVERAGE('Cuadro 2'!K128)/AVERAGE('Cuadro 2'!K115)*100-100),1),"")</f>
        <v>13.3</v>
      </c>
      <c r="L115" s="9">
        <f>IFERROR(ROUND((AVERAGE('Cuadro 2'!L128)/AVERAGE('Cuadro 2'!L115)*100-100),1),"")</f>
        <v>-7.3</v>
      </c>
      <c r="M115" s="19">
        <f>IFERROR(ROUND((AVERAGE('Cuadro 2'!M128)/AVERAGE('Cuadro 2'!M115)*100-100),1),"")</f>
        <v>0.7</v>
      </c>
    </row>
    <row r="116" spans="1:13" ht="15">
      <c r="A116" s="3">
        <v>2009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9"/>
    </row>
    <row r="117" spans="1:13" ht="15">
      <c r="A117" s="2" t="s">
        <v>25</v>
      </c>
      <c r="B117" s="9">
        <f>IFERROR(ROUND((AVERAGE('Cuadro 2'!B130)/AVERAGE('Cuadro 2'!B117)*100-100),1),"")</f>
        <v>-5.9</v>
      </c>
      <c r="C117" s="9">
        <f>IFERROR(ROUND((AVERAGE('Cuadro 2'!C130)/AVERAGE('Cuadro 2'!C117)*100-100),1),"")</f>
        <v>-2.2999999999999998</v>
      </c>
      <c r="D117" s="9">
        <f>IFERROR(ROUND((AVERAGE('Cuadro 2'!D130)/AVERAGE('Cuadro 2'!D117)*100-100),1),"")</f>
        <v>-7.5</v>
      </c>
      <c r="E117" s="9">
        <f>IFERROR(ROUND((AVERAGE('Cuadro 2'!E130)/AVERAGE('Cuadro 2'!E117)*100-100),1),"")</f>
        <v>3.5</v>
      </c>
      <c r="F117" s="9">
        <f>IFERROR(ROUND((AVERAGE('Cuadro 2'!F130)/AVERAGE('Cuadro 2'!F117)*100-100),1),"")</f>
        <v>-7.2</v>
      </c>
      <c r="G117" s="9">
        <f>IFERROR(ROUND((AVERAGE('Cuadro 2'!G130)/AVERAGE('Cuadro 2'!G117)*100-100),1),"")</f>
        <v>-9</v>
      </c>
      <c r="H117" s="9">
        <f>IFERROR(ROUND((AVERAGE('Cuadro 2'!H130)/AVERAGE('Cuadro 2'!H117)*100-100),1),"")</f>
        <v>-11</v>
      </c>
      <c r="I117" s="9">
        <f>IFERROR(ROUND((AVERAGE('Cuadro 2'!I130)/AVERAGE('Cuadro 2'!I117)*100-100),1),"")</f>
        <v>-2.1</v>
      </c>
      <c r="J117" s="9">
        <f>IFERROR(ROUND((AVERAGE('Cuadro 2'!J130)/AVERAGE('Cuadro 2'!J117)*100-100),1),"")</f>
        <v>-2.1</v>
      </c>
      <c r="K117" s="9">
        <f>IFERROR(ROUND((AVERAGE('Cuadro 2'!K130)/AVERAGE('Cuadro 2'!K117)*100-100),1),"")</f>
        <v>8.5</v>
      </c>
      <c r="L117" s="9">
        <f>IFERROR(ROUND((AVERAGE('Cuadro 2'!L130)/AVERAGE('Cuadro 2'!L117)*100-100),1),"")</f>
        <v>-1.5</v>
      </c>
      <c r="M117" s="19">
        <f>IFERROR(ROUND((AVERAGE('Cuadro 2'!M130)/AVERAGE('Cuadro 2'!M117)*100-100),1),"")</f>
        <v>-3.3</v>
      </c>
    </row>
    <row r="118" spans="1:13" ht="15">
      <c r="A118" s="2" t="s">
        <v>27</v>
      </c>
      <c r="B118" s="9">
        <f>IFERROR(ROUND((AVERAGE('Cuadro 2'!B131)/AVERAGE('Cuadro 2'!B118)*100-100),1),"")</f>
        <v>-2.9</v>
      </c>
      <c r="C118" s="9">
        <f>IFERROR(ROUND((AVERAGE('Cuadro 2'!C131)/AVERAGE('Cuadro 2'!C118)*100-100),1),"")</f>
        <v>-11.9</v>
      </c>
      <c r="D118" s="9">
        <f>IFERROR(ROUND((AVERAGE('Cuadro 2'!D131)/AVERAGE('Cuadro 2'!D118)*100-100),1),"")</f>
        <v>-8.8000000000000007</v>
      </c>
      <c r="E118" s="9">
        <f>IFERROR(ROUND((AVERAGE('Cuadro 2'!E131)/AVERAGE('Cuadro 2'!E118)*100-100),1),"")</f>
        <v>-6.5</v>
      </c>
      <c r="F118" s="9">
        <f>IFERROR(ROUND((AVERAGE('Cuadro 2'!F131)/AVERAGE('Cuadro 2'!F118)*100-100),1),"")</f>
        <v>-13.9</v>
      </c>
      <c r="G118" s="9">
        <f>IFERROR(ROUND((AVERAGE('Cuadro 2'!G131)/AVERAGE('Cuadro 2'!G118)*100-100),1),"")</f>
        <v>-15.6</v>
      </c>
      <c r="H118" s="9">
        <f>IFERROR(ROUND((AVERAGE('Cuadro 2'!H131)/AVERAGE('Cuadro 2'!H118)*100-100),1),"")</f>
        <v>-14.1</v>
      </c>
      <c r="I118" s="9">
        <f>IFERROR(ROUND((AVERAGE('Cuadro 2'!I131)/AVERAGE('Cuadro 2'!I118)*100-100),1),"")</f>
        <v>-6.8</v>
      </c>
      <c r="J118" s="9">
        <f>IFERROR(ROUND((AVERAGE('Cuadro 2'!J131)/AVERAGE('Cuadro 2'!J118)*100-100),1),"")</f>
        <v>2.2000000000000002</v>
      </c>
      <c r="K118" s="9">
        <f>IFERROR(ROUND((AVERAGE('Cuadro 2'!K131)/AVERAGE('Cuadro 2'!K118)*100-100),1),"")</f>
        <v>-0.2</v>
      </c>
      <c r="L118" s="9">
        <f>IFERROR(ROUND((AVERAGE('Cuadro 2'!L131)/AVERAGE('Cuadro 2'!L118)*100-100),1),"")</f>
        <v>-2.9</v>
      </c>
      <c r="M118" s="19">
        <f>IFERROR(ROUND((AVERAGE('Cuadro 2'!M131)/AVERAGE('Cuadro 2'!M118)*100-100),1),"")</f>
        <v>-6.1</v>
      </c>
    </row>
    <row r="119" spans="1:13" ht="15">
      <c r="A119" s="2" t="s">
        <v>28</v>
      </c>
      <c r="B119" s="9">
        <f>IFERROR(ROUND((AVERAGE('Cuadro 2'!B132)/AVERAGE('Cuadro 2'!B119)*100-100),1),"")</f>
        <v>-4.3</v>
      </c>
      <c r="C119" s="9">
        <f>IFERROR(ROUND((AVERAGE('Cuadro 2'!C132)/AVERAGE('Cuadro 2'!C119)*100-100),1),"")</f>
        <v>-3.2</v>
      </c>
      <c r="D119" s="9">
        <f>IFERROR(ROUND((AVERAGE('Cuadro 2'!D132)/AVERAGE('Cuadro 2'!D119)*100-100),1),"")</f>
        <v>1.3</v>
      </c>
      <c r="E119" s="9">
        <f>IFERROR(ROUND((AVERAGE('Cuadro 2'!E132)/AVERAGE('Cuadro 2'!E119)*100-100),1),"")</f>
        <v>5.3</v>
      </c>
      <c r="F119" s="9">
        <f>IFERROR(ROUND((AVERAGE('Cuadro 2'!F132)/AVERAGE('Cuadro 2'!F119)*100-100),1),"")</f>
        <v>-6.2</v>
      </c>
      <c r="G119" s="9">
        <f>IFERROR(ROUND((AVERAGE('Cuadro 2'!G132)/AVERAGE('Cuadro 2'!G119)*100-100),1),"")</f>
        <v>-13</v>
      </c>
      <c r="H119" s="9">
        <f>IFERROR(ROUND((AVERAGE('Cuadro 2'!H132)/AVERAGE('Cuadro 2'!H119)*100-100),1),"")</f>
        <v>-15.1</v>
      </c>
      <c r="I119" s="9">
        <f>IFERROR(ROUND((AVERAGE('Cuadro 2'!I132)/AVERAGE('Cuadro 2'!I119)*100-100),1),"")</f>
        <v>-6</v>
      </c>
      <c r="J119" s="9">
        <f>IFERROR(ROUND((AVERAGE('Cuadro 2'!J132)/AVERAGE('Cuadro 2'!J119)*100-100),1),"")</f>
        <v>22.5</v>
      </c>
      <c r="K119" s="9">
        <f>IFERROR(ROUND((AVERAGE('Cuadro 2'!K132)/AVERAGE('Cuadro 2'!K119)*100-100),1),"")</f>
        <v>-3.2</v>
      </c>
      <c r="L119" s="9">
        <f>IFERROR(ROUND((AVERAGE('Cuadro 2'!L132)/AVERAGE('Cuadro 2'!L119)*100-100),1),"")</f>
        <v>0.2</v>
      </c>
      <c r="M119" s="19">
        <f>IFERROR(ROUND((AVERAGE('Cuadro 2'!M132)/AVERAGE('Cuadro 2'!M119)*100-100),1),"")</f>
        <v>-1.3</v>
      </c>
    </row>
    <row r="120" spans="1:13" ht="15">
      <c r="A120" s="2" t="s">
        <v>29</v>
      </c>
      <c r="B120" s="9">
        <f>IFERROR(ROUND((AVERAGE('Cuadro 2'!B133)/AVERAGE('Cuadro 2'!B120)*100-100),1),"")</f>
        <v>3.8</v>
      </c>
      <c r="C120" s="9">
        <f>IFERROR(ROUND((AVERAGE('Cuadro 2'!C133)/AVERAGE('Cuadro 2'!C120)*100-100),1),"")</f>
        <v>-12.6</v>
      </c>
      <c r="D120" s="9">
        <f>IFERROR(ROUND((AVERAGE('Cuadro 2'!D133)/AVERAGE('Cuadro 2'!D120)*100-100),1),"")</f>
        <v>-23.4</v>
      </c>
      <c r="E120" s="9">
        <f>IFERROR(ROUND((AVERAGE('Cuadro 2'!E133)/AVERAGE('Cuadro 2'!E120)*100-100),1),"")</f>
        <v>0.8</v>
      </c>
      <c r="F120" s="9">
        <f>IFERROR(ROUND((AVERAGE('Cuadro 2'!F133)/AVERAGE('Cuadro 2'!F120)*100-100),1),"")</f>
        <v>-19.399999999999999</v>
      </c>
      <c r="G120" s="9">
        <f>IFERROR(ROUND((AVERAGE('Cuadro 2'!G133)/AVERAGE('Cuadro 2'!G120)*100-100),1),"")</f>
        <v>-18.100000000000001</v>
      </c>
      <c r="H120" s="9">
        <f>IFERROR(ROUND((AVERAGE('Cuadro 2'!H133)/AVERAGE('Cuadro 2'!H120)*100-100),1),"")</f>
        <v>-12.8</v>
      </c>
      <c r="I120" s="9">
        <f>IFERROR(ROUND((AVERAGE('Cuadro 2'!I133)/AVERAGE('Cuadro 2'!I120)*100-100),1),"")</f>
        <v>-2.8</v>
      </c>
      <c r="J120" s="9">
        <f>IFERROR(ROUND((AVERAGE('Cuadro 2'!J133)/AVERAGE('Cuadro 2'!J120)*100-100),1),"")</f>
        <v>11.3</v>
      </c>
      <c r="K120" s="9">
        <f>IFERROR(ROUND((AVERAGE('Cuadro 2'!K133)/AVERAGE('Cuadro 2'!K120)*100-100),1),"")</f>
        <v>6.3</v>
      </c>
      <c r="L120" s="9">
        <f>IFERROR(ROUND((AVERAGE('Cuadro 2'!L133)/AVERAGE('Cuadro 2'!L120)*100-100),1),"")</f>
        <v>-9</v>
      </c>
      <c r="M120" s="19">
        <f>IFERROR(ROUND((AVERAGE('Cuadro 2'!M133)/AVERAGE('Cuadro 2'!M120)*100-100),1),"")</f>
        <v>-8.4</v>
      </c>
    </row>
    <row r="121" spans="1:13" ht="15">
      <c r="A121" s="2" t="s">
        <v>30</v>
      </c>
      <c r="B121" s="9">
        <f>IFERROR(ROUND((AVERAGE('Cuadro 2'!B134)/AVERAGE('Cuadro 2'!B121)*100-100),1),"")</f>
        <v>2</v>
      </c>
      <c r="C121" s="9">
        <f>IFERROR(ROUND((AVERAGE('Cuadro 2'!C134)/AVERAGE('Cuadro 2'!C121)*100-100),1),"")</f>
        <v>-22.1</v>
      </c>
      <c r="D121" s="9">
        <f>IFERROR(ROUND((AVERAGE('Cuadro 2'!D134)/AVERAGE('Cuadro 2'!D121)*100-100),1),"")</f>
        <v>-7.8</v>
      </c>
      <c r="E121" s="9">
        <f>IFERROR(ROUND((AVERAGE('Cuadro 2'!E134)/AVERAGE('Cuadro 2'!E121)*100-100),1),"")</f>
        <v>2.8</v>
      </c>
      <c r="F121" s="9">
        <f>IFERROR(ROUND((AVERAGE('Cuadro 2'!F134)/AVERAGE('Cuadro 2'!F121)*100-100),1),"")</f>
        <v>-30</v>
      </c>
      <c r="G121" s="9">
        <f>IFERROR(ROUND((AVERAGE('Cuadro 2'!G134)/AVERAGE('Cuadro 2'!G121)*100-100),1),"")</f>
        <v>-13.7</v>
      </c>
      <c r="H121" s="9">
        <f>IFERROR(ROUND((AVERAGE('Cuadro 2'!H134)/AVERAGE('Cuadro 2'!H121)*100-100),1),"")</f>
        <v>-16</v>
      </c>
      <c r="I121" s="9">
        <f>IFERROR(ROUND((AVERAGE('Cuadro 2'!I134)/AVERAGE('Cuadro 2'!I121)*100-100),1),"")</f>
        <v>-14.5</v>
      </c>
      <c r="J121" s="9">
        <f>IFERROR(ROUND((AVERAGE('Cuadro 2'!J134)/AVERAGE('Cuadro 2'!J121)*100-100),1),"")</f>
        <v>21.2</v>
      </c>
      <c r="K121" s="9">
        <f>IFERROR(ROUND((AVERAGE('Cuadro 2'!K134)/AVERAGE('Cuadro 2'!K121)*100-100),1),"")</f>
        <v>0.1</v>
      </c>
      <c r="L121" s="9">
        <f>IFERROR(ROUND((AVERAGE('Cuadro 2'!L134)/AVERAGE('Cuadro 2'!L121)*100-100),1),"")</f>
        <v>4.5999999999999996</v>
      </c>
      <c r="M121" s="19">
        <f>IFERROR(ROUND((AVERAGE('Cuadro 2'!M134)/AVERAGE('Cuadro 2'!M121)*100-100),1),"")</f>
        <v>-3.5</v>
      </c>
    </row>
    <row r="122" spans="1:13" ht="15">
      <c r="A122" s="2" t="s">
        <v>31</v>
      </c>
      <c r="B122" s="9">
        <f>IFERROR(ROUND((AVERAGE('Cuadro 2'!B135)/AVERAGE('Cuadro 2'!B122)*100-100),1),"")</f>
        <v>-4.5999999999999996</v>
      </c>
      <c r="C122" s="9">
        <f>IFERROR(ROUND((AVERAGE('Cuadro 2'!C135)/AVERAGE('Cuadro 2'!C122)*100-100),1),"")</f>
        <v>-29.6</v>
      </c>
      <c r="D122" s="9">
        <f>IFERROR(ROUND((AVERAGE('Cuadro 2'!D135)/AVERAGE('Cuadro 2'!D122)*100-100),1),"")</f>
        <v>-13.3</v>
      </c>
      <c r="E122" s="9">
        <f>IFERROR(ROUND((AVERAGE('Cuadro 2'!E135)/AVERAGE('Cuadro 2'!E122)*100-100),1),"")</f>
        <v>6.7</v>
      </c>
      <c r="F122" s="9">
        <f>IFERROR(ROUND((AVERAGE('Cuadro 2'!F135)/AVERAGE('Cuadro 2'!F122)*100-100),1),"")</f>
        <v>-31.7</v>
      </c>
      <c r="G122" s="9">
        <f>IFERROR(ROUND((AVERAGE('Cuadro 2'!G135)/AVERAGE('Cuadro 2'!G122)*100-100),1),"")</f>
        <v>-14.3</v>
      </c>
      <c r="H122" s="9">
        <f>IFERROR(ROUND((AVERAGE('Cuadro 2'!H135)/AVERAGE('Cuadro 2'!H122)*100-100),1),"")</f>
        <v>-20.5</v>
      </c>
      <c r="I122" s="9">
        <f>IFERROR(ROUND((AVERAGE('Cuadro 2'!I135)/AVERAGE('Cuadro 2'!I122)*100-100),1),"")</f>
        <v>0</v>
      </c>
      <c r="J122" s="9">
        <f>IFERROR(ROUND((AVERAGE('Cuadro 2'!J135)/AVERAGE('Cuadro 2'!J122)*100-100),1),"")</f>
        <v>28.9</v>
      </c>
      <c r="K122" s="9">
        <f>IFERROR(ROUND((AVERAGE('Cuadro 2'!K135)/AVERAGE('Cuadro 2'!K122)*100-100),1),"")</f>
        <v>-4.5</v>
      </c>
      <c r="L122" s="9">
        <f>IFERROR(ROUND((AVERAGE('Cuadro 2'!L135)/AVERAGE('Cuadro 2'!L122)*100-100),1),"")</f>
        <v>3</v>
      </c>
      <c r="M122" s="19">
        <f>IFERROR(ROUND((AVERAGE('Cuadro 2'!M135)/AVERAGE('Cuadro 2'!M122)*100-100),1),"")</f>
        <v>-5</v>
      </c>
    </row>
    <row r="123" spans="1:13" ht="15">
      <c r="A123" s="2" t="s">
        <v>32</v>
      </c>
      <c r="B123" s="9">
        <f>IFERROR(ROUND((AVERAGE('Cuadro 2'!B136)/AVERAGE('Cuadro 2'!B123)*100-100),1),"")</f>
        <v>0</v>
      </c>
      <c r="C123" s="9">
        <f>IFERROR(ROUND((AVERAGE('Cuadro 2'!C136)/AVERAGE('Cuadro 2'!C123)*100-100),1),"")</f>
        <v>-11.9</v>
      </c>
      <c r="D123" s="9">
        <f>IFERROR(ROUND((AVERAGE('Cuadro 2'!D136)/AVERAGE('Cuadro 2'!D123)*100-100),1),"")</f>
        <v>-15.3</v>
      </c>
      <c r="E123" s="9">
        <f>IFERROR(ROUND((AVERAGE('Cuadro 2'!E136)/AVERAGE('Cuadro 2'!E123)*100-100),1),"")</f>
        <v>7.1</v>
      </c>
      <c r="F123" s="9">
        <f>IFERROR(ROUND((AVERAGE('Cuadro 2'!F136)/AVERAGE('Cuadro 2'!F123)*100-100),1),"")</f>
        <v>-19.5</v>
      </c>
      <c r="G123" s="9">
        <f>IFERROR(ROUND((AVERAGE('Cuadro 2'!G136)/AVERAGE('Cuadro 2'!G123)*100-100),1),"")</f>
        <v>-17.600000000000001</v>
      </c>
      <c r="H123" s="9">
        <f>IFERROR(ROUND((AVERAGE('Cuadro 2'!H136)/AVERAGE('Cuadro 2'!H123)*100-100),1),"")</f>
        <v>-31.3</v>
      </c>
      <c r="I123" s="9">
        <f>IFERROR(ROUND((AVERAGE('Cuadro 2'!I136)/AVERAGE('Cuadro 2'!I123)*100-100),1),"")</f>
        <v>-9.1999999999999993</v>
      </c>
      <c r="J123" s="9">
        <f>IFERROR(ROUND((AVERAGE('Cuadro 2'!J136)/AVERAGE('Cuadro 2'!J123)*100-100),1),"")</f>
        <v>18.100000000000001</v>
      </c>
      <c r="K123" s="9">
        <f>IFERROR(ROUND((AVERAGE('Cuadro 2'!K136)/AVERAGE('Cuadro 2'!K123)*100-100),1),"")</f>
        <v>-3.4</v>
      </c>
      <c r="L123" s="9">
        <f>IFERROR(ROUND((AVERAGE('Cuadro 2'!L136)/AVERAGE('Cuadro 2'!L123)*100-100),1),"")</f>
        <v>13.7</v>
      </c>
      <c r="M123" s="19">
        <f>IFERROR(ROUND((AVERAGE('Cuadro 2'!M136)/AVERAGE('Cuadro 2'!M123)*100-100),1),"")</f>
        <v>-3.9</v>
      </c>
    </row>
    <row r="124" spans="1:13" ht="15">
      <c r="A124" s="2" t="s">
        <v>33</v>
      </c>
      <c r="B124" s="9">
        <f>IFERROR(ROUND((AVERAGE('Cuadro 2'!B137)/AVERAGE('Cuadro 2'!B124)*100-100),1),"")</f>
        <v>-3.6</v>
      </c>
      <c r="C124" s="9">
        <f>IFERROR(ROUND((AVERAGE('Cuadro 2'!C137)/AVERAGE('Cuadro 2'!C124)*100-100),1),"")</f>
        <v>2.2000000000000002</v>
      </c>
      <c r="D124" s="9">
        <f>IFERROR(ROUND((AVERAGE('Cuadro 2'!D137)/AVERAGE('Cuadro 2'!D124)*100-100),1),"")</f>
        <v>-10.4</v>
      </c>
      <c r="E124" s="9">
        <f>IFERROR(ROUND((AVERAGE('Cuadro 2'!E137)/AVERAGE('Cuadro 2'!E124)*100-100),1),"")</f>
        <v>2.1</v>
      </c>
      <c r="F124" s="9">
        <f>IFERROR(ROUND((AVERAGE('Cuadro 2'!F137)/AVERAGE('Cuadro 2'!F124)*100-100),1),"")</f>
        <v>-3.3</v>
      </c>
      <c r="G124" s="9">
        <f>IFERROR(ROUND((AVERAGE('Cuadro 2'!G137)/AVERAGE('Cuadro 2'!G124)*100-100),1),"")</f>
        <v>-15.8</v>
      </c>
      <c r="H124" s="9">
        <f>IFERROR(ROUND((AVERAGE('Cuadro 2'!H137)/AVERAGE('Cuadro 2'!H124)*100-100),1),"")</f>
        <v>-28.2</v>
      </c>
      <c r="I124" s="9">
        <f>IFERROR(ROUND((AVERAGE('Cuadro 2'!I137)/AVERAGE('Cuadro 2'!I124)*100-100),1),"")</f>
        <v>-6.9</v>
      </c>
      <c r="J124" s="9">
        <f>IFERROR(ROUND((AVERAGE('Cuadro 2'!J137)/AVERAGE('Cuadro 2'!J124)*100-100),1),"")</f>
        <v>21</v>
      </c>
      <c r="K124" s="9">
        <f>IFERROR(ROUND((AVERAGE('Cuadro 2'!K137)/AVERAGE('Cuadro 2'!K124)*100-100),1),"")</f>
        <v>39</v>
      </c>
      <c r="L124" s="9">
        <f>IFERROR(ROUND((AVERAGE('Cuadro 2'!L137)/AVERAGE('Cuadro 2'!L124)*100-100),1),"")</f>
        <v>-10.1</v>
      </c>
      <c r="M124" s="19">
        <f>IFERROR(ROUND((AVERAGE('Cuadro 2'!M137)/AVERAGE('Cuadro 2'!M124)*100-100),1),"")</f>
        <v>-2.1</v>
      </c>
    </row>
    <row r="125" spans="1:13" ht="15">
      <c r="A125" s="2" t="s">
        <v>34</v>
      </c>
      <c r="B125" s="9">
        <f>IFERROR(ROUND((AVERAGE('Cuadro 2'!B138)/AVERAGE('Cuadro 2'!B125)*100-100),1),"")</f>
        <v>-6.4</v>
      </c>
      <c r="C125" s="9">
        <f>IFERROR(ROUND((AVERAGE('Cuadro 2'!C138)/AVERAGE('Cuadro 2'!C125)*100-100),1),"")</f>
        <v>-15.1</v>
      </c>
      <c r="D125" s="9">
        <f>IFERROR(ROUND((AVERAGE('Cuadro 2'!D138)/AVERAGE('Cuadro 2'!D125)*100-100),1),"")</f>
        <v>-10</v>
      </c>
      <c r="E125" s="9">
        <f>IFERROR(ROUND((AVERAGE('Cuadro 2'!E138)/AVERAGE('Cuadro 2'!E125)*100-100),1),"")</f>
        <v>0.4</v>
      </c>
      <c r="F125" s="9">
        <f>IFERROR(ROUND((AVERAGE('Cuadro 2'!F138)/AVERAGE('Cuadro 2'!F125)*100-100),1),"")</f>
        <v>-23.3</v>
      </c>
      <c r="G125" s="9">
        <f>IFERROR(ROUND((AVERAGE('Cuadro 2'!G138)/AVERAGE('Cuadro 2'!G125)*100-100),1),"")</f>
        <v>-14.4</v>
      </c>
      <c r="H125" s="9">
        <f>IFERROR(ROUND((AVERAGE('Cuadro 2'!H138)/AVERAGE('Cuadro 2'!H125)*100-100),1),"")</f>
        <v>-28</v>
      </c>
      <c r="I125" s="9">
        <f>IFERROR(ROUND((AVERAGE('Cuadro 2'!I138)/AVERAGE('Cuadro 2'!I125)*100-100),1),"")</f>
        <v>-11.8</v>
      </c>
      <c r="J125" s="9">
        <f>IFERROR(ROUND((AVERAGE('Cuadro 2'!J138)/AVERAGE('Cuadro 2'!J125)*100-100),1),"")</f>
        <v>19.2</v>
      </c>
      <c r="K125" s="9">
        <f>IFERROR(ROUND((AVERAGE('Cuadro 2'!K138)/AVERAGE('Cuadro 2'!K125)*100-100),1),"")</f>
        <v>-2.1</v>
      </c>
      <c r="L125" s="9">
        <f>IFERROR(ROUND((AVERAGE('Cuadro 2'!L138)/AVERAGE('Cuadro 2'!L125)*100-100),1),"")</f>
        <v>0.3</v>
      </c>
      <c r="M125" s="19">
        <f>IFERROR(ROUND((AVERAGE('Cuadro 2'!M138)/AVERAGE('Cuadro 2'!M125)*100-100),1),"")</f>
        <v>-5.4</v>
      </c>
    </row>
    <row r="126" spans="1:13" ht="15">
      <c r="A126" s="2" t="s">
        <v>35</v>
      </c>
      <c r="B126" s="9">
        <f>IFERROR(ROUND((AVERAGE('Cuadro 2'!B139)/AVERAGE('Cuadro 2'!B126)*100-100),1),"")</f>
        <v>3.9</v>
      </c>
      <c r="C126" s="9">
        <f>IFERROR(ROUND((AVERAGE('Cuadro 2'!C139)/AVERAGE('Cuadro 2'!C126)*100-100),1),"")</f>
        <v>-23.3</v>
      </c>
      <c r="D126" s="9">
        <f>IFERROR(ROUND((AVERAGE('Cuadro 2'!D139)/AVERAGE('Cuadro 2'!D126)*100-100),1),"")</f>
        <v>-7.6</v>
      </c>
      <c r="E126" s="9">
        <f>IFERROR(ROUND((AVERAGE('Cuadro 2'!E139)/AVERAGE('Cuadro 2'!E126)*100-100),1),"")</f>
        <v>5.8</v>
      </c>
      <c r="F126" s="9">
        <f>IFERROR(ROUND((AVERAGE('Cuadro 2'!F139)/AVERAGE('Cuadro 2'!F126)*100-100),1),"")</f>
        <v>-30.5</v>
      </c>
      <c r="G126" s="9">
        <f>IFERROR(ROUND((AVERAGE('Cuadro 2'!G139)/AVERAGE('Cuadro 2'!G126)*100-100),1),"")</f>
        <v>-9.9</v>
      </c>
      <c r="H126" s="9">
        <f>IFERROR(ROUND((AVERAGE('Cuadro 2'!H139)/AVERAGE('Cuadro 2'!H126)*100-100),1),"")</f>
        <v>-18.600000000000001</v>
      </c>
      <c r="I126" s="9">
        <f>IFERROR(ROUND((AVERAGE('Cuadro 2'!I139)/AVERAGE('Cuadro 2'!I126)*100-100),1),"")</f>
        <v>-13.1</v>
      </c>
      <c r="J126" s="9">
        <f>IFERROR(ROUND((AVERAGE('Cuadro 2'!J139)/AVERAGE('Cuadro 2'!J126)*100-100),1),"")</f>
        <v>17.5</v>
      </c>
      <c r="K126" s="9">
        <f>IFERROR(ROUND((AVERAGE('Cuadro 2'!K139)/AVERAGE('Cuadro 2'!K126)*100-100),1),"")</f>
        <v>-14.9</v>
      </c>
      <c r="L126" s="9">
        <f>IFERROR(ROUND((AVERAGE('Cuadro 2'!L139)/AVERAGE('Cuadro 2'!L126)*100-100),1),"")</f>
        <v>2.9</v>
      </c>
      <c r="M126" s="19">
        <f>IFERROR(ROUND((AVERAGE('Cuadro 2'!M139)/AVERAGE('Cuadro 2'!M126)*100-100),1),"")</f>
        <v>-4.9000000000000004</v>
      </c>
    </row>
    <row r="127" spans="1:13" ht="15">
      <c r="A127" s="2" t="s">
        <v>36</v>
      </c>
      <c r="B127" s="9">
        <f>IFERROR(ROUND((AVERAGE('Cuadro 2'!B140)/AVERAGE('Cuadro 2'!B127)*100-100),1),"")</f>
        <v>0</v>
      </c>
      <c r="C127" s="9">
        <f>IFERROR(ROUND((AVERAGE('Cuadro 2'!C140)/AVERAGE('Cuadro 2'!C127)*100-100),1),"")</f>
        <v>-28.7</v>
      </c>
      <c r="D127" s="9">
        <f>IFERROR(ROUND((AVERAGE('Cuadro 2'!D140)/AVERAGE('Cuadro 2'!D127)*100-100),1),"")</f>
        <v>4.5</v>
      </c>
      <c r="E127" s="9">
        <f>IFERROR(ROUND((AVERAGE('Cuadro 2'!E140)/AVERAGE('Cuadro 2'!E127)*100-100),1),"")</f>
        <v>1.8</v>
      </c>
      <c r="F127" s="9">
        <f>IFERROR(ROUND((AVERAGE('Cuadro 2'!F140)/AVERAGE('Cuadro 2'!F127)*100-100),1),"")</f>
        <v>-40.4</v>
      </c>
      <c r="G127" s="9">
        <f>IFERROR(ROUND((AVERAGE('Cuadro 2'!G140)/AVERAGE('Cuadro 2'!G127)*100-100),1),"")</f>
        <v>-5.7</v>
      </c>
      <c r="H127" s="9">
        <f>IFERROR(ROUND((AVERAGE('Cuadro 2'!H140)/AVERAGE('Cuadro 2'!H127)*100-100),1),"")</f>
        <v>-22.2</v>
      </c>
      <c r="I127" s="9">
        <f>IFERROR(ROUND((AVERAGE('Cuadro 2'!I140)/AVERAGE('Cuadro 2'!I127)*100-100),1),"")</f>
        <v>-14.8</v>
      </c>
      <c r="J127" s="9">
        <f>IFERROR(ROUND((AVERAGE('Cuadro 2'!J140)/AVERAGE('Cuadro 2'!J127)*100-100),1),"")</f>
        <v>16.899999999999999</v>
      </c>
      <c r="K127" s="9">
        <f>IFERROR(ROUND((AVERAGE('Cuadro 2'!K140)/AVERAGE('Cuadro 2'!K127)*100-100),1),"")</f>
        <v>-3.5</v>
      </c>
      <c r="L127" s="9">
        <f>IFERROR(ROUND((AVERAGE('Cuadro 2'!L140)/AVERAGE('Cuadro 2'!L127)*100-100),1),"")</f>
        <v>3</v>
      </c>
      <c r="M127" s="19">
        <f>IFERROR(ROUND((AVERAGE('Cuadro 2'!M140)/AVERAGE('Cuadro 2'!M127)*100-100),1),"")</f>
        <v>-2.4</v>
      </c>
    </row>
    <row r="128" spans="1:13" ht="15">
      <c r="A128" s="2" t="s">
        <v>37</v>
      </c>
      <c r="B128" s="9">
        <f>IFERROR(ROUND((AVERAGE('Cuadro 2'!B141)/AVERAGE('Cuadro 2'!B128)*100-100),1),"")</f>
        <v>-2.6</v>
      </c>
      <c r="C128" s="9">
        <f>IFERROR(ROUND((AVERAGE('Cuadro 2'!C141)/AVERAGE('Cuadro 2'!C128)*100-100),1),"")</f>
        <v>-26</v>
      </c>
      <c r="D128" s="9">
        <f>IFERROR(ROUND((AVERAGE('Cuadro 2'!D141)/AVERAGE('Cuadro 2'!D128)*100-100),1),"")</f>
        <v>3</v>
      </c>
      <c r="E128" s="9">
        <f>IFERROR(ROUND((AVERAGE('Cuadro 2'!E141)/AVERAGE('Cuadro 2'!E128)*100-100),1),"")</f>
        <v>5.0999999999999996</v>
      </c>
      <c r="F128" s="9">
        <f>IFERROR(ROUND((AVERAGE('Cuadro 2'!F141)/AVERAGE('Cuadro 2'!F128)*100-100),1),"")</f>
        <v>-38.700000000000003</v>
      </c>
      <c r="G128" s="9">
        <f>IFERROR(ROUND((AVERAGE('Cuadro 2'!G141)/AVERAGE('Cuadro 2'!G128)*100-100),1),"")</f>
        <v>0.8</v>
      </c>
      <c r="H128" s="9">
        <f>IFERROR(ROUND((AVERAGE('Cuadro 2'!H141)/AVERAGE('Cuadro 2'!H128)*100-100),1),"")</f>
        <v>-16.7</v>
      </c>
      <c r="I128" s="9">
        <f>IFERROR(ROUND((AVERAGE('Cuadro 2'!I141)/AVERAGE('Cuadro 2'!I128)*100-100),1),"")</f>
        <v>-1.5</v>
      </c>
      <c r="J128" s="9">
        <f>IFERROR(ROUND((AVERAGE('Cuadro 2'!J141)/AVERAGE('Cuadro 2'!J128)*100-100),1),"")</f>
        <v>5.9</v>
      </c>
      <c r="K128" s="9">
        <f>IFERROR(ROUND((AVERAGE('Cuadro 2'!K141)/AVERAGE('Cuadro 2'!K128)*100-100),1),"")</f>
        <v>-4</v>
      </c>
      <c r="L128" s="9">
        <f>IFERROR(ROUND((AVERAGE('Cuadro 2'!L141)/AVERAGE('Cuadro 2'!L128)*100-100),1),"")</f>
        <v>3.5</v>
      </c>
      <c r="M128" s="19">
        <f>IFERROR(ROUND((AVERAGE('Cuadro 2'!M141)/AVERAGE('Cuadro 2'!M128)*100-100),1),"")</f>
        <v>-1.8</v>
      </c>
    </row>
    <row r="129" spans="1:13" ht="15">
      <c r="A129" s="3">
        <v>2010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9"/>
    </row>
    <row r="130" spans="1:13" ht="15">
      <c r="A130" s="2" t="s">
        <v>25</v>
      </c>
      <c r="B130" s="9">
        <f>IFERROR(ROUND((AVERAGE('Cuadro 2'!B143)/AVERAGE('Cuadro 2'!B130)*100-100),1),"")</f>
        <v>5.0999999999999996</v>
      </c>
      <c r="C130" s="9">
        <f>IFERROR(ROUND((AVERAGE('Cuadro 2'!C143)/AVERAGE('Cuadro 2'!C130)*100-100),1),"")</f>
        <v>-9.4</v>
      </c>
      <c r="D130" s="9">
        <f>IFERROR(ROUND((AVERAGE('Cuadro 2'!D143)/AVERAGE('Cuadro 2'!D130)*100-100),1),"")</f>
        <v>12.5</v>
      </c>
      <c r="E130" s="9">
        <f>IFERROR(ROUND((AVERAGE('Cuadro 2'!E143)/AVERAGE('Cuadro 2'!E130)*100-100),1),"")</f>
        <v>-2</v>
      </c>
      <c r="F130" s="9">
        <f>IFERROR(ROUND((AVERAGE('Cuadro 2'!F143)/AVERAGE('Cuadro 2'!F130)*100-100),1),"")</f>
        <v>-20.399999999999999</v>
      </c>
      <c r="G130" s="9">
        <f>IFERROR(ROUND((AVERAGE('Cuadro 2'!G143)/AVERAGE('Cuadro 2'!G130)*100-100),1),"")</f>
        <v>1.9</v>
      </c>
      <c r="H130" s="9">
        <f>IFERROR(ROUND((AVERAGE('Cuadro 2'!H143)/AVERAGE('Cuadro 2'!H130)*100-100),1),"")</f>
        <v>-13.2</v>
      </c>
      <c r="I130" s="9">
        <f>IFERROR(ROUND((AVERAGE('Cuadro 2'!I143)/AVERAGE('Cuadro 2'!I130)*100-100),1),"")</f>
        <v>-3.3</v>
      </c>
      <c r="J130" s="9">
        <f>IFERROR(ROUND((AVERAGE('Cuadro 2'!J143)/AVERAGE('Cuadro 2'!J130)*100-100),1),"")</f>
        <v>43.3</v>
      </c>
      <c r="K130" s="9">
        <f>IFERROR(ROUND((AVERAGE('Cuadro 2'!K143)/AVERAGE('Cuadro 2'!K130)*100-100),1),"")</f>
        <v>1.9</v>
      </c>
      <c r="L130" s="9">
        <f>IFERROR(ROUND((AVERAGE('Cuadro 2'!L143)/AVERAGE('Cuadro 2'!L130)*100-100),1),"")</f>
        <v>-2.1</v>
      </c>
      <c r="M130" s="19">
        <f>IFERROR(ROUND((AVERAGE('Cuadro 2'!M143)/AVERAGE('Cuadro 2'!M130)*100-100),1),"")</f>
        <v>5.0999999999999996</v>
      </c>
    </row>
    <row r="131" spans="1:13" ht="15">
      <c r="A131" s="2" t="s">
        <v>27</v>
      </c>
      <c r="B131" s="9">
        <f>IFERROR(ROUND((AVERAGE('Cuadro 2'!B144)/AVERAGE('Cuadro 2'!B131)*100-100),1),"")</f>
        <v>0.7</v>
      </c>
      <c r="C131" s="9">
        <f>IFERROR(ROUND((AVERAGE('Cuadro 2'!C144)/AVERAGE('Cuadro 2'!C131)*100-100),1),"")</f>
        <v>-17.3</v>
      </c>
      <c r="D131" s="9">
        <f>IFERROR(ROUND((AVERAGE('Cuadro 2'!D144)/AVERAGE('Cuadro 2'!D131)*100-100),1),"")</f>
        <v>0.7</v>
      </c>
      <c r="E131" s="9">
        <f>IFERROR(ROUND((AVERAGE('Cuadro 2'!E144)/AVERAGE('Cuadro 2'!E131)*100-100),1),"")</f>
        <v>4.0999999999999996</v>
      </c>
      <c r="F131" s="9">
        <f>IFERROR(ROUND((AVERAGE('Cuadro 2'!F144)/AVERAGE('Cuadro 2'!F131)*100-100),1),"")</f>
        <v>-19.2</v>
      </c>
      <c r="G131" s="9">
        <f>IFERROR(ROUND((AVERAGE('Cuadro 2'!G144)/AVERAGE('Cuadro 2'!G131)*100-100),1),"")</f>
        <v>2.1</v>
      </c>
      <c r="H131" s="9">
        <f>IFERROR(ROUND((AVERAGE('Cuadro 2'!H144)/AVERAGE('Cuadro 2'!H131)*100-100),1),"")</f>
        <v>-14.8</v>
      </c>
      <c r="I131" s="9">
        <f>IFERROR(ROUND((AVERAGE('Cuadro 2'!I144)/AVERAGE('Cuadro 2'!I131)*100-100),1),"")</f>
        <v>-1.9</v>
      </c>
      <c r="J131" s="9">
        <f>IFERROR(ROUND((AVERAGE('Cuadro 2'!J144)/AVERAGE('Cuadro 2'!J131)*100-100),1),"")</f>
        <v>41</v>
      </c>
      <c r="K131" s="9">
        <f>IFERROR(ROUND((AVERAGE('Cuadro 2'!K144)/AVERAGE('Cuadro 2'!K131)*100-100),1),"")</f>
        <v>14.2</v>
      </c>
      <c r="L131" s="9">
        <f>IFERROR(ROUND((AVERAGE('Cuadro 2'!L144)/AVERAGE('Cuadro 2'!L131)*100-100),1),"")</f>
        <v>-0.4</v>
      </c>
      <c r="M131" s="19">
        <f>IFERROR(ROUND((AVERAGE('Cuadro 2'!M144)/AVERAGE('Cuadro 2'!M131)*100-100),1),"")</f>
        <v>4.8</v>
      </c>
    </row>
    <row r="132" spans="1:13" ht="15">
      <c r="A132" s="2" t="s">
        <v>28</v>
      </c>
      <c r="B132" s="9">
        <f>IFERROR(ROUND((AVERAGE('Cuadro 2'!B145)/AVERAGE('Cuadro 2'!B132)*100-100),1),"")</f>
        <v>6</v>
      </c>
      <c r="C132" s="9">
        <f>IFERROR(ROUND((AVERAGE('Cuadro 2'!C145)/AVERAGE('Cuadro 2'!C132)*100-100),1),"")</f>
        <v>-7.6</v>
      </c>
      <c r="D132" s="9">
        <f>IFERROR(ROUND((AVERAGE('Cuadro 2'!D145)/AVERAGE('Cuadro 2'!D132)*100-100),1),"")</f>
        <v>5.6</v>
      </c>
      <c r="E132" s="9">
        <f>IFERROR(ROUND((AVERAGE('Cuadro 2'!E145)/AVERAGE('Cuadro 2'!E132)*100-100),1),"")</f>
        <v>0.9</v>
      </c>
      <c r="F132" s="9">
        <f>IFERROR(ROUND((AVERAGE('Cuadro 2'!F145)/AVERAGE('Cuadro 2'!F132)*100-100),1),"")</f>
        <v>-14.7</v>
      </c>
      <c r="G132" s="9">
        <f>IFERROR(ROUND((AVERAGE('Cuadro 2'!G145)/AVERAGE('Cuadro 2'!G132)*100-100),1),"")</f>
        <v>7.8</v>
      </c>
      <c r="H132" s="9">
        <f>IFERROR(ROUND((AVERAGE('Cuadro 2'!H145)/AVERAGE('Cuadro 2'!H132)*100-100),1),"")</f>
        <v>-7.3</v>
      </c>
      <c r="I132" s="9">
        <f>IFERROR(ROUND((AVERAGE('Cuadro 2'!I145)/AVERAGE('Cuadro 2'!I132)*100-100),1),"")</f>
        <v>13</v>
      </c>
      <c r="J132" s="9">
        <f>IFERROR(ROUND((AVERAGE('Cuadro 2'!J145)/AVERAGE('Cuadro 2'!J132)*100-100),1),"")</f>
        <v>9.6</v>
      </c>
      <c r="K132" s="9">
        <f>IFERROR(ROUND((AVERAGE('Cuadro 2'!K145)/AVERAGE('Cuadro 2'!K132)*100-100),1),"")</f>
        <v>19.100000000000001</v>
      </c>
      <c r="L132" s="9">
        <f>IFERROR(ROUND((AVERAGE('Cuadro 2'!L145)/AVERAGE('Cuadro 2'!L132)*100-100),1),"")</f>
        <v>0.9</v>
      </c>
      <c r="M132" s="19">
        <f>IFERROR(ROUND((AVERAGE('Cuadro 2'!M145)/AVERAGE('Cuadro 2'!M132)*100-100),1),"")</f>
        <v>5.9</v>
      </c>
    </row>
    <row r="133" spans="1:13" ht="15">
      <c r="A133" s="2" t="s">
        <v>29</v>
      </c>
      <c r="B133" s="9">
        <f>IFERROR(ROUND((AVERAGE('Cuadro 2'!B146)/AVERAGE('Cuadro 2'!B133)*100-100),1),"")</f>
        <v>2.7</v>
      </c>
      <c r="C133" s="9">
        <f>IFERROR(ROUND((AVERAGE('Cuadro 2'!C146)/AVERAGE('Cuadro 2'!C133)*100-100),1),"")</f>
        <v>-11.9</v>
      </c>
      <c r="D133" s="9">
        <f>IFERROR(ROUND((AVERAGE('Cuadro 2'!D146)/AVERAGE('Cuadro 2'!D133)*100-100),1),"")</f>
        <v>16.899999999999999</v>
      </c>
      <c r="E133" s="9">
        <f>IFERROR(ROUND((AVERAGE('Cuadro 2'!E146)/AVERAGE('Cuadro 2'!E133)*100-100),1),"")</f>
        <v>-0.7</v>
      </c>
      <c r="F133" s="9">
        <f>IFERROR(ROUND((AVERAGE('Cuadro 2'!F146)/AVERAGE('Cuadro 2'!F133)*100-100),1),"")</f>
        <v>-16.899999999999999</v>
      </c>
      <c r="G133" s="9">
        <f>IFERROR(ROUND((AVERAGE('Cuadro 2'!G146)/AVERAGE('Cuadro 2'!G133)*100-100),1),"")</f>
        <v>4</v>
      </c>
      <c r="H133" s="9">
        <f>IFERROR(ROUND((AVERAGE('Cuadro 2'!H146)/AVERAGE('Cuadro 2'!H133)*100-100),1),"")</f>
        <v>-10.6</v>
      </c>
      <c r="I133" s="9">
        <f>IFERROR(ROUND((AVERAGE('Cuadro 2'!I146)/AVERAGE('Cuadro 2'!I133)*100-100),1),"")</f>
        <v>-1.9</v>
      </c>
      <c r="J133" s="9">
        <f>IFERROR(ROUND((AVERAGE('Cuadro 2'!J146)/AVERAGE('Cuadro 2'!J133)*100-100),1),"")</f>
        <v>10.9</v>
      </c>
      <c r="K133" s="9">
        <f>IFERROR(ROUND((AVERAGE('Cuadro 2'!K146)/AVERAGE('Cuadro 2'!K133)*100-100),1),"")</f>
        <v>22.3</v>
      </c>
      <c r="L133" s="9">
        <f>IFERROR(ROUND((AVERAGE('Cuadro 2'!L146)/AVERAGE('Cuadro 2'!L133)*100-100),1),"")</f>
        <v>-0.6</v>
      </c>
      <c r="M133" s="19">
        <f>IFERROR(ROUND((AVERAGE('Cuadro 2'!M146)/AVERAGE('Cuadro 2'!M133)*100-100),1),"")</f>
        <v>5.9</v>
      </c>
    </row>
    <row r="134" spans="1:13" ht="15">
      <c r="A134" s="2" t="s">
        <v>30</v>
      </c>
      <c r="B134" s="9">
        <f>IFERROR(ROUND((AVERAGE('Cuadro 2'!B147)/AVERAGE('Cuadro 2'!B134)*100-100),1),"")</f>
        <v>-1.8</v>
      </c>
      <c r="C134" s="9">
        <f>IFERROR(ROUND((AVERAGE('Cuadro 2'!C147)/AVERAGE('Cuadro 2'!C134)*100-100),1),"")</f>
        <v>1.6</v>
      </c>
      <c r="D134" s="9">
        <f>IFERROR(ROUND((AVERAGE('Cuadro 2'!D147)/AVERAGE('Cuadro 2'!D134)*100-100),1),"")</f>
        <v>14.6</v>
      </c>
      <c r="E134" s="9">
        <f>IFERROR(ROUND((AVERAGE('Cuadro 2'!E147)/AVERAGE('Cuadro 2'!E134)*100-100),1),"")</f>
        <v>-1</v>
      </c>
      <c r="F134" s="9">
        <f>IFERROR(ROUND((AVERAGE('Cuadro 2'!F147)/AVERAGE('Cuadro 2'!F134)*100-100),1),"")</f>
        <v>3.1</v>
      </c>
      <c r="G134" s="9">
        <f>IFERROR(ROUND((AVERAGE('Cuadro 2'!G147)/AVERAGE('Cuadro 2'!G134)*100-100),1),"")</f>
        <v>6.4</v>
      </c>
      <c r="H134" s="9">
        <f>IFERROR(ROUND((AVERAGE('Cuadro 2'!H147)/AVERAGE('Cuadro 2'!H134)*100-100),1),"")</f>
        <v>-10.1</v>
      </c>
      <c r="I134" s="9">
        <f>IFERROR(ROUND((AVERAGE('Cuadro 2'!I147)/AVERAGE('Cuadro 2'!I134)*100-100),1),"")</f>
        <v>7.6</v>
      </c>
      <c r="J134" s="9">
        <f>IFERROR(ROUND((AVERAGE('Cuadro 2'!J147)/AVERAGE('Cuadro 2'!J134)*100-100),1),"")</f>
        <v>6.3</v>
      </c>
      <c r="K134" s="9">
        <f>IFERROR(ROUND((AVERAGE('Cuadro 2'!K147)/AVERAGE('Cuadro 2'!K134)*100-100),1),"")</f>
        <v>20.399999999999999</v>
      </c>
      <c r="L134" s="9">
        <f>IFERROR(ROUND((AVERAGE('Cuadro 2'!L147)/AVERAGE('Cuadro 2'!L134)*100-100),1),"")</f>
        <v>-4.3</v>
      </c>
      <c r="M134" s="19">
        <f>IFERROR(ROUND((AVERAGE('Cuadro 2'!M147)/AVERAGE('Cuadro 2'!M134)*100-100),1),"")</f>
        <v>5.9</v>
      </c>
    </row>
    <row r="135" spans="1:13" ht="15">
      <c r="A135" s="2" t="s">
        <v>31</v>
      </c>
      <c r="B135" s="9">
        <f>IFERROR(ROUND((AVERAGE('Cuadro 2'!B148)/AVERAGE('Cuadro 2'!B135)*100-100),1),"")</f>
        <v>1.7</v>
      </c>
      <c r="C135" s="9">
        <f>IFERROR(ROUND((AVERAGE('Cuadro 2'!C148)/AVERAGE('Cuadro 2'!C135)*100-100),1),"")</f>
        <v>6.9</v>
      </c>
      <c r="D135" s="9">
        <f>IFERROR(ROUND((AVERAGE('Cuadro 2'!D148)/AVERAGE('Cuadro 2'!D135)*100-100),1),"")</f>
        <v>14.1</v>
      </c>
      <c r="E135" s="9">
        <f>IFERROR(ROUND((AVERAGE('Cuadro 2'!E148)/AVERAGE('Cuadro 2'!E135)*100-100),1),"")</f>
        <v>1.7</v>
      </c>
      <c r="F135" s="9">
        <f>IFERROR(ROUND((AVERAGE('Cuadro 2'!F148)/AVERAGE('Cuadro 2'!F135)*100-100),1),"")</f>
        <v>0.1</v>
      </c>
      <c r="G135" s="9">
        <f>IFERROR(ROUND((AVERAGE('Cuadro 2'!G148)/AVERAGE('Cuadro 2'!G135)*100-100),1),"")</f>
        <v>4.9000000000000004</v>
      </c>
      <c r="H135" s="9">
        <f>IFERROR(ROUND((AVERAGE('Cuadro 2'!H148)/AVERAGE('Cuadro 2'!H135)*100-100),1),"")</f>
        <v>-1.2</v>
      </c>
      <c r="I135" s="9">
        <f>IFERROR(ROUND((AVERAGE('Cuadro 2'!I148)/AVERAGE('Cuadro 2'!I135)*100-100),1),"")</f>
        <v>1.2</v>
      </c>
      <c r="J135" s="9">
        <f>IFERROR(ROUND((AVERAGE('Cuadro 2'!J148)/AVERAGE('Cuadro 2'!J135)*100-100),1),"")</f>
        <v>-5.8</v>
      </c>
      <c r="K135" s="9">
        <f>IFERROR(ROUND((AVERAGE('Cuadro 2'!K148)/AVERAGE('Cuadro 2'!K135)*100-100),1),"")</f>
        <v>21.2</v>
      </c>
      <c r="L135" s="9">
        <f>IFERROR(ROUND((AVERAGE('Cuadro 2'!L148)/AVERAGE('Cuadro 2'!L135)*100-100),1),"")</f>
        <v>-2.1</v>
      </c>
      <c r="M135" s="19">
        <f>IFERROR(ROUND((AVERAGE('Cuadro 2'!M148)/AVERAGE('Cuadro 2'!M135)*100-100),1),"")</f>
        <v>4.9000000000000004</v>
      </c>
    </row>
    <row r="136" spans="1:13" ht="15">
      <c r="A136" s="2" t="s">
        <v>32</v>
      </c>
      <c r="B136" s="9">
        <f>IFERROR(ROUND((AVERAGE('Cuadro 2'!B149)/AVERAGE('Cuadro 2'!B136)*100-100),1),"")</f>
        <v>-3</v>
      </c>
      <c r="C136" s="9">
        <f>IFERROR(ROUND((AVERAGE('Cuadro 2'!C149)/AVERAGE('Cuadro 2'!C136)*100-100),1),"")</f>
        <v>-9</v>
      </c>
      <c r="D136" s="9">
        <f>IFERROR(ROUND((AVERAGE('Cuadro 2'!D149)/AVERAGE('Cuadro 2'!D136)*100-100),1),"")</f>
        <v>14.3</v>
      </c>
      <c r="E136" s="9">
        <f>IFERROR(ROUND((AVERAGE('Cuadro 2'!E149)/AVERAGE('Cuadro 2'!E136)*100-100),1),"")</f>
        <v>3.2</v>
      </c>
      <c r="F136" s="9">
        <f>IFERROR(ROUND((AVERAGE('Cuadro 2'!F149)/AVERAGE('Cuadro 2'!F136)*100-100),1),"")</f>
        <v>-12.6</v>
      </c>
      <c r="G136" s="9">
        <f>IFERROR(ROUND((AVERAGE('Cuadro 2'!G149)/AVERAGE('Cuadro 2'!G136)*100-100),1),"")</f>
        <v>10.9</v>
      </c>
      <c r="H136" s="9">
        <f>IFERROR(ROUND((AVERAGE('Cuadro 2'!H149)/AVERAGE('Cuadro 2'!H136)*100-100),1),"")</f>
        <v>19.3</v>
      </c>
      <c r="I136" s="9">
        <f>IFERROR(ROUND((AVERAGE('Cuadro 2'!I149)/AVERAGE('Cuadro 2'!I136)*100-100),1),"")</f>
        <v>-1.5</v>
      </c>
      <c r="J136" s="9">
        <f>IFERROR(ROUND((AVERAGE('Cuadro 2'!J149)/AVERAGE('Cuadro 2'!J136)*100-100),1),"")</f>
        <v>-7.4</v>
      </c>
      <c r="K136" s="9">
        <f>IFERROR(ROUND((AVERAGE('Cuadro 2'!K149)/AVERAGE('Cuadro 2'!K136)*100-100),1),"")</f>
        <v>16</v>
      </c>
      <c r="L136" s="9">
        <f>IFERROR(ROUND((AVERAGE('Cuadro 2'!L149)/AVERAGE('Cuadro 2'!L136)*100-100),1),"")</f>
        <v>0.1</v>
      </c>
      <c r="M136" s="19">
        <f>IFERROR(ROUND((AVERAGE('Cuadro 2'!M149)/AVERAGE('Cuadro 2'!M136)*100-100),1),"")</f>
        <v>4.5999999999999996</v>
      </c>
    </row>
    <row r="137" spans="1:13" ht="15">
      <c r="A137" s="2" t="s">
        <v>33</v>
      </c>
      <c r="B137" s="9">
        <f>IFERROR(ROUND((AVERAGE('Cuadro 2'!B150)/AVERAGE('Cuadro 2'!B137)*100-100),1),"")</f>
        <v>-4.3</v>
      </c>
      <c r="C137" s="9">
        <f>IFERROR(ROUND((AVERAGE('Cuadro 2'!C150)/AVERAGE('Cuadro 2'!C137)*100-100),1),"")</f>
        <v>-23.2</v>
      </c>
      <c r="D137" s="9">
        <f>IFERROR(ROUND((AVERAGE('Cuadro 2'!D150)/AVERAGE('Cuadro 2'!D137)*100-100),1),"")</f>
        <v>12</v>
      </c>
      <c r="E137" s="9">
        <f>IFERROR(ROUND((AVERAGE('Cuadro 2'!E150)/AVERAGE('Cuadro 2'!E137)*100-100),1),"")</f>
        <v>6</v>
      </c>
      <c r="F137" s="9">
        <f>IFERROR(ROUND((AVERAGE('Cuadro 2'!F150)/AVERAGE('Cuadro 2'!F137)*100-100),1),"")</f>
        <v>-25.9</v>
      </c>
      <c r="G137" s="9">
        <f>IFERROR(ROUND((AVERAGE('Cuadro 2'!G150)/AVERAGE('Cuadro 2'!G137)*100-100),1),"")</f>
        <v>8.8000000000000007</v>
      </c>
      <c r="H137" s="9">
        <f>IFERROR(ROUND((AVERAGE('Cuadro 2'!H150)/AVERAGE('Cuadro 2'!H137)*100-100),1),"")</f>
        <v>4.2</v>
      </c>
      <c r="I137" s="9">
        <f>IFERROR(ROUND((AVERAGE('Cuadro 2'!I150)/AVERAGE('Cuadro 2'!I137)*100-100),1),"")</f>
        <v>2.2999999999999998</v>
      </c>
      <c r="J137" s="9">
        <f>IFERROR(ROUND((AVERAGE('Cuadro 2'!J150)/AVERAGE('Cuadro 2'!J137)*100-100),1),"")</f>
        <v>0.4</v>
      </c>
      <c r="K137" s="9">
        <f>IFERROR(ROUND((AVERAGE('Cuadro 2'!K150)/AVERAGE('Cuadro 2'!K137)*100-100),1),"")</f>
        <v>16.8</v>
      </c>
      <c r="L137" s="9">
        <f>IFERROR(ROUND((AVERAGE('Cuadro 2'!L150)/AVERAGE('Cuadro 2'!L137)*100-100),1),"")</f>
        <v>2.6</v>
      </c>
      <c r="M137" s="19">
        <f>IFERROR(ROUND((AVERAGE('Cuadro 2'!M150)/AVERAGE('Cuadro 2'!M137)*100-100),1),"")</f>
        <v>4.2</v>
      </c>
    </row>
    <row r="138" spans="1:13" ht="15">
      <c r="A138" s="2" t="s">
        <v>34</v>
      </c>
      <c r="B138" s="9">
        <f>IFERROR(ROUND((AVERAGE('Cuadro 2'!B151)/AVERAGE('Cuadro 2'!B138)*100-100),1),"")</f>
        <v>0.7</v>
      </c>
      <c r="C138" s="9">
        <f>IFERROR(ROUND((AVERAGE('Cuadro 2'!C151)/AVERAGE('Cuadro 2'!C138)*100-100),1),"")</f>
        <v>-15.6</v>
      </c>
      <c r="D138" s="9">
        <f>IFERROR(ROUND((AVERAGE('Cuadro 2'!D151)/AVERAGE('Cuadro 2'!D138)*100-100),1),"")</f>
        <v>25.8</v>
      </c>
      <c r="E138" s="9">
        <f>IFERROR(ROUND((AVERAGE('Cuadro 2'!E151)/AVERAGE('Cuadro 2'!E138)*100-100),1),"")</f>
        <v>6.6</v>
      </c>
      <c r="F138" s="9">
        <f>IFERROR(ROUND((AVERAGE('Cuadro 2'!F151)/AVERAGE('Cuadro 2'!F138)*100-100),1),"")</f>
        <v>-14.2</v>
      </c>
      <c r="G138" s="9">
        <f>IFERROR(ROUND((AVERAGE('Cuadro 2'!G151)/AVERAGE('Cuadro 2'!G138)*100-100),1),"")</f>
        <v>6</v>
      </c>
      <c r="H138" s="9">
        <f>IFERROR(ROUND((AVERAGE('Cuadro 2'!H151)/AVERAGE('Cuadro 2'!H138)*100-100),1),"")</f>
        <v>6.8</v>
      </c>
      <c r="I138" s="9">
        <f>IFERROR(ROUND((AVERAGE('Cuadro 2'!I151)/AVERAGE('Cuadro 2'!I138)*100-100),1),"")</f>
        <v>6</v>
      </c>
      <c r="J138" s="9">
        <f>IFERROR(ROUND((AVERAGE('Cuadro 2'!J151)/AVERAGE('Cuadro 2'!J138)*100-100),1),"")</f>
        <v>10.7</v>
      </c>
      <c r="K138" s="9">
        <f>IFERROR(ROUND((AVERAGE('Cuadro 2'!K151)/AVERAGE('Cuadro 2'!K138)*100-100),1),"")</f>
        <v>29</v>
      </c>
      <c r="L138" s="9">
        <f>IFERROR(ROUND((AVERAGE('Cuadro 2'!L151)/AVERAGE('Cuadro 2'!L138)*100-100),1),"")</f>
        <v>4.5</v>
      </c>
      <c r="M138" s="19">
        <f>IFERROR(ROUND((AVERAGE('Cuadro 2'!M151)/AVERAGE('Cuadro 2'!M138)*100-100),1),"")</f>
        <v>11</v>
      </c>
    </row>
    <row r="139" spans="1:13" ht="15">
      <c r="A139" s="2" t="s">
        <v>35</v>
      </c>
      <c r="B139" s="9">
        <f>IFERROR(ROUND((AVERAGE('Cuadro 2'!B152)/AVERAGE('Cuadro 2'!B139)*100-100),1),"")</f>
        <v>-4.3</v>
      </c>
      <c r="C139" s="9">
        <f>IFERROR(ROUND((AVERAGE('Cuadro 2'!C152)/AVERAGE('Cuadro 2'!C139)*100-100),1),"")</f>
        <v>-14.3</v>
      </c>
      <c r="D139" s="9">
        <f>IFERROR(ROUND((AVERAGE('Cuadro 2'!D152)/AVERAGE('Cuadro 2'!D139)*100-100),1),"")</f>
        <v>19.2</v>
      </c>
      <c r="E139" s="9">
        <f>IFERROR(ROUND((AVERAGE('Cuadro 2'!E152)/AVERAGE('Cuadro 2'!E139)*100-100),1),"")</f>
        <v>-1.4</v>
      </c>
      <c r="F139" s="9">
        <f>IFERROR(ROUND((AVERAGE('Cuadro 2'!F152)/AVERAGE('Cuadro 2'!F139)*100-100),1),"")</f>
        <v>-17.7</v>
      </c>
      <c r="G139" s="9">
        <f>IFERROR(ROUND((AVERAGE('Cuadro 2'!G152)/AVERAGE('Cuadro 2'!G139)*100-100),1),"")</f>
        <v>3.9</v>
      </c>
      <c r="H139" s="9">
        <f>IFERROR(ROUND((AVERAGE('Cuadro 2'!H152)/AVERAGE('Cuadro 2'!H139)*100-100),1),"")</f>
        <v>2.5</v>
      </c>
      <c r="I139" s="9">
        <f>IFERROR(ROUND((AVERAGE('Cuadro 2'!I152)/AVERAGE('Cuadro 2'!I139)*100-100),1),"")</f>
        <v>6</v>
      </c>
      <c r="J139" s="9">
        <f>IFERROR(ROUND((AVERAGE('Cuadro 2'!J152)/AVERAGE('Cuadro 2'!J139)*100-100),1),"")</f>
        <v>2.2000000000000002</v>
      </c>
      <c r="K139" s="9">
        <f>IFERROR(ROUND((AVERAGE('Cuadro 2'!K152)/AVERAGE('Cuadro 2'!K139)*100-100),1),"")</f>
        <v>14.1</v>
      </c>
      <c r="L139" s="9">
        <f>IFERROR(ROUND((AVERAGE('Cuadro 2'!L152)/AVERAGE('Cuadro 2'!L139)*100-100),1),"")</f>
        <v>-3.7</v>
      </c>
      <c r="M139" s="19">
        <f>IFERROR(ROUND((AVERAGE('Cuadro 2'!M152)/AVERAGE('Cuadro 2'!M139)*100-100),1),"")</f>
        <v>3.4</v>
      </c>
    </row>
    <row r="140" spans="1:13" ht="15">
      <c r="A140" s="2" t="s">
        <v>36</v>
      </c>
      <c r="B140" s="9">
        <f>IFERROR(ROUND((AVERAGE('Cuadro 2'!B153)/AVERAGE('Cuadro 2'!B140)*100-100),1),"")</f>
        <v>-0.3</v>
      </c>
      <c r="C140" s="9">
        <f>IFERROR(ROUND((AVERAGE('Cuadro 2'!C153)/AVERAGE('Cuadro 2'!C140)*100-100),1),"")</f>
        <v>0.8</v>
      </c>
      <c r="D140" s="9">
        <f>IFERROR(ROUND((AVERAGE('Cuadro 2'!D153)/AVERAGE('Cuadro 2'!D140)*100-100),1),"")</f>
        <v>22.2</v>
      </c>
      <c r="E140" s="9">
        <f>IFERROR(ROUND((AVERAGE('Cuadro 2'!E153)/AVERAGE('Cuadro 2'!E140)*100-100),1),"")</f>
        <v>5.8</v>
      </c>
      <c r="F140" s="9">
        <f>IFERROR(ROUND((AVERAGE('Cuadro 2'!F153)/AVERAGE('Cuadro 2'!F140)*100-100),1),"")</f>
        <v>6.6</v>
      </c>
      <c r="G140" s="9">
        <f>IFERROR(ROUND((AVERAGE('Cuadro 2'!G153)/AVERAGE('Cuadro 2'!G140)*100-100),1),"")</f>
        <v>6.5</v>
      </c>
      <c r="H140" s="9">
        <f>IFERROR(ROUND((AVERAGE('Cuadro 2'!H153)/AVERAGE('Cuadro 2'!H140)*100-100),1),"")</f>
        <v>5.6</v>
      </c>
      <c r="I140" s="9">
        <f>IFERROR(ROUND((AVERAGE('Cuadro 2'!I153)/AVERAGE('Cuadro 2'!I140)*100-100),1),"")</f>
        <v>9.3000000000000007</v>
      </c>
      <c r="J140" s="9">
        <f>IFERROR(ROUND((AVERAGE('Cuadro 2'!J153)/AVERAGE('Cuadro 2'!J140)*100-100),1),"")</f>
        <v>3.6</v>
      </c>
      <c r="K140" s="9">
        <f>IFERROR(ROUND((AVERAGE('Cuadro 2'!K153)/AVERAGE('Cuadro 2'!K140)*100-100),1),"")</f>
        <v>-5.9</v>
      </c>
      <c r="L140" s="9">
        <f>IFERROR(ROUND((AVERAGE('Cuadro 2'!L153)/AVERAGE('Cuadro 2'!L140)*100-100),1),"")</f>
        <v>10.7</v>
      </c>
      <c r="M140" s="19">
        <f>IFERROR(ROUND((AVERAGE('Cuadro 2'!M153)/AVERAGE('Cuadro 2'!M140)*100-100),1),"")</f>
        <v>7</v>
      </c>
    </row>
    <row r="141" spans="1:13" ht="15">
      <c r="A141" s="2" t="s">
        <v>37</v>
      </c>
      <c r="B141" s="9">
        <f>IFERROR(ROUND((AVERAGE('Cuadro 2'!B154)/AVERAGE('Cuadro 2'!B141)*100-100),1),"")</f>
        <v>0.6</v>
      </c>
      <c r="C141" s="9">
        <f>IFERROR(ROUND((AVERAGE('Cuadro 2'!C154)/AVERAGE('Cuadro 2'!C141)*100-100),1),"")</f>
        <v>6.2</v>
      </c>
      <c r="D141" s="9">
        <f>IFERROR(ROUND((AVERAGE('Cuadro 2'!D154)/AVERAGE('Cuadro 2'!D141)*100-100),1),"")</f>
        <v>1.2</v>
      </c>
      <c r="E141" s="9">
        <f>IFERROR(ROUND((AVERAGE('Cuadro 2'!E154)/AVERAGE('Cuadro 2'!E141)*100-100),1),"")</f>
        <v>-1.4</v>
      </c>
      <c r="F141" s="9">
        <f>IFERROR(ROUND((AVERAGE('Cuadro 2'!F154)/AVERAGE('Cuadro 2'!F141)*100-100),1),"")</f>
        <v>10.5</v>
      </c>
      <c r="G141" s="9">
        <f>IFERROR(ROUND((AVERAGE('Cuadro 2'!G154)/AVERAGE('Cuadro 2'!G141)*100-100),1),"")</f>
        <v>1.8</v>
      </c>
      <c r="H141" s="9">
        <f>IFERROR(ROUND((AVERAGE('Cuadro 2'!H154)/AVERAGE('Cuadro 2'!H141)*100-100),1),"")</f>
        <v>8.1999999999999993</v>
      </c>
      <c r="I141" s="9">
        <f>IFERROR(ROUND((AVERAGE('Cuadro 2'!I154)/AVERAGE('Cuadro 2'!I141)*100-100),1),"")</f>
        <v>1.7</v>
      </c>
      <c r="J141" s="9">
        <f>IFERROR(ROUND((AVERAGE('Cuadro 2'!J154)/AVERAGE('Cuadro 2'!J141)*100-100),1),"")</f>
        <v>8.9</v>
      </c>
      <c r="K141" s="9">
        <f>IFERROR(ROUND((AVERAGE('Cuadro 2'!K154)/AVERAGE('Cuadro 2'!K141)*100-100),1),"")</f>
        <v>22.5</v>
      </c>
      <c r="L141" s="9">
        <f>IFERROR(ROUND((AVERAGE('Cuadro 2'!L154)/AVERAGE('Cuadro 2'!L141)*100-100),1),"")</f>
        <v>3.1</v>
      </c>
      <c r="M141" s="19">
        <f>IFERROR(ROUND((AVERAGE('Cuadro 2'!M154)/AVERAGE('Cuadro 2'!M141)*100-100),1),"")</f>
        <v>6.1</v>
      </c>
    </row>
    <row r="142" spans="1:13" ht="15">
      <c r="A142" s="3">
        <v>2011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9"/>
    </row>
    <row r="143" spans="1:13" ht="15">
      <c r="A143" s="2" t="s">
        <v>25</v>
      </c>
      <c r="B143" s="9">
        <f>IFERROR(ROUND((AVERAGE('Cuadro 2'!B156)/AVERAGE('Cuadro 2'!B143)*100-100),1),"")</f>
        <v>5.2</v>
      </c>
      <c r="C143" s="9">
        <f>IFERROR(ROUND((AVERAGE('Cuadro 2'!C156)/AVERAGE('Cuadro 2'!C143)*100-100),1),"")</f>
        <v>-5.7</v>
      </c>
      <c r="D143" s="9">
        <f>IFERROR(ROUND((AVERAGE('Cuadro 2'!D156)/AVERAGE('Cuadro 2'!D143)*100-100),1),"")</f>
        <v>18.8</v>
      </c>
      <c r="E143" s="9">
        <f>IFERROR(ROUND((AVERAGE('Cuadro 2'!E156)/AVERAGE('Cuadro 2'!E143)*100-100),1),"")</f>
        <v>8.8000000000000007</v>
      </c>
      <c r="F143" s="9">
        <f>IFERROR(ROUND((AVERAGE('Cuadro 2'!F156)/AVERAGE('Cuadro 2'!F143)*100-100),1),"")</f>
        <v>2.7</v>
      </c>
      <c r="G143" s="9">
        <f>IFERROR(ROUND((AVERAGE('Cuadro 2'!G156)/AVERAGE('Cuadro 2'!G143)*100-100),1),"")</f>
        <v>4.3</v>
      </c>
      <c r="H143" s="9">
        <f>IFERROR(ROUND((AVERAGE('Cuadro 2'!H156)/AVERAGE('Cuadro 2'!H143)*100-100),1),"")</f>
        <v>3.1</v>
      </c>
      <c r="I143" s="9">
        <f>IFERROR(ROUND((AVERAGE('Cuadro 2'!I156)/AVERAGE('Cuadro 2'!I143)*100-100),1),"")</f>
        <v>16.100000000000001</v>
      </c>
      <c r="J143" s="9">
        <f>IFERROR(ROUND((AVERAGE('Cuadro 2'!J156)/AVERAGE('Cuadro 2'!J143)*100-100),1),"")</f>
        <v>6</v>
      </c>
      <c r="K143" s="9">
        <f>IFERROR(ROUND((AVERAGE('Cuadro 2'!K156)/AVERAGE('Cuadro 2'!K143)*100-100),1),"")</f>
        <v>14.6</v>
      </c>
      <c r="L143" s="9">
        <f>IFERROR(ROUND((AVERAGE('Cuadro 2'!L156)/AVERAGE('Cuadro 2'!L143)*100-100),1),"")</f>
        <v>-5</v>
      </c>
      <c r="M143" s="19">
        <f>IFERROR(ROUND((AVERAGE('Cuadro 2'!M156)/AVERAGE('Cuadro 2'!M143)*100-100),1),"")</f>
        <v>7.1</v>
      </c>
    </row>
    <row r="144" spans="1:13" ht="15">
      <c r="A144" s="2" t="s">
        <v>27</v>
      </c>
      <c r="B144" s="9">
        <f>IFERROR(ROUND((AVERAGE('Cuadro 2'!B157)/AVERAGE('Cuadro 2'!B144)*100-100),1),"")</f>
        <v>11.5</v>
      </c>
      <c r="C144" s="9">
        <f>IFERROR(ROUND((AVERAGE('Cuadro 2'!C157)/AVERAGE('Cuadro 2'!C144)*100-100),1),"")</f>
        <v>4.7</v>
      </c>
      <c r="D144" s="9">
        <f>IFERROR(ROUND((AVERAGE('Cuadro 2'!D157)/AVERAGE('Cuadro 2'!D144)*100-100),1),"")</f>
        <v>20.8</v>
      </c>
      <c r="E144" s="9">
        <f>IFERROR(ROUND((AVERAGE('Cuadro 2'!E157)/AVERAGE('Cuadro 2'!E144)*100-100),1),"")</f>
        <v>3.8</v>
      </c>
      <c r="F144" s="9">
        <f>IFERROR(ROUND((AVERAGE('Cuadro 2'!F157)/AVERAGE('Cuadro 2'!F144)*100-100),1),"")</f>
        <v>-2</v>
      </c>
      <c r="G144" s="9">
        <f>IFERROR(ROUND((AVERAGE('Cuadro 2'!G157)/AVERAGE('Cuadro 2'!G144)*100-100),1),"")</f>
        <v>8.9</v>
      </c>
      <c r="H144" s="9">
        <f>IFERROR(ROUND((AVERAGE('Cuadro 2'!H157)/AVERAGE('Cuadro 2'!H144)*100-100),1),"")</f>
        <v>4</v>
      </c>
      <c r="I144" s="9">
        <f>IFERROR(ROUND((AVERAGE('Cuadro 2'!I157)/AVERAGE('Cuadro 2'!I144)*100-100),1),"")</f>
        <v>14.3</v>
      </c>
      <c r="J144" s="9">
        <f>IFERROR(ROUND((AVERAGE('Cuadro 2'!J157)/AVERAGE('Cuadro 2'!J144)*100-100),1),"")</f>
        <v>-1.4</v>
      </c>
      <c r="K144" s="9">
        <f>IFERROR(ROUND((AVERAGE('Cuadro 2'!K157)/AVERAGE('Cuadro 2'!K144)*100-100),1),"")</f>
        <v>7.7</v>
      </c>
      <c r="L144" s="9">
        <f>IFERROR(ROUND((AVERAGE('Cuadro 2'!L157)/AVERAGE('Cuadro 2'!L144)*100-100),1),"")</f>
        <v>-0.4</v>
      </c>
      <c r="M144" s="19">
        <f>IFERROR(ROUND((AVERAGE('Cuadro 2'!M157)/AVERAGE('Cuadro 2'!M144)*100-100),1),"")</f>
        <v>7.5</v>
      </c>
    </row>
    <row r="145" spans="1:13" ht="15">
      <c r="A145" s="2" t="s">
        <v>28</v>
      </c>
      <c r="B145" s="9">
        <f>IFERROR(ROUND((AVERAGE('Cuadro 2'!B158)/AVERAGE('Cuadro 2'!B145)*100-100),1),"")</f>
        <v>11.4</v>
      </c>
      <c r="C145" s="9">
        <f>IFERROR(ROUND((AVERAGE('Cuadro 2'!C158)/AVERAGE('Cuadro 2'!C145)*100-100),1),"")</f>
        <v>-5.9</v>
      </c>
      <c r="D145" s="9">
        <f>IFERROR(ROUND((AVERAGE('Cuadro 2'!D158)/AVERAGE('Cuadro 2'!D145)*100-100),1),"")</f>
        <v>14.7</v>
      </c>
      <c r="E145" s="9">
        <f>IFERROR(ROUND((AVERAGE('Cuadro 2'!E158)/AVERAGE('Cuadro 2'!E145)*100-100),1),"")</f>
        <v>4.5</v>
      </c>
      <c r="F145" s="9">
        <f>IFERROR(ROUND((AVERAGE('Cuadro 2'!F158)/AVERAGE('Cuadro 2'!F145)*100-100),1),"")</f>
        <v>-2.4</v>
      </c>
      <c r="G145" s="9">
        <f>IFERROR(ROUND((AVERAGE('Cuadro 2'!G158)/AVERAGE('Cuadro 2'!G145)*100-100),1),"")</f>
        <v>5.5</v>
      </c>
      <c r="H145" s="9">
        <f>IFERROR(ROUND((AVERAGE('Cuadro 2'!H158)/AVERAGE('Cuadro 2'!H145)*100-100),1),"")</f>
        <v>-1.1000000000000001</v>
      </c>
      <c r="I145" s="9">
        <f>IFERROR(ROUND((AVERAGE('Cuadro 2'!I158)/AVERAGE('Cuadro 2'!I145)*100-100),1),"")</f>
        <v>2.9</v>
      </c>
      <c r="J145" s="9">
        <f>IFERROR(ROUND((AVERAGE('Cuadro 2'!J158)/AVERAGE('Cuadro 2'!J145)*100-100),1),"")</f>
        <v>8.6999999999999993</v>
      </c>
      <c r="K145" s="9">
        <f>IFERROR(ROUND((AVERAGE('Cuadro 2'!K158)/AVERAGE('Cuadro 2'!K145)*100-100),1),"")</f>
        <v>4.5</v>
      </c>
      <c r="L145" s="9">
        <f>IFERROR(ROUND((AVERAGE('Cuadro 2'!L158)/AVERAGE('Cuadro 2'!L145)*100-100),1),"")</f>
        <v>-2.6</v>
      </c>
      <c r="M145" s="19">
        <f>IFERROR(ROUND((AVERAGE('Cuadro 2'!M158)/AVERAGE('Cuadro 2'!M145)*100-100),1),"")</f>
        <v>6</v>
      </c>
    </row>
    <row r="146" spans="1:13" ht="15">
      <c r="A146" s="2" t="s">
        <v>29</v>
      </c>
      <c r="B146" s="9">
        <f>IFERROR(ROUND((AVERAGE('Cuadro 2'!B159)/AVERAGE('Cuadro 2'!B146)*100-100),1),"")</f>
        <v>6.3</v>
      </c>
      <c r="C146" s="9">
        <f>IFERROR(ROUND((AVERAGE('Cuadro 2'!C159)/AVERAGE('Cuadro 2'!C146)*100-100),1),"")</f>
        <v>-19.399999999999999</v>
      </c>
      <c r="D146" s="9">
        <f>IFERROR(ROUND((AVERAGE('Cuadro 2'!D159)/AVERAGE('Cuadro 2'!D146)*100-100),1),"")</f>
        <v>11.2</v>
      </c>
      <c r="E146" s="9">
        <f>IFERROR(ROUND((AVERAGE('Cuadro 2'!E159)/AVERAGE('Cuadro 2'!E146)*100-100),1),"")</f>
        <v>4.7</v>
      </c>
      <c r="F146" s="9">
        <f>IFERROR(ROUND((AVERAGE('Cuadro 2'!F159)/AVERAGE('Cuadro 2'!F146)*100-100),1),"")</f>
        <v>-10.199999999999999</v>
      </c>
      <c r="G146" s="9">
        <f>IFERROR(ROUND((AVERAGE('Cuadro 2'!G159)/AVERAGE('Cuadro 2'!G146)*100-100),1),"")</f>
        <v>9.3000000000000007</v>
      </c>
      <c r="H146" s="9">
        <f>IFERROR(ROUND((AVERAGE('Cuadro 2'!H159)/AVERAGE('Cuadro 2'!H146)*100-100),1),"")</f>
        <v>9.9</v>
      </c>
      <c r="I146" s="9">
        <f>IFERROR(ROUND((AVERAGE('Cuadro 2'!I159)/AVERAGE('Cuadro 2'!I146)*100-100),1),"")</f>
        <v>6.9</v>
      </c>
      <c r="J146" s="9">
        <f>IFERROR(ROUND((AVERAGE('Cuadro 2'!J159)/AVERAGE('Cuadro 2'!J146)*100-100),1),"")</f>
        <v>15.5</v>
      </c>
      <c r="K146" s="9">
        <f>IFERROR(ROUND((AVERAGE('Cuadro 2'!K159)/AVERAGE('Cuadro 2'!K146)*100-100),1),"")</f>
        <v>7.3</v>
      </c>
      <c r="L146" s="9">
        <f>IFERROR(ROUND((AVERAGE('Cuadro 2'!L159)/AVERAGE('Cuadro 2'!L146)*100-100),1),"")</f>
        <v>-3.6</v>
      </c>
      <c r="M146" s="19">
        <f>IFERROR(ROUND((AVERAGE('Cuadro 2'!M159)/AVERAGE('Cuadro 2'!M146)*100-100),1),"")</f>
        <v>5.9</v>
      </c>
    </row>
    <row r="147" spans="1:13" ht="15">
      <c r="A147" s="2" t="s">
        <v>30</v>
      </c>
      <c r="B147" s="9">
        <f>IFERROR(ROUND((AVERAGE('Cuadro 2'!B160)/AVERAGE('Cuadro 2'!B147)*100-100),1),"")</f>
        <v>8.1999999999999993</v>
      </c>
      <c r="C147" s="9">
        <f>IFERROR(ROUND((AVERAGE('Cuadro 2'!C160)/AVERAGE('Cuadro 2'!C147)*100-100),1),"")</f>
        <v>-6.6</v>
      </c>
      <c r="D147" s="9">
        <f>IFERROR(ROUND((AVERAGE('Cuadro 2'!D160)/AVERAGE('Cuadro 2'!D147)*100-100),1),"")</f>
        <v>6.7</v>
      </c>
      <c r="E147" s="9">
        <f>IFERROR(ROUND((AVERAGE('Cuadro 2'!E160)/AVERAGE('Cuadro 2'!E147)*100-100),1),"")</f>
        <v>4.8</v>
      </c>
      <c r="F147" s="9">
        <f>IFERROR(ROUND((AVERAGE('Cuadro 2'!F160)/AVERAGE('Cuadro 2'!F147)*100-100),1),"")</f>
        <v>-6.6</v>
      </c>
      <c r="G147" s="9">
        <f>IFERROR(ROUND((AVERAGE('Cuadro 2'!G160)/AVERAGE('Cuadro 2'!G147)*100-100),1),"")</f>
        <v>6.4</v>
      </c>
      <c r="H147" s="9">
        <f>IFERROR(ROUND((AVERAGE('Cuadro 2'!H160)/AVERAGE('Cuadro 2'!H147)*100-100),1),"")</f>
        <v>4.9000000000000004</v>
      </c>
      <c r="I147" s="9">
        <f>IFERROR(ROUND((AVERAGE('Cuadro 2'!I160)/AVERAGE('Cuadro 2'!I147)*100-100),1),"")</f>
        <v>11.9</v>
      </c>
      <c r="J147" s="9">
        <f>IFERROR(ROUND((AVERAGE('Cuadro 2'!J160)/AVERAGE('Cuadro 2'!J147)*100-100),1),"")</f>
        <v>15.2</v>
      </c>
      <c r="K147" s="9">
        <f>IFERROR(ROUND((AVERAGE('Cuadro 2'!K160)/AVERAGE('Cuadro 2'!K147)*100-100),1),"")</f>
        <v>9.6</v>
      </c>
      <c r="L147" s="9">
        <f>IFERROR(ROUND((AVERAGE('Cuadro 2'!L160)/AVERAGE('Cuadro 2'!L147)*100-100),1),"")</f>
        <v>-2.4</v>
      </c>
      <c r="M147" s="19">
        <f>IFERROR(ROUND((AVERAGE('Cuadro 2'!M160)/AVERAGE('Cuadro 2'!M147)*100-100),1),"")</f>
        <v>6</v>
      </c>
    </row>
    <row r="148" spans="1:13" ht="15">
      <c r="A148" s="2" t="s">
        <v>31</v>
      </c>
      <c r="B148" s="9">
        <f>IFERROR(ROUND((AVERAGE('Cuadro 2'!B161)/AVERAGE('Cuadro 2'!B148)*100-100),1),"")</f>
        <v>6.2</v>
      </c>
      <c r="C148" s="9">
        <f>IFERROR(ROUND((AVERAGE('Cuadro 2'!C161)/AVERAGE('Cuadro 2'!C148)*100-100),1),"")</f>
        <v>-1.6</v>
      </c>
      <c r="D148" s="9">
        <f>IFERROR(ROUND((AVERAGE('Cuadro 2'!D161)/AVERAGE('Cuadro 2'!D148)*100-100),1),"")</f>
        <v>4.3</v>
      </c>
      <c r="E148" s="9">
        <f>IFERROR(ROUND((AVERAGE('Cuadro 2'!E161)/AVERAGE('Cuadro 2'!E148)*100-100),1),"")</f>
        <v>1.8</v>
      </c>
      <c r="F148" s="9">
        <f>IFERROR(ROUND((AVERAGE('Cuadro 2'!F161)/AVERAGE('Cuadro 2'!F148)*100-100),1),"")</f>
        <v>2.2999999999999998</v>
      </c>
      <c r="G148" s="9">
        <f>IFERROR(ROUND((AVERAGE('Cuadro 2'!G161)/AVERAGE('Cuadro 2'!G148)*100-100),1),"")</f>
        <v>11.9</v>
      </c>
      <c r="H148" s="9">
        <f>IFERROR(ROUND((AVERAGE('Cuadro 2'!H161)/AVERAGE('Cuadro 2'!H148)*100-100),1),"")</f>
        <v>2.4</v>
      </c>
      <c r="I148" s="9">
        <f>IFERROR(ROUND((AVERAGE('Cuadro 2'!I161)/AVERAGE('Cuadro 2'!I148)*100-100),1),"")</f>
        <v>7.1</v>
      </c>
      <c r="J148" s="9">
        <f>IFERROR(ROUND((AVERAGE('Cuadro 2'!J161)/AVERAGE('Cuadro 2'!J148)*100-100),1),"")</f>
        <v>20.100000000000001</v>
      </c>
      <c r="K148" s="9">
        <f>IFERROR(ROUND((AVERAGE('Cuadro 2'!K161)/AVERAGE('Cuadro 2'!K148)*100-100),1),"")</f>
        <v>17</v>
      </c>
      <c r="L148" s="9">
        <f>IFERROR(ROUND((AVERAGE('Cuadro 2'!L161)/AVERAGE('Cuadro 2'!L148)*100-100),1),"")</f>
        <v>-8.4</v>
      </c>
      <c r="M148" s="19">
        <f>IFERROR(ROUND((AVERAGE('Cuadro 2'!M161)/AVERAGE('Cuadro 2'!M148)*100-100),1),"")</f>
        <v>6.6</v>
      </c>
    </row>
    <row r="149" spans="1:13" ht="15">
      <c r="A149" s="2" t="s">
        <v>32</v>
      </c>
      <c r="B149" s="9">
        <f>IFERROR(ROUND((AVERAGE('Cuadro 2'!B162)/AVERAGE('Cuadro 2'!B149)*100-100),1),"")</f>
        <v>11.5</v>
      </c>
      <c r="C149" s="9">
        <f>IFERROR(ROUND((AVERAGE('Cuadro 2'!C162)/AVERAGE('Cuadro 2'!C149)*100-100),1),"")</f>
        <v>-12.2</v>
      </c>
      <c r="D149" s="9">
        <f>IFERROR(ROUND((AVERAGE('Cuadro 2'!D162)/AVERAGE('Cuadro 2'!D149)*100-100),1),"")</f>
        <v>12.7</v>
      </c>
      <c r="E149" s="9">
        <f>IFERROR(ROUND((AVERAGE('Cuadro 2'!E162)/AVERAGE('Cuadro 2'!E149)*100-100),1),"")</f>
        <v>3.6</v>
      </c>
      <c r="F149" s="9">
        <f>IFERROR(ROUND((AVERAGE('Cuadro 2'!F162)/AVERAGE('Cuadro 2'!F149)*100-100),1),"")</f>
        <v>1.8</v>
      </c>
      <c r="G149" s="9">
        <f>IFERROR(ROUND((AVERAGE('Cuadro 2'!G162)/AVERAGE('Cuadro 2'!G149)*100-100),1),"")</f>
        <v>6.4</v>
      </c>
      <c r="H149" s="9">
        <f>IFERROR(ROUND((AVERAGE('Cuadro 2'!H162)/AVERAGE('Cuadro 2'!H149)*100-100),1),"")</f>
        <v>5.9</v>
      </c>
      <c r="I149" s="9">
        <f>IFERROR(ROUND((AVERAGE('Cuadro 2'!I162)/AVERAGE('Cuadro 2'!I149)*100-100),1),"")</f>
        <v>10</v>
      </c>
      <c r="J149" s="9">
        <f>IFERROR(ROUND((AVERAGE('Cuadro 2'!J162)/AVERAGE('Cuadro 2'!J149)*100-100),1),"")</f>
        <v>28.4</v>
      </c>
      <c r="K149" s="9">
        <f>IFERROR(ROUND((AVERAGE('Cuadro 2'!K162)/AVERAGE('Cuadro 2'!K149)*100-100),1),"")</f>
        <v>14.1</v>
      </c>
      <c r="L149" s="9">
        <f>IFERROR(ROUND((AVERAGE('Cuadro 2'!L162)/AVERAGE('Cuadro 2'!L149)*100-100),1),"")</f>
        <v>-8.6</v>
      </c>
      <c r="M149" s="19">
        <f>IFERROR(ROUND((AVERAGE('Cuadro 2'!M162)/AVERAGE('Cuadro 2'!M149)*100-100),1),"")</f>
        <v>8.1999999999999993</v>
      </c>
    </row>
    <row r="150" spans="1:13" ht="15">
      <c r="A150" s="2" t="s">
        <v>33</v>
      </c>
      <c r="B150" s="9">
        <f>IFERROR(ROUND((AVERAGE('Cuadro 2'!B163)/AVERAGE('Cuadro 2'!B150)*100-100),1),"")</f>
        <v>12.5</v>
      </c>
      <c r="C150" s="9">
        <f>IFERROR(ROUND((AVERAGE('Cuadro 2'!C163)/AVERAGE('Cuadro 2'!C150)*100-100),1),"")</f>
        <v>3.3</v>
      </c>
      <c r="D150" s="9">
        <f>IFERROR(ROUND((AVERAGE('Cuadro 2'!D163)/AVERAGE('Cuadro 2'!D150)*100-100),1),"")</f>
        <v>21.9</v>
      </c>
      <c r="E150" s="9">
        <f>IFERROR(ROUND((AVERAGE('Cuadro 2'!E163)/AVERAGE('Cuadro 2'!E150)*100-100),1),"")</f>
        <v>5</v>
      </c>
      <c r="F150" s="9">
        <f>IFERROR(ROUND((AVERAGE('Cuadro 2'!F163)/AVERAGE('Cuadro 2'!F150)*100-100),1),"")</f>
        <v>8.1</v>
      </c>
      <c r="G150" s="9">
        <f>IFERROR(ROUND((AVERAGE('Cuadro 2'!G163)/AVERAGE('Cuadro 2'!G150)*100-100),1),"")</f>
        <v>11.5</v>
      </c>
      <c r="H150" s="9">
        <f>IFERROR(ROUND((AVERAGE('Cuadro 2'!H163)/AVERAGE('Cuadro 2'!H150)*100-100),1),"")</f>
        <v>11.8</v>
      </c>
      <c r="I150" s="9">
        <f>IFERROR(ROUND((AVERAGE('Cuadro 2'!I163)/AVERAGE('Cuadro 2'!I150)*100-100),1),"")</f>
        <v>11.9</v>
      </c>
      <c r="J150" s="9">
        <f>IFERROR(ROUND((AVERAGE('Cuadro 2'!J163)/AVERAGE('Cuadro 2'!J150)*100-100),1),"")</f>
        <v>19.100000000000001</v>
      </c>
      <c r="K150" s="9">
        <f>IFERROR(ROUND((AVERAGE('Cuadro 2'!K163)/AVERAGE('Cuadro 2'!K150)*100-100),1),"")</f>
        <v>16.399999999999999</v>
      </c>
      <c r="L150" s="9">
        <f>IFERROR(ROUND((AVERAGE('Cuadro 2'!L163)/AVERAGE('Cuadro 2'!L150)*100-100),1),"")</f>
        <v>-4.5999999999999996</v>
      </c>
      <c r="M150" s="19">
        <f>IFERROR(ROUND((AVERAGE('Cuadro 2'!M163)/AVERAGE('Cuadro 2'!M150)*100-100),1),"")</f>
        <v>11.4</v>
      </c>
    </row>
    <row r="151" spans="1:13" ht="15">
      <c r="A151" s="2" t="s">
        <v>34</v>
      </c>
      <c r="B151" s="9">
        <f>IFERROR(ROUND((AVERAGE('Cuadro 2'!B164)/AVERAGE('Cuadro 2'!B151)*100-100),1),"")</f>
        <v>10.1</v>
      </c>
      <c r="C151" s="9">
        <f>IFERROR(ROUND((AVERAGE('Cuadro 2'!C164)/AVERAGE('Cuadro 2'!C151)*100-100),1),"")</f>
        <v>6</v>
      </c>
      <c r="D151" s="9">
        <f>IFERROR(ROUND((AVERAGE('Cuadro 2'!D164)/AVERAGE('Cuadro 2'!D151)*100-100),1),"")</f>
        <v>2.9</v>
      </c>
      <c r="E151" s="9">
        <f>IFERROR(ROUND((AVERAGE('Cuadro 2'!E164)/AVERAGE('Cuadro 2'!E151)*100-100),1),"")</f>
        <v>-1</v>
      </c>
      <c r="F151" s="9">
        <f>IFERROR(ROUND((AVERAGE('Cuadro 2'!F164)/AVERAGE('Cuadro 2'!F151)*100-100),1),"")</f>
        <v>6.2</v>
      </c>
      <c r="G151" s="9">
        <f>IFERROR(ROUND((AVERAGE('Cuadro 2'!G164)/AVERAGE('Cuadro 2'!G151)*100-100),1),"")</f>
        <v>12.6</v>
      </c>
      <c r="H151" s="9">
        <f>IFERROR(ROUND((AVERAGE('Cuadro 2'!H164)/AVERAGE('Cuadro 2'!H151)*100-100),1),"")</f>
        <v>14.3</v>
      </c>
      <c r="I151" s="9">
        <f>IFERROR(ROUND((AVERAGE('Cuadro 2'!I164)/AVERAGE('Cuadro 2'!I151)*100-100),1),"")</f>
        <v>6.4</v>
      </c>
      <c r="J151" s="9">
        <f>IFERROR(ROUND((AVERAGE('Cuadro 2'!J164)/AVERAGE('Cuadro 2'!J151)*100-100),1),"")</f>
        <v>11.7</v>
      </c>
      <c r="K151" s="9">
        <f>IFERROR(ROUND((AVERAGE('Cuadro 2'!K164)/AVERAGE('Cuadro 2'!K151)*100-100),1),"")</f>
        <v>-1.1000000000000001</v>
      </c>
      <c r="L151" s="9">
        <f>IFERROR(ROUND((AVERAGE('Cuadro 2'!L164)/AVERAGE('Cuadro 2'!L151)*100-100),1),"")</f>
        <v>-5.0999999999999996</v>
      </c>
      <c r="M151" s="19">
        <f>IFERROR(ROUND((AVERAGE('Cuadro 2'!M164)/AVERAGE('Cuadro 2'!M151)*100-100),1),"")</f>
        <v>3.9</v>
      </c>
    </row>
    <row r="152" spans="1:13" ht="15">
      <c r="A152" s="2" t="s">
        <v>35</v>
      </c>
      <c r="B152" s="9">
        <f>IFERROR(ROUND((AVERAGE('Cuadro 2'!B165)/AVERAGE('Cuadro 2'!B152)*100-100),1),"")</f>
        <v>7.5</v>
      </c>
      <c r="C152" s="9">
        <f>IFERROR(ROUND((AVERAGE('Cuadro 2'!C165)/AVERAGE('Cuadro 2'!C152)*100-100),1),"")</f>
        <v>5.9</v>
      </c>
      <c r="D152" s="9">
        <f>IFERROR(ROUND((AVERAGE('Cuadro 2'!D165)/AVERAGE('Cuadro 2'!D152)*100-100),1),"")</f>
        <v>2.5</v>
      </c>
      <c r="E152" s="9">
        <f>IFERROR(ROUND((AVERAGE('Cuadro 2'!E165)/AVERAGE('Cuadro 2'!E152)*100-100),1),"")</f>
        <v>0.8</v>
      </c>
      <c r="F152" s="9">
        <f>IFERROR(ROUND((AVERAGE('Cuadro 2'!F165)/AVERAGE('Cuadro 2'!F152)*100-100),1),"")</f>
        <v>14.1</v>
      </c>
      <c r="G152" s="9">
        <f>IFERROR(ROUND((AVERAGE('Cuadro 2'!G165)/AVERAGE('Cuadro 2'!G152)*100-100),1),"")</f>
        <v>10.7</v>
      </c>
      <c r="H152" s="9">
        <f>IFERROR(ROUND((AVERAGE('Cuadro 2'!H165)/AVERAGE('Cuadro 2'!H152)*100-100),1),"")</f>
        <v>9.3000000000000007</v>
      </c>
      <c r="I152" s="9">
        <f>IFERROR(ROUND((AVERAGE('Cuadro 2'!I165)/AVERAGE('Cuadro 2'!I152)*100-100),1),"")</f>
        <v>8.1</v>
      </c>
      <c r="J152" s="9">
        <f>IFERROR(ROUND((AVERAGE('Cuadro 2'!J165)/AVERAGE('Cuadro 2'!J152)*100-100),1),"")</f>
        <v>20.7</v>
      </c>
      <c r="K152" s="9">
        <f>IFERROR(ROUND((AVERAGE('Cuadro 2'!K165)/AVERAGE('Cuadro 2'!K152)*100-100),1),"")</f>
        <v>18.7</v>
      </c>
      <c r="L152" s="9">
        <f>IFERROR(ROUND((AVERAGE('Cuadro 2'!L165)/AVERAGE('Cuadro 2'!L152)*100-100),1),"")</f>
        <v>-3.7</v>
      </c>
      <c r="M152" s="19">
        <f>IFERROR(ROUND((AVERAGE('Cuadro 2'!M165)/AVERAGE('Cuadro 2'!M152)*100-100),1),"")</f>
        <v>8</v>
      </c>
    </row>
    <row r="153" spans="1:13" ht="15">
      <c r="A153" s="2" t="s">
        <v>36</v>
      </c>
      <c r="B153" s="9">
        <f>IFERROR(ROUND((AVERAGE('Cuadro 2'!B166)/AVERAGE('Cuadro 2'!B153)*100-100),1),"")</f>
        <v>7.4</v>
      </c>
      <c r="C153" s="9">
        <f>IFERROR(ROUND((AVERAGE('Cuadro 2'!C166)/AVERAGE('Cuadro 2'!C153)*100-100),1),"")</f>
        <v>12.7</v>
      </c>
      <c r="D153" s="9">
        <f>IFERROR(ROUND((AVERAGE('Cuadro 2'!D166)/AVERAGE('Cuadro 2'!D153)*100-100),1),"")</f>
        <v>3.5</v>
      </c>
      <c r="E153" s="9">
        <f>IFERROR(ROUND((AVERAGE('Cuadro 2'!E166)/AVERAGE('Cuadro 2'!E153)*100-100),1),"")</f>
        <v>0.4</v>
      </c>
      <c r="F153" s="9">
        <f>IFERROR(ROUND((AVERAGE('Cuadro 2'!F166)/AVERAGE('Cuadro 2'!F153)*100-100),1),"")</f>
        <v>19.2</v>
      </c>
      <c r="G153" s="9">
        <f>IFERROR(ROUND((AVERAGE('Cuadro 2'!G166)/AVERAGE('Cuadro 2'!G153)*100-100),1),"")</f>
        <v>9.6999999999999993</v>
      </c>
      <c r="H153" s="9">
        <f>IFERROR(ROUND((AVERAGE('Cuadro 2'!H166)/AVERAGE('Cuadro 2'!H153)*100-100),1),"")</f>
        <v>7.9</v>
      </c>
      <c r="I153" s="9">
        <f>IFERROR(ROUND((AVERAGE('Cuadro 2'!I166)/AVERAGE('Cuadro 2'!I153)*100-100),1),"")</f>
        <v>6.5</v>
      </c>
      <c r="J153" s="9">
        <f>IFERROR(ROUND((AVERAGE('Cuadro 2'!J166)/AVERAGE('Cuadro 2'!J153)*100-100),1),"")</f>
        <v>9.6</v>
      </c>
      <c r="K153" s="9">
        <f>IFERROR(ROUND((AVERAGE('Cuadro 2'!K166)/AVERAGE('Cuadro 2'!K153)*100-100),1),"")</f>
        <v>43.3</v>
      </c>
      <c r="L153" s="9">
        <f>IFERROR(ROUND((AVERAGE('Cuadro 2'!L166)/AVERAGE('Cuadro 2'!L153)*100-100),1),"")</f>
        <v>-14</v>
      </c>
      <c r="M153" s="19">
        <f>IFERROR(ROUND((AVERAGE('Cuadro 2'!M166)/AVERAGE('Cuadro 2'!M153)*100-100),1),"")</f>
        <v>7.2</v>
      </c>
    </row>
    <row r="154" spans="1:13" ht="15">
      <c r="A154" s="2" t="s">
        <v>37</v>
      </c>
      <c r="B154" s="9">
        <f>IFERROR(ROUND((AVERAGE('Cuadro 2'!B167)/AVERAGE('Cuadro 2'!B154)*100-100),1),"")</f>
        <v>5.9</v>
      </c>
      <c r="C154" s="9">
        <f>IFERROR(ROUND((AVERAGE('Cuadro 2'!C167)/AVERAGE('Cuadro 2'!C154)*100-100),1),"")</f>
        <v>4.4000000000000004</v>
      </c>
      <c r="D154" s="9">
        <f>IFERROR(ROUND((AVERAGE('Cuadro 2'!D167)/AVERAGE('Cuadro 2'!D154)*100-100),1),"")</f>
        <v>13.7</v>
      </c>
      <c r="E154" s="9">
        <f>IFERROR(ROUND((AVERAGE('Cuadro 2'!E167)/AVERAGE('Cuadro 2'!E154)*100-100),1),"")</f>
        <v>3</v>
      </c>
      <c r="F154" s="9">
        <f>IFERROR(ROUND((AVERAGE('Cuadro 2'!F167)/AVERAGE('Cuadro 2'!F154)*100-100),1),"")</f>
        <v>11.1</v>
      </c>
      <c r="G154" s="9">
        <f>IFERROR(ROUND((AVERAGE('Cuadro 2'!G167)/AVERAGE('Cuadro 2'!G154)*100-100),1),"")</f>
        <v>9.9</v>
      </c>
      <c r="H154" s="9">
        <f>IFERROR(ROUND((AVERAGE('Cuadro 2'!H167)/AVERAGE('Cuadro 2'!H154)*100-100),1),"")</f>
        <v>7.5</v>
      </c>
      <c r="I154" s="9">
        <f>IFERROR(ROUND((AVERAGE('Cuadro 2'!I167)/AVERAGE('Cuadro 2'!I154)*100-100),1),"")</f>
        <v>8.5</v>
      </c>
      <c r="J154" s="9">
        <f>IFERROR(ROUND((AVERAGE('Cuadro 2'!J167)/AVERAGE('Cuadro 2'!J154)*100-100),1),"")</f>
        <v>-1</v>
      </c>
      <c r="K154" s="9">
        <f>IFERROR(ROUND((AVERAGE('Cuadro 2'!K167)/AVERAGE('Cuadro 2'!K154)*100-100),1),"")</f>
        <v>18.399999999999999</v>
      </c>
      <c r="L154" s="9">
        <f>IFERROR(ROUND((AVERAGE('Cuadro 2'!L167)/AVERAGE('Cuadro 2'!L154)*100-100),1),"")</f>
        <v>-9.4</v>
      </c>
      <c r="M154" s="19">
        <f>IFERROR(ROUND((AVERAGE('Cuadro 2'!M167)/AVERAGE('Cuadro 2'!M154)*100-100),1),"")</f>
        <v>6.3</v>
      </c>
    </row>
    <row r="155" spans="1:13" ht="15">
      <c r="A155" s="3">
        <v>2012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9"/>
    </row>
    <row r="156" spans="1:13" ht="15">
      <c r="A156" s="2" t="s">
        <v>25</v>
      </c>
      <c r="B156" s="9">
        <f>IFERROR(ROUND((AVERAGE('Cuadro 2'!B169)/AVERAGE('Cuadro 2'!B156)*100-100),1),"")</f>
        <v>8.1999999999999993</v>
      </c>
      <c r="C156" s="9">
        <f>IFERROR(ROUND((AVERAGE('Cuadro 2'!C169)/AVERAGE('Cuadro 2'!C156)*100-100),1),"")</f>
        <v>-1.2</v>
      </c>
      <c r="D156" s="9">
        <f>IFERROR(ROUND((AVERAGE('Cuadro 2'!D169)/AVERAGE('Cuadro 2'!D156)*100-100),1),"")</f>
        <v>-3</v>
      </c>
      <c r="E156" s="9">
        <f>IFERROR(ROUND((AVERAGE('Cuadro 2'!E169)/AVERAGE('Cuadro 2'!E156)*100-100),1),"")</f>
        <v>6.4</v>
      </c>
      <c r="F156" s="9">
        <f>IFERROR(ROUND((AVERAGE('Cuadro 2'!F169)/AVERAGE('Cuadro 2'!F156)*100-100),1),"")</f>
        <v>-0.5</v>
      </c>
      <c r="G156" s="9">
        <f>IFERROR(ROUND((AVERAGE('Cuadro 2'!G169)/AVERAGE('Cuadro 2'!G156)*100-100),1),"")</f>
        <v>3.7</v>
      </c>
      <c r="H156" s="9">
        <f>IFERROR(ROUND((AVERAGE('Cuadro 2'!H169)/AVERAGE('Cuadro 2'!H156)*100-100),1),"")</f>
        <v>3.1</v>
      </c>
      <c r="I156" s="9">
        <f>IFERROR(ROUND((AVERAGE('Cuadro 2'!I169)/AVERAGE('Cuadro 2'!I156)*100-100),1),"")</f>
        <v>4.7</v>
      </c>
      <c r="J156" s="9">
        <f>IFERROR(ROUND((AVERAGE('Cuadro 2'!J169)/AVERAGE('Cuadro 2'!J156)*100-100),1),"")</f>
        <v>3.6</v>
      </c>
      <c r="K156" s="9">
        <f>IFERROR(ROUND((AVERAGE('Cuadro 2'!K169)/AVERAGE('Cuadro 2'!K156)*100-100),1),"")</f>
        <v>12.1</v>
      </c>
      <c r="L156" s="9">
        <f>IFERROR(ROUND((AVERAGE('Cuadro 2'!L169)/AVERAGE('Cuadro 2'!L156)*100-100),1),"")</f>
        <v>-6.1</v>
      </c>
      <c r="M156" s="19">
        <f>IFERROR(ROUND((AVERAGE('Cuadro 2'!M169)/AVERAGE('Cuadro 2'!M156)*100-100),1),"")</f>
        <v>2.6</v>
      </c>
    </row>
    <row r="157" spans="1:13" ht="15">
      <c r="A157" s="2" t="s">
        <v>27</v>
      </c>
      <c r="B157" s="9">
        <f>IFERROR(ROUND((AVERAGE('Cuadro 2'!B170)/AVERAGE('Cuadro 2'!B157)*100-100),1),"")</f>
        <v>8</v>
      </c>
      <c r="C157" s="9">
        <f>IFERROR(ROUND((AVERAGE('Cuadro 2'!C170)/AVERAGE('Cuadro 2'!C157)*100-100),1),"")</f>
        <v>-7.9</v>
      </c>
      <c r="D157" s="9">
        <f>IFERROR(ROUND((AVERAGE('Cuadro 2'!D170)/AVERAGE('Cuadro 2'!D157)*100-100),1),"")</f>
        <v>5.0999999999999996</v>
      </c>
      <c r="E157" s="9">
        <f>IFERROR(ROUND((AVERAGE('Cuadro 2'!E170)/AVERAGE('Cuadro 2'!E157)*100-100),1),"")</f>
        <v>9.6</v>
      </c>
      <c r="F157" s="9">
        <f>IFERROR(ROUND((AVERAGE('Cuadro 2'!F170)/AVERAGE('Cuadro 2'!F157)*100-100),1),"")</f>
        <v>0.3</v>
      </c>
      <c r="G157" s="9">
        <f>IFERROR(ROUND((AVERAGE('Cuadro 2'!G170)/AVERAGE('Cuadro 2'!G157)*100-100),1),"")</f>
        <v>7.1</v>
      </c>
      <c r="H157" s="9">
        <f>IFERROR(ROUND((AVERAGE('Cuadro 2'!H170)/AVERAGE('Cuadro 2'!H157)*100-100),1),"")</f>
        <v>6.4</v>
      </c>
      <c r="I157" s="9">
        <f>IFERROR(ROUND((AVERAGE('Cuadro 2'!I170)/AVERAGE('Cuadro 2'!I157)*100-100),1),"")</f>
        <v>11.2</v>
      </c>
      <c r="J157" s="9">
        <f>IFERROR(ROUND((AVERAGE('Cuadro 2'!J170)/AVERAGE('Cuadro 2'!J157)*100-100),1),"")</f>
        <v>3.5</v>
      </c>
      <c r="K157" s="9">
        <f>IFERROR(ROUND((AVERAGE('Cuadro 2'!K170)/AVERAGE('Cuadro 2'!K157)*100-100),1),"")</f>
        <v>14.8</v>
      </c>
      <c r="L157" s="9">
        <f>IFERROR(ROUND((AVERAGE('Cuadro 2'!L170)/AVERAGE('Cuadro 2'!L157)*100-100),1),"")</f>
        <v>-4.5</v>
      </c>
      <c r="M157" s="19">
        <f>IFERROR(ROUND((AVERAGE('Cuadro 2'!M170)/AVERAGE('Cuadro 2'!M157)*100-100),1),"")</f>
        <v>5.5</v>
      </c>
    </row>
    <row r="158" spans="1:13" ht="15">
      <c r="A158" s="2" t="s">
        <v>28</v>
      </c>
      <c r="B158" s="9">
        <f>IFERROR(ROUND((AVERAGE('Cuadro 2'!B171)/AVERAGE('Cuadro 2'!B158)*100-100),1),"")</f>
        <v>12.3</v>
      </c>
      <c r="C158" s="9">
        <f>IFERROR(ROUND((AVERAGE('Cuadro 2'!C171)/AVERAGE('Cuadro 2'!C158)*100-100),1),"")</f>
        <v>4.4000000000000004</v>
      </c>
      <c r="D158" s="9">
        <f>IFERROR(ROUND((AVERAGE('Cuadro 2'!D171)/AVERAGE('Cuadro 2'!D158)*100-100),1),"")</f>
        <v>6.7</v>
      </c>
      <c r="E158" s="9">
        <f>IFERROR(ROUND((AVERAGE('Cuadro 2'!E171)/AVERAGE('Cuadro 2'!E158)*100-100),1),"")</f>
        <v>7.3</v>
      </c>
      <c r="F158" s="9">
        <f>IFERROR(ROUND((AVERAGE('Cuadro 2'!F171)/AVERAGE('Cuadro 2'!F158)*100-100),1),"")</f>
        <v>3.7</v>
      </c>
      <c r="G158" s="9">
        <f>IFERROR(ROUND((AVERAGE('Cuadro 2'!G171)/AVERAGE('Cuadro 2'!G158)*100-100),1),"")</f>
        <v>4.3</v>
      </c>
      <c r="H158" s="9">
        <f>IFERROR(ROUND((AVERAGE('Cuadro 2'!H171)/AVERAGE('Cuadro 2'!H158)*100-100),1),"")</f>
        <v>7.5</v>
      </c>
      <c r="I158" s="9">
        <f>IFERROR(ROUND((AVERAGE('Cuadro 2'!I171)/AVERAGE('Cuadro 2'!I158)*100-100),1),"")</f>
        <v>10.199999999999999</v>
      </c>
      <c r="J158" s="9">
        <f>IFERROR(ROUND((AVERAGE('Cuadro 2'!J171)/AVERAGE('Cuadro 2'!J158)*100-100),1),"")</f>
        <v>3.8</v>
      </c>
      <c r="K158" s="9">
        <f>IFERROR(ROUND((AVERAGE('Cuadro 2'!K171)/AVERAGE('Cuadro 2'!K158)*100-100),1),"")</f>
        <v>15.2</v>
      </c>
      <c r="L158" s="9">
        <f>IFERROR(ROUND((AVERAGE('Cuadro 2'!L171)/AVERAGE('Cuadro 2'!L158)*100-100),1),"")</f>
        <v>-4.7</v>
      </c>
      <c r="M158" s="19">
        <f>IFERROR(ROUND((AVERAGE('Cuadro 2'!M171)/AVERAGE('Cuadro 2'!M158)*100-100),1),"")</f>
        <v>6.2</v>
      </c>
    </row>
    <row r="159" spans="1:13" ht="15">
      <c r="A159" s="2" t="s">
        <v>29</v>
      </c>
      <c r="B159" s="9">
        <f>IFERROR(ROUND((AVERAGE('Cuadro 2'!B172)/AVERAGE('Cuadro 2'!B159)*100-100),1),"")</f>
        <v>4.4000000000000004</v>
      </c>
      <c r="C159" s="9">
        <f>IFERROR(ROUND((AVERAGE('Cuadro 2'!C172)/AVERAGE('Cuadro 2'!C159)*100-100),1),"")</f>
        <v>8</v>
      </c>
      <c r="D159" s="9">
        <f>IFERROR(ROUND((AVERAGE('Cuadro 2'!D172)/AVERAGE('Cuadro 2'!D159)*100-100),1),"")</f>
        <v>2.2000000000000002</v>
      </c>
      <c r="E159" s="9">
        <f>IFERROR(ROUND((AVERAGE('Cuadro 2'!E172)/AVERAGE('Cuadro 2'!E159)*100-100),1),"")</f>
        <v>0.6</v>
      </c>
      <c r="F159" s="9">
        <f>IFERROR(ROUND((AVERAGE('Cuadro 2'!F172)/AVERAGE('Cuadro 2'!F159)*100-100),1),"")</f>
        <v>5.3</v>
      </c>
      <c r="G159" s="9">
        <f>IFERROR(ROUND((AVERAGE('Cuadro 2'!G172)/AVERAGE('Cuadro 2'!G159)*100-100),1),"")</f>
        <v>6.7</v>
      </c>
      <c r="H159" s="9">
        <f>IFERROR(ROUND((AVERAGE('Cuadro 2'!H172)/AVERAGE('Cuadro 2'!H159)*100-100),1),"")</f>
        <v>4.2</v>
      </c>
      <c r="I159" s="9">
        <f>IFERROR(ROUND((AVERAGE('Cuadro 2'!I172)/AVERAGE('Cuadro 2'!I159)*100-100),1),"")</f>
        <v>12.8</v>
      </c>
      <c r="J159" s="9">
        <f>IFERROR(ROUND((AVERAGE('Cuadro 2'!J172)/AVERAGE('Cuadro 2'!J159)*100-100),1),"")</f>
        <v>3.9</v>
      </c>
      <c r="K159" s="9">
        <f>IFERROR(ROUND((AVERAGE('Cuadro 2'!K172)/AVERAGE('Cuadro 2'!K159)*100-100),1),"")</f>
        <v>16.100000000000001</v>
      </c>
      <c r="L159" s="9">
        <f>IFERROR(ROUND((AVERAGE('Cuadro 2'!L172)/AVERAGE('Cuadro 2'!L159)*100-100),1),"")</f>
        <v>-3.2</v>
      </c>
      <c r="M159" s="19">
        <f>IFERROR(ROUND((AVERAGE('Cuadro 2'!M172)/AVERAGE('Cuadro 2'!M159)*100-100),1),"")</f>
        <v>4.9000000000000004</v>
      </c>
    </row>
    <row r="160" spans="1:13" ht="15">
      <c r="A160" s="2" t="s">
        <v>30</v>
      </c>
      <c r="B160" s="9">
        <f>IFERROR(ROUND((AVERAGE('Cuadro 2'!B173)/AVERAGE('Cuadro 2'!B160)*100-100),1),"")</f>
        <v>13</v>
      </c>
      <c r="C160" s="9">
        <f>IFERROR(ROUND((AVERAGE('Cuadro 2'!C173)/AVERAGE('Cuadro 2'!C160)*100-100),1),"")</f>
        <v>0.1</v>
      </c>
      <c r="D160" s="9">
        <f>IFERROR(ROUND((AVERAGE('Cuadro 2'!D173)/AVERAGE('Cuadro 2'!D160)*100-100),1),"")</f>
        <v>5.0999999999999996</v>
      </c>
      <c r="E160" s="9">
        <f>IFERROR(ROUND((AVERAGE('Cuadro 2'!E173)/AVERAGE('Cuadro 2'!E160)*100-100),1),"")</f>
        <v>3.7</v>
      </c>
      <c r="F160" s="9">
        <f>IFERROR(ROUND((AVERAGE('Cuadro 2'!F173)/AVERAGE('Cuadro 2'!F160)*100-100),1),"")</f>
        <v>3</v>
      </c>
      <c r="G160" s="9">
        <f>IFERROR(ROUND((AVERAGE('Cuadro 2'!G173)/AVERAGE('Cuadro 2'!G160)*100-100),1),"")</f>
        <v>3.9</v>
      </c>
      <c r="H160" s="9">
        <f>IFERROR(ROUND((AVERAGE('Cuadro 2'!H173)/AVERAGE('Cuadro 2'!H160)*100-100),1),"")</f>
        <v>7</v>
      </c>
      <c r="I160" s="9">
        <f>IFERROR(ROUND((AVERAGE('Cuadro 2'!I173)/AVERAGE('Cuadro 2'!I160)*100-100),1),"")</f>
        <v>2.9</v>
      </c>
      <c r="J160" s="9">
        <f>IFERROR(ROUND((AVERAGE('Cuadro 2'!J173)/AVERAGE('Cuadro 2'!J160)*100-100),1),"")</f>
        <v>4.5999999999999996</v>
      </c>
      <c r="K160" s="9">
        <f>IFERROR(ROUND((AVERAGE('Cuadro 2'!K173)/AVERAGE('Cuadro 2'!K160)*100-100),1),"")</f>
        <v>11.2</v>
      </c>
      <c r="L160" s="9">
        <f>IFERROR(ROUND((AVERAGE('Cuadro 2'!L173)/AVERAGE('Cuadro 2'!L160)*100-100),1),"")</f>
        <v>-3.5</v>
      </c>
      <c r="M160" s="19">
        <f>IFERROR(ROUND((AVERAGE('Cuadro 2'!M173)/AVERAGE('Cuadro 2'!M160)*100-100),1),"")</f>
        <v>5</v>
      </c>
    </row>
    <row r="161" spans="1:13" ht="15">
      <c r="A161" s="2" t="s">
        <v>31</v>
      </c>
      <c r="B161" s="9">
        <f>IFERROR(ROUND((AVERAGE('Cuadro 2'!B174)/AVERAGE('Cuadro 2'!B161)*100-100),1),"")</f>
        <v>4.2</v>
      </c>
      <c r="C161" s="9">
        <f>IFERROR(ROUND((AVERAGE('Cuadro 2'!C174)/AVERAGE('Cuadro 2'!C161)*100-100),1),"")</f>
        <v>7.6</v>
      </c>
      <c r="D161" s="9">
        <f>IFERROR(ROUND((AVERAGE('Cuadro 2'!D174)/AVERAGE('Cuadro 2'!D161)*100-100),1),"")</f>
        <v>8.1</v>
      </c>
      <c r="E161" s="9">
        <f>IFERROR(ROUND((AVERAGE('Cuadro 2'!E174)/AVERAGE('Cuadro 2'!E161)*100-100),1),"")</f>
        <v>3</v>
      </c>
      <c r="F161" s="9">
        <f>IFERROR(ROUND((AVERAGE('Cuadro 2'!F174)/AVERAGE('Cuadro 2'!F161)*100-100),1),"")</f>
        <v>10.3</v>
      </c>
      <c r="G161" s="9">
        <f>IFERROR(ROUND((AVERAGE('Cuadro 2'!G174)/AVERAGE('Cuadro 2'!G161)*100-100),1),"")</f>
        <v>6.6</v>
      </c>
      <c r="H161" s="9">
        <f>IFERROR(ROUND((AVERAGE('Cuadro 2'!H174)/AVERAGE('Cuadro 2'!H161)*100-100),1),"")</f>
        <v>6.4</v>
      </c>
      <c r="I161" s="9">
        <f>IFERROR(ROUND((AVERAGE('Cuadro 2'!I174)/AVERAGE('Cuadro 2'!I161)*100-100),1),"")</f>
        <v>5.0999999999999996</v>
      </c>
      <c r="J161" s="9">
        <f>IFERROR(ROUND((AVERAGE('Cuadro 2'!J174)/AVERAGE('Cuadro 2'!J161)*100-100),1),"")</f>
        <v>6</v>
      </c>
      <c r="K161" s="9">
        <f>IFERROR(ROUND((AVERAGE('Cuadro 2'!K174)/AVERAGE('Cuadro 2'!K161)*100-100),1),"")</f>
        <v>6.5</v>
      </c>
      <c r="L161" s="9">
        <f>IFERROR(ROUND((AVERAGE('Cuadro 2'!L174)/AVERAGE('Cuadro 2'!L161)*100-100),1),"")</f>
        <v>0</v>
      </c>
      <c r="M161" s="19">
        <f>IFERROR(ROUND((AVERAGE('Cuadro 2'!M174)/AVERAGE('Cuadro 2'!M161)*100-100),1),"")</f>
        <v>5.5</v>
      </c>
    </row>
    <row r="162" spans="1:13" ht="15">
      <c r="A162" s="2" t="s">
        <v>32</v>
      </c>
      <c r="B162" s="9">
        <f>IFERROR(ROUND((AVERAGE('Cuadro 2'!B175)/AVERAGE('Cuadro 2'!B162)*100-100),1),"")</f>
        <v>9.5</v>
      </c>
      <c r="C162" s="9">
        <f>IFERROR(ROUND((AVERAGE('Cuadro 2'!C175)/AVERAGE('Cuadro 2'!C162)*100-100),1),"")</f>
        <v>20.8</v>
      </c>
      <c r="D162" s="9">
        <f>IFERROR(ROUND((AVERAGE('Cuadro 2'!D175)/AVERAGE('Cuadro 2'!D162)*100-100),1),"")</f>
        <v>5.7</v>
      </c>
      <c r="E162" s="9">
        <f>IFERROR(ROUND((AVERAGE('Cuadro 2'!E175)/AVERAGE('Cuadro 2'!E162)*100-100),1),"")</f>
        <v>2.6</v>
      </c>
      <c r="F162" s="9">
        <f>IFERROR(ROUND((AVERAGE('Cuadro 2'!F175)/AVERAGE('Cuadro 2'!F162)*100-100),1),"")</f>
        <v>9.8000000000000007</v>
      </c>
      <c r="G162" s="9">
        <f>IFERROR(ROUND((AVERAGE('Cuadro 2'!G175)/AVERAGE('Cuadro 2'!G162)*100-100),1),"")</f>
        <v>7.2</v>
      </c>
      <c r="H162" s="9">
        <f>IFERROR(ROUND((AVERAGE('Cuadro 2'!H175)/AVERAGE('Cuadro 2'!H162)*100-100),1),"")</f>
        <v>2.6</v>
      </c>
      <c r="I162" s="9">
        <f>IFERROR(ROUND((AVERAGE('Cuadro 2'!I175)/AVERAGE('Cuadro 2'!I162)*100-100),1),"")</f>
        <v>10.6</v>
      </c>
      <c r="J162" s="9">
        <f>IFERROR(ROUND((AVERAGE('Cuadro 2'!J175)/AVERAGE('Cuadro 2'!J162)*100-100),1),"")</f>
        <v>4.5999999999999996</v>
      </c>
      <c r="K162" s="9">
        <f>IFERROR(ROUND((AVERAGE('Cuadro 2'!K175)/AVERAGE('Cuadro 2'!K162)*100-100),1),"")</f>
        <v>6.9</v>
      </c>
      <c r="L162" s="9">
        <f>IFERROR(ROUND((AVERAGE('Cuadro 2'!L175)/AVERAGE('Cuadro 2'!L162)*100-100),1),"")</f>
        <v>1.2</v>
      </c>
      <c r="M162" s="19">
        <f>IFERROR(ROUND((AVERAGE('Cuadro 2'!M175)/AVERAGE('Cuadro 2'!M162)*100-100),1),"")</f>
        <v>5.7</v>
      </c>
    </row>
    <row r="163" spans="1:13" ht="15">
      <c r="A163" s="2" t="s">
        <v>33</v>
      </c>
      <c r="B163" s="9">
        <f>IFERROR(ROUND((AVERAGE('Cuadro 2'!B176)/AVERAGE('Cuadro 2'!B163)*100-100),1),"")</f>
        <v>9.1999999999999993</v>
      </c>
      <c r="C163" s="9">
        <f>IFERROR(ROUND((AVERAGE('Cuadro 2'!C176)/AVERAGE('Cuadro 2'!C163)*100-100),1),"")</f>
        <v>12.9</v>
      </c>
      <c r="D163" s="9">
        <f>IFERROR(ROUND((AVERAGE('Cuadro 2'!D176)/AVERAGE('Cuadro 2'!D163)*100-100),1),"")</f>
        <v>-2.7</v>
      </c>
      <c r="E163" s="9">
        <f>IFERROR(ROUND((AVERAGE('Cuadro 2'!E176)/AVERAGE('Cuadro 2'!E163)*100-100),1),"")</f>
        <v>0.2</v>
      </c>
      <c r="F163" s="9">
        <f>IFERROR(ROUND((AVERAGE('Cuadro 2'!F176)/AVERAGE('Cuadro 2'!F163)*100-100),1),"")</f>
        <v>11</v>
      </c>
      <c r="G163" s="9">
        <f>IFERROR(ROUND((AVERAGE('Cuadro 2'!G176)/AVERAGE('Cuadro 2'!G163)*100-100),1),"")</f>
        <v>6.6</v>
      </c>
      <c r="H163" s="9">
        <f>IFERROR(ROUND((AVERAGE('Cuadro 2'!H176)/AVERAGE('Cuadro 2'!H163)*100-100),1),"")</f>
        <v>6.4</v>
      </c>
      <c r="I163" s="9">
        <f>IFERROR(ROUND((AVERAGE('Cuadro 2'!I176)/AVERAGE('Cuadro 2'!I163)*100-100),1),"")</f>
        <v>13.3</v>
      </c>
      <c r="J163" s="9">
        <f>IFERROR(ROUND((AVERAGE('Cuadro 2'!J176)/AVERAGE('Cuadro 2'!J163)*100-100),1),"")</f>
        <v>5.8</v>
      </c>
      <c r="K163" s="9">
        <f>IFERROR(ROUND((AVERAGE('Cuadro 2'!K176)/AVERAGE('Cuadro 2'!K163)*100-100),1),"")</f>
        <v>9</v>
      </c>
      <c r="L163" s="9">
        <f>IFERROR(ROUND((AVERAGE('Cuadro 2'!L176)/AVERAGE('Cuadro 2'!L163)*100-100),1),"")</f>
        <v>-1.2</v>
      </c>
      <c r="M163" s="19">
        <f>IFERROR(ROUND((AVERAGE('Cuadro 2'!M176)/AVERAGE('Cuadro 2'!M163)*100-100),1),"")</f>
        <v>4.3</v>
      </c>
    </row>
    <row r="164" spans="1:13" ht="15">
      <c r="A164" s="2" t="s">
        <v>34</v>
      </c>
      <c r="B164" s="9">
        <f>IFERROR(ROUND((AVERAGE('Cuadro 2'!B177)/AVERAGE('Cuadro 2'!B164)*100-100),1),"")</f>
        <v>7.8</v>
      </c>
      <c r="C164" s="9">
        <f>IFERROR(ROUND((AVERAGE('Cuadro 2'!C177)/AVERAGE('Cuadro 2'!C164)*100-100),1),"")</f>
        <v>1</v>
      </c>
      <c r="D164" s="9">
        <f>IFERROR(ROUND((AVERAGE('Cuadro 2'!D177)/AVERAGE('Cuadro 2'!D164)*100-100),1),"")</f>
        <v>0.2</v>
      </c>
      <c r="E164" s="9">
        <f>IFERROR(ROUND((AVERAGE('Cuadro 2'!E177)/AVERAGE('Cuadro 2'!E164)*100-100),1),"")</f>
        <v>2</v>
      </c>
      <c r="F164" s="9">
        <f>IFERROR(ROUND((AVERAGE('Cuadro 2'!F177)/AVERAGE('Cuadro 2'!F164)*100-100),1),"")</f>
        <v>3.6</v>
      </c>
      <c r="G164" s="9">
        <f>IFERROR(ROUND((AVERAGE('Cuadro 2'!G177)/AVERAGE('Cuadro 2'!G164)*100-100),1),"")</f>
        <v>4.8</v>
      </c>
      <c r="H164" s="9">
        <f>IFERROR(ROUND((AVERAGE('Cuadro 2'!H177)/AVERAGE('Cuadro 2'!H164)*100-100),1),"")</f>
        <v>4.4000000000000004</v>
      </c>
      <c r="I164" s="9">
        <f>IFERROR(ROUND((AVERAGE('Cuadro 2'!I177)/AVERAGE('Cuadro 2'!I164)*100-100),1),"")</f>
        <v>10.8</v>
      </c>
      <c r="J164" s="9">
        <f>IFERROR(ROUND((AVERAGE('Cuadro 2'!J177)/AVERAGE('Cuadro 2'!J164)*100-100),1),"")</f>
        <v>4.0999999999999996</v>
      </c>
      <c r="K164" s="9">
        <f>IFERROR(ROUND((AVERAGE('Cuadro 2'!K177)/AVERAGE('Cuadro 2'!K164)*100-100),1),"")</f>
        <v>9.5</v>
      </c>
      <c r="L164" s="9">
        <f>IFERROR(ROUND((AVERAGE('Cuadro 2'!L177)/AVERAGE('Cuadro 2'!L164)*100-100),1),"")</f>
        <v>-2.4</v>
      </c>
      <c r="M164" s="19">
        <f>IFERROR(ROUND((AVERAGE('Cuadro 2'!M177)/AVERAGE('Cuadro 2'!M164)*100-100),1),"")</f>
        <v>3.7</v>
      </c>
    </row>
    <row r="165" spans="1:13" ht="15">
      <c r="A165" s="2" t="s">
        <v>35</v>
      </c>
      <c r="B165" s="9">
        <f>IFERROR(ROUND((AVERAGE('Cuadro 2'!B178)/AVERAGE('Cuadro 2'!B165)*100-100),1),"")</f>
        <v>14.5</v>
      </c>
      <c r="C165" s="9">
        <f>IFERROR(ROUND((AVERAGE('Cuadro 2'!C178)/AVERAGE('Cuadro 2'!C165)*100-100),1),"")</f>
        <v>-0.6</v>
      </c>
      <c r="D165" s="9">
        <f>IFERROR(ROUND((AVERAGE('Cuadro 2'!D178)/AVERAGE('Cuadro 2'!D165)*100-100),1),"")</f>
        <v>6.6</v>
      </c>
      <c r="E165" s="9">
        <f>IFERROR(ROUND((AVERAGE('Cuadro 2'!E178)/AVERAGE('Cuadro 2'!E165)*100-100),1),"")</f>
        <v>8</v>
      </c>
      <c r="F165" s="9">
        <f>IFERROR(ROUND((AVERAGE('Cuadro 2'!F178)/AVERAGE('Cuadro 2'!F165)*100-100),1),"")</f>
        <v>2.5</v>
      </c>
      <c r="G165" s="9">
        <f>IFERROR(ROUND((AVERAGE('Cuadro 2'!G178)/AVERAGE('Cuadro 2'!G165)*100-100),1),"")</f>
        <v>7.5</v>
      </c>
      <c r="H165" s="9">
        <f>IFERROR(ROUND((AVERAGE('Cuadro 2'!H178)/AVERAGE('Cuadro 2'!H165)*100-100),1),"")</f>
        <v>6.7</v>
      </c>
      <c r="I165" s="9">
        <f>IFERROR(ROUND((AVERAGE('Cuadro 2'!I178)/AVERAGE('Cuadro 2'!I165)*100-100),1),"")</f>
        <v>10.1</v>
      </c>
      <c r="J165" s="9">
        <f>IFERROR(ROUND((AVERAGE('Cuadro 2'!J178)/AVERAGE('Cuadro 2'!J165)*100-100),1),"")</f>
        <v>5.9</v>
      </c>
      <c r="K165" s="9">
        <f>IFERROR(ROUND((AVERAGE('Cuadro 2'!K178)/AVERAGE('Cuadro 2'!K165)*100-100),1),"")</f>
        <v>8.6</v>
      </c>
      <c r="L165" s="9">
        <f>IFERROR(ROUND((AVERAGE('Cuadro 2'!L178)/AVERAGE('Cuadro 2'!L165)*100-100),1),"")</f>
        <v>4.8</v>
      </c>
      <c r="M165" s="19">
        <f>IFERROR(ROUND((AVERAGE('Cuadro 2'!M178)/AVERAGE('Cuadro 2'!M165)*100-100),1),"")</f>
        <v>7.6</v>
      </c>
    </row>
    <row r="166" spans="1:13" ht="15">
      <c r="A166" s="2" t="s">
        <v>36</v>
      </c>
      <c r="B166" s="9">
        <f>IFERROR(ROUND((AVERAGE('Cuadro 2'!B179)/AVERAGE('Cuadro 2'!B166)*100-100),1),"")</f>
        <v>22.8</v>
      </c>
      <c r="C166" s="9">
        <f>IFERROR(ROUND((AVERAGE('Cuadro 2'!C179)/AVERAGE('Cuadro 2'!C166)*100-100),1),"")</f>
        <v>-15.3</v>
      </c>
      <c r="D166" s="9">
        <f>IFERROR(ROUND((AVERAGE('Cuadro 2'!D179)/AVERAGE('Cuadro 2'!D166)*100-100),1),"")</f>
        <v>6.2</v>
      </c>
      <c r="E166" s="9">
        <f>IFERROR(ROUND((AVERAGE('Cuadro 2'!E179)/AVERAGE('Cuadro 2'!E166)*100-100),1),"")</f>
        <v>3</v>
      </c>
      <c r="F166" s="9">
        <f>IFERROR(ROUND((AVERAGE('Cuadro 2'!F179)/AVERAGE('Cuadro 2'!F166)*100-100),1),"")</f>
        <v>-14.5</v>
      </c>
      <c r="G166" s="9">
        <f>IFERROR(ROUND((AVERAGE('Cuadro 2'!G179)/AVERAGE('Cuadro 2'!G166)*100-100),1),"")</f>
        <v>2.7</v>
      </c>
      <c r="H166" s="9">
        <f>IFERROR(ROUND((AVERAGE('Cuadro 2'!H179)/AVERAGE('Cuadro 2'!H166)*100-100),1),"")</f>
        <v>1.5</v>
      </c>
      <c r="I166" s="9">
        <f>IFERROR(ROUND((AVERAGE('Cuadro 2'!I179)/AVERAGE('Cuadro 2'!I166)*100-100),1),"")</f>
        <v>10.6</v>
      </c>
      <c r="J166" s="9">
        <f>IFERROR(ROUND((AVERAGE('Cuadro 2'!J179)/AVERAGE('Cuadro 2'!J166)*100-100),1),"")</f>
        <v>6.6</v>
      </c>
      <c r="K166" s="9">
        <f>IFERROR(ROUND((AVERAGE('Cuadro 2'!K179)/AVERAGE('Cuadro 2'!K166)*100-100),1),"")</f>
        <v>6</v>
      </c>
      <c r="L166" s="9">
        <f>IFERROR(ROUND((AVERAGE('Cuadro 2'!L179)/AVERAGE('Cuadro 2'!L166)*100-100),1),"")</f>
        <v>3</v>
      </c>
      <c r="M166" s="19">
        <f>IFERROR(ROUND((AVERAGE('Cuadro 2'!M179)/AVERAGE('Cuadro 2'!M166)*100-100),1),"")</f>
        <v>6</v>
      </c>
    </row>
    <row r="167" spans="1:13" ht="15">
      <c r="A167" s="2" t="s">
        <v>37</v>
      </c>
      <c r="B167" s="9">
        <f>IFERROR(ROUND((AVERAGE('Cuadro 2'!B180)/AVERAGE('Cuadro 2'!B167)*100-100),1),"")</f>
        <v>8</v>
      </c>
      <c r="C167" s="9">
        <f>IFERROR(ROUND((AVERAGE('Cuadro 2'!C180)/AVERAGE('Cuadro 2'!C167)*100-100),1),"")</f>
        <v>-4.5999999999999996</v>
      </c>
      <c r="D167" s="9">
        <f>IFERROR(ROUND((AVERAGE('Cuadro 2'!D180)/AVERAGE('Cuadro 2'!D167)*100-100),1),"")</f>
        <v>2.2999999999999998</v>
      </c>
      <c r="E167" s="9">
        <f>IFERROR(ROUND((AVERAGE('Cuadro 2'!E180)/AVERAGE('Cuadro 2'!E167)*100-100),1),"")</f>
        <v>7.8</v>
      </c>
      <c r="F167" s="9">
        <f>IFERROR(ROUND((AVERAGE('Cuadro 2'!F180)/AVERAGE('Cuadro 2'!F167)*100-100),1),"")</f>
        <v>-2.8</v>
      </c>
      <c r="G167" s="9">
        <f>IFERROR(ROUND((AVERAGE('Cuadro 2'!G180)/AVERAGE('Cuadro 2'!G167)*100-100),1),"")</f>
        <v>5.6</v>
      </c>
      <c r="H167" s="9">
        <f>IFERROR(ROUND((AVERAGE('Cuadro 2'!H180)/AVERAGE('Cuadro 2'!H167)*100-100),1),"")</f>
        <v>8.6999999999999993</v>
      </c>
      <c r="I167" s="9">
        <f>IFERROR(ROUND((AVERAGE('Cuadro 2'!I180)/AVERAGE('Cuadro 2'!I167)*100-100),1),"")</f>
        <v>1.5</v>
      </c>
      <c r="J167" s="9">
        <f>IFERROR(ROUND((AVERAGE('Cuadro 2'!J180)/AVERAGE('Cuadro 2'!J167)*100-100),1),"")</f>
        <v>6.8</v>
      </c>
      <c r="K167" s="9">
        <f>IFERROR(ROUND((AVERAGE('Cuadro 2'!K180)/AVERAGE('Cuadro 2'!K167)*100-100),1),"")</f>
        <v>-5.0999999999999996</v>
      </c>
      <c r="L167" s="9">
        <f>IFERROR(ROUND((AVERAGE('Cuadro 2'!L180)/AVERAGE('Cuadro 2'!L167)*100-100),1),"")</f>
        <v>0.4</v>
      </c>
      <c r="M167" s="19">
        <f>IFERROR(ROUND((AVERAGE('Cuadro 2'!M180)/AVERAGE('Cuadro 2'!M167)*100-100),1),"")</f>
        <v>2.2000000000000002</v>
      </c>
    </row>
    <row r="168" spans="1:13" ht="15">
      <c r="A168" s="3">
        <v>2013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9"/>
    </row>
    <row r="169" spans="1:13" ht="15">
      <c r="A169" s="2" t="s">
        <v>25</v>
      </c>
      <c r="B169" s="9">
        <f>IFERROR(ROUND((AVERAGE('Cuadro 2'!B182)/AVERAGE('Cuadro 2'!B169)*100-100),1),"")</f>
        <v>6</v>
      </c>
      <c r="C169" s="9">
        <f>IFERROR(ROUND((AVERAGE('Cuadro 2'!C182)/AVERAGE('Cuadro 2'!C169)*100-100),1),"")</f>
        <v>5.5</v>
      </c>
      <c r="D169" s="9">
        <f>IFERROR(ROUND((AVERAGE('Cuadro 2'!D182)/AVERAGE('Cuadro 2'!D169)*100-100),1),"")</f>
        <v>5.0999999999999996</v>
      </c>
      <c r="E169" s="9">
        <f>IFERROR(ROUND((AVERAGE('Cuadro 2'!E182)/AVERAGE('Cuadro 2'!E169)*100-100),1),"")</f>
        <v>2.2000000000000002</v>
      </c>
      <c r="F169" s="9">
        <f>IFERROR(ROUND((AVERAGE('Cuadro 2'!F182)/AVERAGE('Cuadro 2'!F169)*100-100),1),"")</f>
        <v>2.2999999999999998</v>
      </c>
      <c r="G169" s="9">
        <f>IFERROR(ROUND((AVERAGE('Cuadro 2'!G182)/AVERAGE('Cuadro 2'!G169)*100-100),1),"")</f>
        <v>3</v>
      </c>
      <c r="H169" s="9">
        <f>IFERROR(ROUND((AVERAGE('Cuadro 2'!H182)/AVERAGE('Cuadro 2'!H169)*100-100),1),"")</f>
        <v>3</v>
      </c>
      <c r="I169" s="9">
        <f>IFERROR(ROUND((AVERAGE('Cuadro 2'!I182)/AVERAGE('Cuadro 2'!I169)*100-100),1),"")</f>
        <v>1.7</v>
      </c>
      <c r="J169" s="9">
        <f>IFERROR(ROUND((AVERAGE('Cuadro 2'!J182)/AVERAGE('Cuadro 2'!J169)*100-100),1),"")</f>
        <v>2.8</v>
      </c>
      <c r="K169" s="9">
        <f>IFERROR(ROUND((AVERAGE('Cuadro 2'!K182)/AVERAGE('Cuadro 2'!K169)*100-100),1),"")</f>
        <v>8.8000000000000007</v>
      </c>
      <c r="L169" s="9">
        <f>IFERROR(ROUND((AVERAGE('Cuadro 2'!L182)/AVERAGE('Cuadro 2'!L169)*100-100),1),"")</f>
        <v>2.4</v>
      </c>
      <c r="M169" s="19">
        <f>IFERROR(ROUND((AVERAGE('Cuadro 2'!M182)/AVERAGE('Cuadro 2'!M169)*100-100),1),"")</f>
        <v>4.5</v>
      </c>
    </row>
    <row r="170" spans="1:13" ht="15">
      <c r="A170" s="2" t="s">
        <v>27</v>
      </c>
      <c r="B170" s="9">
        <f>IFERROR(ROUND((AVERAGE('Cuadro 2'!B183)/AVERAGE('Cuadro 2'!B170)*100-100),1),"")</f>
        <v>0.3</v>
      </c>
      <c r="C170" s="9">
        <f>IFERROR(ROUND((AVERAGE('Cuadro 2'!C183)/AVERAGE('Cuadro 2'!C170)*100-100),1),"")</f>
        <v>8.3000000000000007</v>
      </c>
      <c r="D170" s="9">
        <f>IFERROR(ROUND((AVERAGE('Cuadro 2'!D183)/AVERAGE('Cuadro 2'!D170)*100-100),1),"")</f>
        <v>-0.2</v>
      </c>
      <c r="E170" s="9">
        <f>IFERROR(ROUND((AVERAGE('Cuadro 2'!E183)/AVERAGE('Cuadro 2'!E170)*100-100),1),"")</f>
        <v>0.9</v>
      </c>
      <c r="F170" s="9">
        <f>IFERROR(ROUND((AVERAGE('Cuadro 2'!F183)/AVERAGE('Cuadro 2'!F170)*100-100),1),"")</f>
        <v>2</v>
      </c>
      <c r="G170" s="9">
        <f>IFERROR(ROUND((AVERAGE('Cuadro 2'!G183)/AVERAGE('Cuadro 2'!G170)*100-100),1),"")</f>
        <v>-0.1</v>
      </c>
      <c r="H170" s="9">
        <f>IFERROR(ROUND((AVERAGE('Cuadro 2'!H183)/AVERAGE('Cuadro 2'!H170)*100-100),1),"")</f>
        <v>3.4</v>
      </c>
      <c r="I170" s="9">
        <f>IFERROR(ROUND((AVERAGE('Cuadro 2'!I183)/AVERAGE('Cuadro 2'!I170)*100-100),1),"")</f>
        <v>5</v>
      </c>
      <c r="J170" s="9">
        <f>IFERROR(ROUND((AVERAGE('Cuadro 2'!J183)/AVERAGE('Cuadro 2'!J170)*100-100),1),"")</f>
        <v>5.3</v>
      </c>
      <c r="K170" s="9">
        <f>IFERROR(ROUND((AVERAGE('Cuadro 2'!K183)/AVERAGE('Cuadro 2'!K170)*100-100),1),"")</f>
        <v>4.0999999999999996</v>
      </c>
      <c r="L170" s="9">
        <f>IFERROR(ROUND((AVERAGE('Cuadro 2'!L183)/AVERAGE('Cuadro 2'!L170)*100-100),1),"")</f>
        <v>1.1000000000000001</v>
      </c>
      <c r="M170" s="19">
        <f>IFERROR(ROUND((AVERAGE('Cuadro 2'!M183)/AVERAGE('Cuadro 2'!M170)*100-100),1),"")</f>
        <v>1.8</v>
      </c>
    </row>
    <row r="171" spans="1:13" ht="15">
      <c r="A171" s="2" t="s">
        <v>28</v>
      </c>
      <c r="B171" s="9">
        <f>IFERROR(ROUND((AVERAGE('Cuadro 2'!B184)/AVERAGE('Cuadro 2'!B171)*100-100),1),"")</f>
        <v>-4.9000000000000004</v>
      </c>
      <c r="C171" s="9">
        <f>IFERROR(ROUND((AVERAGE('Cuadro 2'!C184)/AVERAGE('Cuadro 2'!C171)*100-100),1),"")</f>
        <v>-17</v>
      </c>
      <c r="D171" s="9">
        <f>IFERROR(ROUND((AVERAGE('Cuadro 2'!D184)/AVERAGE('Cuadro 2'!D171)*100-100),1),"")</f>
        <v>-9.6999999999999993</v>
      </c>
      <c r="E171" s="9">
        <f>IFERROR(ROUND((AVERAGE('Cuadro 2'!E184)/AVERAGE('Cuadro 2'!E171)*100-100),1),"")</f>
        <v>-4.5999999999999996</v>
      </c>
      <c r="F171" s="9">
        <f>IFERROR(ROUND((AVERAGE('Cuadro 2'!F184)/AVERAGE('Cuadro 2'!F171)*100-100),1),"")</f>
        <v>-15.8</v>
      </c>
      <c r="G171" s="9">
        <f>IFERROR(ROUND((AVERAGE('Cuadro 2'!G184)/AVERAGE('Cuadro 2'!G171)*100-100),1),"")</f>
        <v>-0.1</v>
      </c>
      <c r="H171" s="9">
        <f>IFERROR(ROUND((AVERAGE('Cuadro 2'!H184)/AVERAGE('Cuadro 2'!H171)*100-100),1),"")</f>
        <v>7.9</v>
      </c>
      <c r="I171" s="9">
        <f>IFERROR(ROUND((AVERAGE('Cuadro 2'!I184)/AVERAGE('Cuadro 2'!I171)*100-100),1),"")</f>
        <v>-3.7</v>
      </c>
      <c r="J171" s="9">
        <f>IFERROR(ROUND((AVERAGE('Cuadro 2'!J184)/AVERAGE('Cuadro 2'!J171)*100-100),1),"")</f>
        <v>4.8</v>
      </c>
      <c r="K171" s="9">
        <f>IFERROR(ROUND((AVERAGE('Cuadro 2'!K184)/AVERAGE('Cuadro 2'!K171)*100-100),1),"")</f>
        <v>1</v>
      </c>
      <c r="L171" s="9">
        <f>IFERROR(ROUND((AVERAGE('Cuadro 2'!L184)/AVERAGE('Cuadro 2'!L171)*100-100),1),"")</f>
        <v>-2.5</v>
      </c>
      <c r="M171" s="19">
        <f>IFERROR(ROUND((AVERAGE('Cuadro 2'!M184)/AVERAGE('Cuadro 2'!M171)*100-100),1),"")</f>
        <v>-3</v>
      </c>
    </row>
    <row r="172" spans="1:13" ht="15">
      <c r="A172" s="2" t="s">
        <v>29</v>
      </c>
      <c r="B172" s="9">
        <f>IFERROR(ROUND((AVERAGE('Cuadro 2'!B185)/AVERAGE('Cuadro 2'!B172)*100-100),1),"")</f>
        <v>10.199999999999999</v>
      </c>
      <c r="C172" s="9">
        <f>IFERROR(ROUND((AVERAGE('Cuadro 2'!C185)/AVERAGE('Cuadro 2'!C172)*100-100),1),"")</f>
        <v>12.2</v>
      </c>
      <c r="D172" s="9">
        <f>IFERROR(ROUND((AVERAGE('Cuadro 2'!D185)/AVERAGE('Cuadro 2'!D172)*100-100),1),"")</f>
        <v>12.2</v>
      </c>
      <c r="E172" s="9">
        <f>IFERROR(ROUND((AVERAGE('Cuadro 2'!E185)/AVERAGE('Cuadro 2'!E172)*100-100),1),"")</f>
        <v>10.6</v>
      </c>
      <c r="F172" s="9">
        <f>IFERROR(ROUND((AVERAGE('Cuadro 2'!F185)/AVERAGE('Cuadro 2'!F172)*100-100),1),"")</f>
        <v>5.8</v>
      </c>
      <c r="G172" s="9">
        <f>IFERROR(ROUND((AVERAGE('Cuadro 2'!G185)/AVERAGE('Cuadro 2'!G172)*100-100),1),"")</f>
        <v>2.6</v>
      </c>
      <c r="H172" s="9">
        <f>IFERROR(ROUND((AVERAGE('Cuadro 2'!H185)/AVERAGE('Cuadro 2'!H172)*100-100),1),"")</f>
        <v>0.8</v>
      </c>
      <c r="I172" s="9">
        <f>IFERROR(ROUND((AVERAGE('Cuadro 2'!I185)/AVERAGE('Cuadro 2'!I172)*100-100),1),"")</f>
        <v>8.1</v>
      </c>
      <c r="J172" s="9">
        <f>IFERROR(ROUND((AVERAGE('Cuadro 2'!J185)/AVERAGE('Cuadro 2'!J172)*100-100),1),"")</f>
        <v>4.4000000000000004</v>
      </c>
      <c r="K172" s="9">
        <f>IFERROR(ROUND((AVERAGE('Cuadro 2'!K185)/AVERAGE('Cuadro 2'!K172)*100-100),1),"")</f>
        <v>7.4</v>
      </c>
      <c r="L172" s="9">
        <f>IFERROR(ROUND((AVERAGE('Cuadro 2'!L185)/AVERAGE('Cuadro 2'!L172)*100-100),1),"")</f>
        <v>0.5</v>
      </c>
      <c r="M172" s="19">
        <f>IFERROR(ROUND((AVERAGE('Cuadro 2'!M185)/AVERAGE('Cuadro 2'!M172)*100-100),1),"")</f>
        <v>6.4</v>
      </c>
    </row>
    <row r="173" spans="1:13" ht="15">
      <c r="A173" s="2" t="s">
        <v>30</v>
      </c>
      <c r="B173" s="9">
        <f>IFERROR(ROUND((AVERAGE('Cuadro 2'!B186)/AVERAGE('Cuadro 2'!B173)*100-100),1),"")</f>
        <v>3.6</v>
      </c>
      <c r="C173" s="9">
        <f>IFERROR(ROUND((AVERAGE('Cuadro 2'!C186)/AVERAGE('Cuadro 2'!C173)*100-100),1),"")</f>
        <v>-1.2</v>
      </c>
      <c r="D173" s="9">
        <f>IFERROR(ROUND((AVERAGE('Cuadro 2'!D186)/AVERAGE('Cuadro 2'!D173)*100-100),1),"")</f>
        <v>2.4</v>
      </c>
      <c r="E173" s="9">
        <f>IFERROR(ROUND((AVERAGE('Cuadro 2'!E186)/AVERAGE('Cuadro 2'!E173)*100-100),1),"")</f>
        <v>3.1</v>
      </c>
      <c r="F173" s="9">
        <f>IFERROR(ROUND((AVERAGE('Cuadro 2'!F186)/AVERAGE('Cuadro 2'!F173)*100-100),1),"")</f>
        <v>-0.2</v>
      </c>
      <c r="G173" s="9">
        <f>IFERROR(ROUND((AVERAGE('Cuadro 2'!G186)/AVERAGE('Cuadro 2'!G173)*100-100),1),"")</f>
        <v>0.9</v>
      </c>
      <c r="H173" s="9">
        <f>IFERROR(ROUND((AVERAGE('Cuadro 2'!H186)/AVERAGE('Cuadro 2'!H173)*100-100),1),"")</f>
        <v>-0.5</v>
      </c>
      <c r="I173" s="9">
        <f>IFERROR(ROUND((AVERAGE('Cuadro 2'!I186)/AVERAGE('Cuadro 2'!I173)*100-100),1),"")</f>
        <v>2.5</v>
      </c>
      <c r="J173" s="9">
        <f>IFERROR(ROUND((AVERAGE('Cuadro 2'!J186)/AVERAGE('Cuadro 2'!J173)*100-100),1),"")</f>
        <v>4.5</v>
      </c>
      <c r="K173" s="9">
        <f>IFERROR(ROUND((AVERAGE('Cuadro 2'!K186)/AVERAGE('Cuadro 2'!K173)*100-100),1),"")</f>
        <v>3.4</v>
      </c>
      <c r="L173" s="9">
        <f>IFERROR(ROUND((AVERAGE('Cuadro 2'!L186)/AVERAGE('Cuadro 2'!L173)*100-100),1),"")</f>
        <v>4</v>
      </c>
      <c r="M173" s="19">
        <f>IFERROR(ROUND((AVERAGE('Cuadro 2'!M186)/AVERAGE('Cuadro 2'!M173)*100-100),1),"")</f>
        <v>2.9</v>
      </c>
    </row>
    <row r="174" spans="1:13" ht="15">
      <c r="A174" s="2" t="s">
        <v>31</v>
      </c>
      <c r="B174" s="9">
        <f>IFERROR(ROUND((AVERAGE('Cuadro 2'!B187)/AVERAGE('Cuadro 2'!B174)*100-100),1),"")</f>
        <v>3.7</v>
      </c>
      <c r="C174" s="9">
        <f>IFERROR(ROUND((AVERAGE('Cuadro 2'!C187)/AVERAGE('Cuadro 2'!C174)*100-100),1),"")</f>
        <v>-4.5999999999999996</v>
      </c>
      <c r="D174" s="9">
        <f>IFERROR(ROUND((AVERAGE('Cuadro 2'!D187)/AVERAGE('Cuadro 2'!D174)*100-100),1),"")</f>
        <v>-3.8</v>
      </c>
      <c r="E174" s="9">
        <f>IFERROR(ROUND((AVERAGE('Cuadro 2'!E187)/AVERAGE('Cuadro 2'!E174)*100-100),1),"")</f>
        <v>-0.9</v>
      </c>
      <c r="F174" s="9">
        <f>IFERROR(ROUND((AVERAGE('Cuadro 2'!F187)/AVERAGE('Cuadro 2'!F174)*100-100),1),"")</f>
        <v>-7.1</v>
      </c>
      <c r="G174" s="9">
        <f>IFERROR(ROUND((AVERAGE('Cuadro 2'!G187)/AVERAGE('Cuadro 2'!G174)*100-100),1),"")</f>
        <v>1.4</v>
      </c>
      <c r="H174" s="9">
        <f>IFERROR(ROUND((AVERAGE('Cuadro 2'!H187)/AVERAGE('Cuadro 2'!H174)*100-100),1),"")</f>
        <v>-0.4</v>
      </c>
      <c r="I174" s="9">
        <f>IFERROR(ROUND((AVERAGE('Cuadro 2'!I187)/AVERAGE('Cuadro 2'!I174)*100-100),1),"")</f>
        <v>-1.7</v>
      </c>
      <c r="J174" s="9">
        <f>IFERROR(ROUND((AVERAGE('Cuadro 2'!J187)/AVERAGE('Cuadro 2'!J174)*100-100),1),"")</f>
        <v>4.5</v>
      </c>
      <c r="K174" s="9">
        <f>IFERROR(ROUND((AVERAGE('Cuadro 2'!K187)/AVERAGE('Cuadro 2'!K174)*100-100),1),"")</f>
        <v>2.2000000000000002</v>
      </c>
      <c r="L174" s="9">
        <f>IFERROR(ROUND((AVERAGE('Cuadro 2'!L187)/AVERAGE('Cuadro 2'!L174)*100-100),1),"")</f>
        <v>4.5999999999999996</v>
      </c>
      <c r="M174" s="19">
        <f>IFERROR(ROUND((AVERAGE('Cuadro 2'!M187)/AVERAGE('Cuadro 2'!M174)*100-100),1),"")</f>
        <v>1.1000000000000001</v>
      </c>
    </row>
    <row r="175" spans="1:13" ht="15">
      <c r="A175" s="2" t="s">
        <v>32</v>
      </c>
      <c r="B175" s="9">
        <f>IFERROR(ROUND((AVERAGE('Cuadro 2'!B188)/AVERAGE('Cuadro 2'!B175)*100-100),1),"")</f>
        <v>4.9000000000000004</v>
      </c>
      <c r="C175" s="9">
        <f>IFERROR(ROUND((AVERAGE('Cuadro 2'!C188)/AVERAGE('Cuadro 2'!C175)*100-100),1),"")</f>
        <v>-3.8</v>
      </c>
      <c r="D175" s="9">
        <f>IFERROR(ROUND((AVERAGE('Cuadro 2'!D188)/AVERAGE('Cuadro 2'!D175)*100-100),1),"")</f>
        <v>2.8</v>
      </c>
      <c r="E175" s="9">
        <f>IFERROR(ROUND((AVERAGE('Cuadro 2'!E188)/AVERAGE('Cuadro 2'!E175)*100-100),1),"")</f>
        <v>1</v>
      </c>
      <c r="F175" s="9">
        <f>IFERROR(ROUND((AVERAGE('Cuadro 2'!F188)/AVERAGE('Cuadro 2'!F175)*100-100),1),"")</f>
        <v>-7</v>
      </c>
      <c r="G175" s="9">
        <f>IFERROR(ROUND((AVERAGE('Cuadro 2'!G188)/AVERAGE('Cuadro 2'!G175)*100-100),1),"")</f>
        <v>-0.1</v>
      </c>
      <c r="H175" s="9">
        <f>IFERROR(ROUND((AVERAGE('Cuadro 2'!H188)/AVERAGE('Cuadro 2'!H175)*100-100),1),"")</f>
        <v>-1.3</v>
      </c>
      <c r="I175" s="9">
        <f>IFERROR(ROUND((AVERAGE('Cuadro 2'!I188)/AVERAGE('Cuadro 2'!I175)*100-100),1),"")</f>
        <v>7.8</v>
      </c>
      <c r="J175" s="9">
        <f>IFERROR(ROUND((AVERAGE('Cuadro 2'!J188)/AVERAGE('Cuadro 2'!J175)*100-100),1),"")</f>
        <v>6.6</v>
      </c>
      <c r="K175" s="9">
        <f>IFERROR(ROUND((AVERAGE('Cuadro 2'!K188)/AVERAGE('Cuadro 2'!K175)*100-100),1),"")</f>
        <v>3.7</v>
      </c>
      <c r="L175" s="9">
        <f>IFERROR(ROUND((AVERAGE('Cuadro 2'!L188)/AVERAGE('Cuadro 2'!L175)*100-100),1),"")</f>
        <v>0.6</v>
      </c>
      <c r="M175" s="19">
        <f>IFERROR(ROUND((AVERAGE('Cuadro 2'!M188)/AVERAGE('Cuadro 2'!M175)*100-100),1),"")</f>
        <v>2.5</v>
      </c>
    </row>
    <row r="176" spans="1:13" ht="15">
      <c r="A176" s="2" t="s">
        <v>33</v>
      </c>
      <c r="B176" s="9">
        <f>IFERROR(ROUND((AVERAGE('Cuadro 2'!B189)/AVERAGE('Cuadro 2'!B176)*100-100),1),"")</f>
        <v>1.1000000000000001</v>
      </c>
      <c r="C176" s="9">
        <f>IFERROR(ROUND((AVERAGE('Cuadro 2'!C189)/AVERAGE('Cuadro 2'!C176)*100-100),1),"")</f>
        <v>-8.6999999999999993</v>
      </c>
      <c r="D176" s="9">
        <f>IFERROR(ROUND((AVERAGE('Cuadro 2'!D189)/AVERAGE('Cuadro 2'!D176)*100-100),1),"")</f>
        <v>-0.9</v>
      </c>
      <c r="E176" s="9">
        <f>IFERROR(ROUND((AVERAGE('Cuadro 2'!E189)/AVERAGE('Cuadro 2'!E176)*100-100),1),"")</f>
        <v>-1.2</v>
      </c>
      <c r="F176" s="9">
        <f>IFERROR(ROUND((AVERAGE('Cuadro 2'!F189)/AVERAGE('Cuadro 2'!F176)*100-100),1),"")</f>
        <v>-6.5</v>
      </c>
      <c r="G176" s="9">
        <f>IFERROR(ROUND((AVERAGE('Cuadro 2'!G189)/AVERAGE('Cuadro 2'!G176)*100-100),1),"")</f>
        <v>0.8</v>
      </c>
      <c r="H176" s="9">
        <f>IFERROR(ROUND((AVERAGE('Cuadro 2'!H189)/AVERAGE('Cuadro 2'!H176)*100-100),1),"")</f>
        <v>0.1</v>
      </c>
      <c r="I176" s="9">
        <f>IFERROR(ROUND((AVERAGE('Cuadro 2'!I189)/AVERAGE('Cuadro 2'!I176)*100-100),1),"")</f>
        <v>2.6</v>
      </c>
      <c r="J176" s="9">
        <f>IFERROR(ROUND((AVERAGE('Cuadro 2'!J189)/AVERAGE('Cuadro 2'!J176)*100-100),1),"")</f>
        <v>4.5999999999999996</v>
      </c>
      <c r="K176" s="9">
        <f>IFERROR(ROUND((AVERAGE('Cuadro 2'!K189)/AVERAGE('Cuadro 2'!K176)*100-100),1),"")</f>
        <v>6.2</v>
      </c>
      <c r="L176" s="9">
        <f>IFERROR(ROUND((AVERAGE('Cuadro 2'!L189)/AVERAGE('Cuadro 2'!L176)*100-100),1),"")</f>
        <v>0.7</v>
      </c>
      <c r="M176" s="19">
        <f>IFERROR(ROUND((AVERAGE('Cuadro 2'!M189)/AVERAGE('Cuadro 2'!M176)*100-100),1),"")</f>
        <v>1.6</v>
      </c>
    </row>
    <row r="177" spans="1:13" ht="15">
      <c r="A177" s="2" t="s">
        <v>34</v>
      </c>
      <c r="B177" s="9">
        <f>IFERROR(ROUND((AVERAGE('Cuadro 2'!B190)/AVERAGE('Cuadro 2'!B177)*100-100),1),"")</f>
        <v>1.8</v>
      </c>
      <c r="C177" s="9">
        <f>IFERROR(ROUND((AVERAGE('Cuadro 2'!C190)/AVERAGE('Cuadro 2'!C177)*100-100),1),"")</f>
        <v>-10.4</v>
      </c>
      <c r="D177" s="9">
        <f>IFERROR(ROUND((AVERAGE('Cuadro 2'!D190)/AVERAGE('Cuadro 2'!D177)*100-100),1),"")</f>
        <v>-2.2999999999999998</v>
      </c>
      <c r="E177" s="9">
        <f>IFERROR(ROUND((AVERAGE('Cuadro 2'!E190)/AVERAGE('Cuadro 2'!E177)*100-100),1),"")</f>
        <v>1</v>
      </c>
      <c r="F177" s="9">
        <f>IFERROR(ROUND((AVERAGE('Cuadro 2'!F190)/AVERAGE('Cuadro 2'!F177)*100-100),1),"")</f>
        <v>-12.4</v>
      </c>
      <c r="G177" s="9">
        <f>IFERROR(ROUND((AVERAGE('Cuadro 2'!G190)/AVERAGE('Cuadro 2'!G177)*100-100),1),"")</f>
        <v>2.6</v>
      </c>
      <c r="H177" s="9">
        <f>IFERROR(ROUND((AVERAGE('Cuadro 2'!H190)/AVERAGE('Cuadro 2'!H177)*100-100),1),"")</f>
        <v>-1.8</v>
      </c>
      <c r="I177" s="9">
        <f>IFERROR(ROUND((AVERAGE('Cuadro 2'!I190)/AVERAGE('Cuadro 2'!I177)*100-100),1),"")</f>
        <v>9.8000000000000007</v>
      </c>
      <c r="J177" s="9">
        <f>IFERROR(ROUND((AVERAGE('Cuadro 2'!J190)/AVERAGE('Cuadro 2'!J177)*100-100),1),"")</f>
        <v>5.9</v>
      </c>
      <c r="K177" s="9">
        <f>IFERROR(ROUND((AVERAGE('Cuadro 2'!K190)/AVERAGE('Cuadro 2'!K177)*100-100),1),"")</f>
        <v>2.8</v>
      </c>
      <c r="L177" s="9">
        <f>IFERROR(ROUND((AVERAGE('Cuadro 2'!L190)/AVERAGE('Cuadro 2'!L177)*100-100),1),"")</f>
        <v>0.9</v>
      </c>
      <c r="M177" s="19">
        <f>IFERROR(ROUND((AVERAGE('Cuadro 2'!M190)/AVERAGE('Cuadro 2'!M177)*100-100),1),"")</f>
        <v>1.3</v>
      </c>
    </row>
    <row r="178" spans="1:13" ht="15">
      <c r="A178" s="2" t="s">
        <v>35</v>
      </c>
      <c r="B178" s="9">
        <f>IFERROR(ROUND((AVERAGE('Cuadro 2'!B191)/AVERAGE('Cuadro 2'!B178)*100-100),1),"")</f>
        <v>-1.2</v>
      </c>
      <c r="C178" s="9">
        <f>IFERROR(ROUND((AVERAGE('Cuadro 2'!C191)/AVERAGE('Cuadro 2'!C178)*100-100),1),"")</f>
        <v>-1.3</v>
      </c>
      <c r="D178" s="9">
        <f>IFERROR(ROUND((AVERAGE('Cuadro 2'!D191)/AVERAGE('Cuadro 2'!D178)*100-100),1),"")</f>
        <v>-1</v>
      </c>
      <c r="E178" s="9">
        <f>IFERROR(ROUND((AVERAGE('Cuadro 2'!E191)/AVERAGE('Cuadro 2'!E178)*100-100),1),"")</f>
        <v>4</v>
      </c>
      <c r="F178" s="9">
        <f>IFERROR(ROUND((AVERAGE('Cuadro 2'!F191)/AVERAGE('Cuadro 2'!F178)*100-100),1),"")</f>
        <v>-7.8</v>
      </c>
      <c r="G178" s="9">
        <f>IFERROR(ROUND((AVERAGE('Cuadro 2'!G191)/AVERAGE('Cuadro 2'!G178)*100-100),1),"")</f>
        <v>1.1000000000000001</v>
      </c>
      <c r="H178" s="9">
        <f>IFERROR(ROUND((AVERAGE('Cuadro 2'!H191)/AVERAGE('Cuadro 2'!H178)*100-100),1),"")</f>
        <v>-1.4</v>
      </c>
      <c r="I178" s="9">
        <f>IFERROR(ROUND((AVERAGE('Cuadro 2'!I191)/AVERAGE('Cuadro 2'!I178)*100-100),1),"")</f>
        <v>8.6999999999999993</v>
      </c>
      <c r="J178" s="9">
        <f>IFERROR(ROUND((AVERAGE('Cuadro 2'!J191)/AVERAGE('Cuadro 2'!J178)*100-100),1),"")</f>
        <v>6.7</v>
      </c>
      <c r="K178" s="9">
        <f>IFERROR(ROUND((AVERAGE('Cuadro 2'!K191)/AVERAGE('Cuadro 2'!K178)*100-100),1),"")</f>
        <v>4.0999999999999996</v>
      </c>
      <c r="L178" s="9">
        <f>IFERROR(ROUND((AVERAGE('Cuadro 2'!L191)/AVERAGE('Cuadro 2'!L178)*100-100),1),"")</f>
        <v>-2.5</v>
      </c>
      <c r="M178" s="19">
        <f>IFERROR(ROUND((AVERAGE('Cuadro 2'!M191)/AVERAGE('Cuadro 2'!M178)*100-100),1),"")</f>
        <v>0.9</v>
      </c>
    </row>
    <row r="179" spans="1:13" ht="15">
      <c r="A179" s="2" t="s">
        <v>36</v>
      </c>
      <c r="B179" s="9">
        <f>IFERROR(ROUND((AVERAGE('Cuadro 2'!B192)/AVERAGE('Cuadro 2'!B179)*100-100),1),"")</f>
        <v>-0.7</v>
      </c>
      <c r="C179" s="9">
        <f>IFERROR(ROUND((AVERAGE('Cuadro 2'!C192)/AVERAGE('Cuadro 2'!C179)*100-100),1),"")</f>
        <v>-9.5</v>
      </c>
      <c r="D179" s="9">
        <f>IFERROR(ROUND((AVERAGE('Cuadro 2'!D192)/AVERAGE('Cuadro 2'!D179)*100-100),1),"")</f>
        <v>-3.2</v>
      </c>
      <c r="E179" s="9">
        <f>IFERROR(ROUND((AVERAGE('Cuadro 2'!E192)/AVERAGE('Cuadro 2'!E179)*100-100),1),"")</f>
        <v>6.9</v>
      </c>
      <c r="F179" s="9">
        <f>IFERROR(ROUND((AVERAGE('Cuadro 2'!F192)/AVERAGE('Cuadro 2'!F179)*100-100),1),"")</f>
        <v>-13.2</v>
      </c>
      <c r="G179" s="9">
        <f>IFERROR(ROUND((AVERAGE('Cuadro 2'!G192)/AVERAGE('Cuadro 2'!G179)*100-100),1),"")</f>
        <v>3</v>
      </c>
      <c r="H179" s="9">
        <f>IFERROR(ROUND((AVERAGE('Cuadro 2'!H192)/AVERAGE('Cuadro 2'!H179)*100-100),1),"")</f>
        <v>1.9</v>
      </c>
      <c r="I179" s="9">
        <f>IFERROR(ROUND((AVERAGE('Cuadro 2'!I192)/AVERAGE('Cuadro 2'!I179)*100-100),1),"")</f>
        <v>11.6</v>
      </c>
      <c r="J179" s="9">
        <f>IFERROR(ROUND((AVERAGE('Cuadro 2'!J192)/AVERAGE('Cuadro 2'!J179)*100-100),1),"")</f>
        <v>6.9</v>
      </c>
      <c r="K179" s="9">
        <f>IFERROR(ROUND((AVERAGE('Cuadro 2'!K192)/AVERAGE('Cuadro 2'!K179)*100-100),1),"")</f>
        <v>5.6</v>
      </c>
      <c r="L179" s="9">
        <f>IFERROR(ROUND((AVERAGE('Cuadro 2'!L192)/AVERAGE('Cuadro 2'!L179)*100-100),1),"")</f>
        <v>-2.5</v>
      </c>
      <c r="M179" s="19">
        <f>IFERROR(ROUND((AVERAGE('Cuadro 2'!M192)/AVERAGE('Cuadro 2'!M179)*100-100),1),"")</f>
        <v>1</v>
      </c>
    </row>
    <row r="180" spans="1:13" ht="15">
      <c r="A180" s="2" t="s">
        <v>37</v>
      </c>
      <c r="B180" s="9">
        <f>IFERROR(ROUND((AVERAGE('Cuadro 2'!B193)/AVERAGE('Cuadro 2'!B180)*100-100),1),"")</f>
        <v>15.3</v>
      </c>
      <c r="C180" s="9">
        <f>IFERROR(ROUND((AVERAGE('Cuadro 2'!C193)/AVERAGE('Cuadro 2'!C180)*100-100),1),"")</f>
        <v>-4.7</v>
      </c>
      <c r="D180" s="9">
        <f>IFERROR(ROUND((AVERAGE('Cuadro 2'!D193)/AVERAGE('Cuadro 2'!D180)*100-100),1),"")</f>
        <v>4.4000000000000004</v>
      </c>
      <c r="E180" s="9">
        <f>IFERROR(ROUND((AVERAGE('Cuadro 2'!E193)/AVERAGE('Cuadro 2'!E180)*100-100),1),"")</f>
        <v>1.5</v>
      </c>
      <c r="F180" s="9">
        <f>IFERROR(ROUND((AVERAGE('Cuadro 2'!F193)/AVERAGE('Cuadro 2'!F180)*100-100),1),"")</f>
        <v>-10</v>
      </c>
      <c r="G180" s="9">
        <f>IFERROR(ROUND((AVERAGE('Cuadro 2'!G193)/AVERAGE('Cuadro 2'!G180)*100-100),1),"")</f>
        <v>2.7</v>
      </c>
      <c r="H180" s="9">
        <f>IFERROR(ROUND((AVERAGE('Cuadro 2'!H193)/AVERAGE('Cuadro 2'!H180)*100-100),1),"")</f>
        <v>2</v>
      </c>
      <c r="I180" s="9">
        <f>IFERROR(ROUND((AVERAGE('Cuadro 2'!I193)/AVERAGE('Cuadro 2'!I180)*100-100),1),"")</f>
        <v>8.1</v>
      </c>
      <c r="J180" s="9">
        <f>IFERROR(ROUND((AVERAGE('Cuadro 2'!J193)/AVERAGE('Cuadro 2'!J180)*100-100),1),"")</f>
        <v>6.4</v>
      </c>
      <c r="K180" s="9">
        <f>IFERROR(ROUND((AVERAGE('Cuadro 2'!K193)/AVERAGE('Cuadro 2'!K180)*100-100),1),"")</f>
        <v>10.7</v>
      </c>
      <c r="L180" s="9">
        <f>IFERROR(ROUND((AVERAGE('Cuadro 2'!L193)/AVERAGE('Cuadro 2'!L180)*100-100),1),"")</f>
        <v>-1.5</v>
      </c>
      <c r="M180" s="19">
        <f>IFERROR(ROUND((AVERAGE('Cuadro 2'!M193)/AVERAGE('Cuadro 2'!M180)*100-100),1),"")</f>
        <v>5.2</v>
      </c>
    </row>
    <row r="181" spans="1:13" ht="15">
      <c r="A181" s="3">
        <v>2014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19"/>
    </row>
    <row r="182" spans="1:13" ht="15">
      <c r="A182" s="2" t="s">
        <v>25</v>
      </c>
      <c r="B182" s="9">
        <f>IFERROR(ROUND((AVERAGE('Cuadro 2'!B195)/AVERAGE('Cuadro 2'!B182)*100-100),1),"")</f>
        <v>0.3</v>
      </c>
      <c r="C182" s="9">
        <f>IFERROR(ROUND((AVERAGE('Cuadro 2'!C195)/AVERAGE('Cuadro 2'!C182)*100-100),1),"")</f>
        <v>-8.9</v>
      </c>
      <c r="D182" s="9">
        <f>IFERROR(ROUND((AVERAGE('Cuadro 2'!D195)/AVERAGE('Cuadro 2'!D182)*100-100),1),"")</f>
        <v>1.6</v>
      </c>
      <c r="E182" s="9">
        <f>IFERROR(ROUND((AVERAGE('Cuadro 2'!E195)/AVERAGE('Cuadro 2'!E182)*100-100),1),"")</f>
        <v>-0.1</v>
      </c>
      <c r="F182" s="9">
        <f>IFERROR(ROUND((AVERAGE('Cuadro 2'!F195)/AVERAGE('Cuadro 2'!F182)*100-100),1),"")</f>
        <v>-9.1999999999999993</v>
      </c>
      <c r="G182" s="9">
        <f>IFERROR(ROUND((AVERAGE('Cuadro 2'!G195)/AVERAGE('Cuadro 2'!G182)*100-100),1),"")</f>
        <v>0.9</v>
      </c>
      <c r="H182" s="9">
        <f>IFERROR(ROUND((AVERAGE('Cuadro 2'!H195)/AVERAGE('Cuadro 2'!H182)*100-100),1),"")</f>
        <v>1.1000000000000001</v>
      </c>
      <c r="I182" s="9">
        <f>IFERROR(ROUND((AVERAGE('Cuadro 2'!I195)/AVERAGE('Cuadro 2'!I182)*100-100),1),"")</f>
        <v>1.2</v>
      </c>
      <c r="J182" s="9">
        <f>IFERROR(ROUND((AVERAGE('Cuadro 2'!J195)/AVERAGE('Cuadro 2'!J182)*100-100),1),"")</f>
        <v>3.4</v>
      </c>
      <c r="K182" s="9">
        <f>IFERROR(ROUND((AVERAGE('Cuadro 2'!K195)/AVERAGE('Cuadro 2'!K182)*100-100),1),"")</f>
        <v>6.3</v>
      </c>
      <c r="L182" s="9">
        <f>IFERROR(ROUND((AVERAGE('Cuadro 2'!L195)/AVERAGE('Cuadro 2'!L182)*100-100),1),"")</f>
        <v>5.4</v>
      </c>
      <c r="M182" s="19">
        <f>IFERROR(ROUND((AVERAGE('Cuadro 2'!M195)/AVERAGE('Cuadro 2'!M182)*100-100),1),"")</f>
        <v>2.4</v>
      </c>
    </row>
    <row r="183" spans="1:13" ht="15">
      <c r="A183" s="2" t="s">
        <v>27</v>
      </c>
      <c r="B183" s="9">
        <f>IFERROR(ROUND((AVERAGE('Cuadro 2'!B196)/AVERAGE('Cuadro 2'!B183)*100-100),1),"")</f>
        <v>6.9</v>
      </c>
      <c r="C183" s="9">
        <f>IFERROR(ROUND((AVERAGE('Cuadro 2'!C196)/AVERAGE('Cuadro 2'!C183)*100-100),1),"")</f>
        <v>-8.3000000000000007</v>
      </c>
      <c r="D183" s="9">
        <f>IFERROR(ROUND((AVERAGE('Cuadro 2'!D196)/AVERAGE('Cuadro 2'!D183)*100-100),1),"")</f>
        <v>1.9</v>
      </c>
      <c r="E183" s="9">
        <f>IFERROR(ROUND((AVERAGE('Cuadro 2'!E196)/AVERAGE('Cuadro 2'!E183)*100-100),1),"")</f>
        <v>1.9</v>
      </c>
      <c r="F183" s="9">
        <f>IFERROR(ROUND((AVERAGE('Cuadro 2'!F196)/AVERAGE('Cuadro 2'!F183)*100-100),1),"")</f>
        <v>-8.3000000000000007</v>
      </c>
      <c r="G183" s="9">
        <f>IFERROR(ROUND((AVERAGE('Cuadro 2'!G196)/AVERAGE('Cuadro 2'!G183)*100-100),1),"")</f>
        <v>0.9</v>
      </c>
      <c r="H183" s="9">
        <f>IFERROR(ROUND((AVERAGE('Cuadro 2'!H196)/AVERAGE('Cuadro 2'!H183)*100-100),1),"")</f>
        <v>1.4</v>
      </c>
      <c r="I183" s="9">
        <f>IFERROR(ROUND((AVERAGE('Cuadro 2'!I196)/AVERAGE('Cuadro 2'!I183)*100-100),1),"")</f>
        <v>-0.8</v>
      </c>
      <c r="J183" s="9">
        <f>IFERROR(ROUND((AVERAGE('Cuadro 2'!J196)/AVERAGE('Cuadro 2'!J183)*100-100),1),"")</f>
        <v>3.2</v>
      </c>
      <c r="K183" s="9">
        <f>IFERROR(ROUND((AVERAGE('Cuadro 2'!K196)/AVERAGE('Cuadro 2'!K183)*100-100),1),"")</f>
        <v>1.2</v>
      </c>
      <c r="L183" s="9">
        <f>IFERROR(ROUND((AVERAGE('Cuadro 2'!L196)/AVERAGE('Cuadro 2'!L183)*100-100),1),"")</f>
        <v>5.9</v>
      </c>
      <c r="M183" s="19">
        <f>IFERROR(ROUND((AVERAGE('Cuadro 2'!M196)/AVERAGE('Cuadro 2'!M183)*100-100),1),"")</f>
        <v>2.6</v>
      </c>
    </row>
    <row r="184" spans="1:13" ht="15">
      <c r="A184" s="2" t="s">
        <v>28</v>
      </c>
      <c r="B184" s="9">
        <f>IFERROR(ROUND((AVERAGE('Cuadro 2'!B197)/AVERAGE('Cuadro 2'!B184)*100-100),1),"")</f>
        <v>6.5</v>
      </c>
      <c r="C184" s="9">
        <f>IFERROR(ROUND((AVERAGE('Cuadro 2'!C197)/AVERAGE('Cuadro 2'!C184)*100-100),1),"")</f>
        <v>-0.1</v>
      </c>
      <c r="D184" s="9">
        <f>IFERROR(ROUND((AVERAGE('Cuadro 2'!D197)/AVERAGE('Cuadro 2'!D184)*100-100),1),"")</f>
        <v>5.8</v>
      </c>
      <c r="E184" s="9">
        <f>IFERROR(ROUND((AVERAGE('Cuadro 2'!E197)/AVERAGE('Cuadro 2'!E184)*100-100),1),"")</f>
        <v>11.9</v>
      </c>
      <c r="F184" s="9">
        <f>IFERROR(ROUND((AVERAGE('Cuadro 2'!F197)/AVERAGE('Cuadro 2'!F184)*100-100),1),"")</f>
        <v>-0.8</v>
      </c>
      <c r="G184" s="9">
        <f>IFERROR(ROUND((AVERAGE('Cuadro 2'!G197)/AVERAGE('Cuadro 2'!G184)*100-100),1),"")</f>
        <v>1.3</v>
      </c>
      <c r="H184" s="9">
        <f>IFERROR(ROUND((AVERAGE('Cuadro 2'!H197)/AVERAGE('Cuadro 2'!H184)*100-100),1),"")</f>
        <v>0.7</v>
      </c>
      <c r="I184" s="9">
        <f>IFERROR(ROUND((AVERAGE('Cuadro 2'!I197)/AVERAGE('Cuadro 2'!I184)*100-100),1),"")</f>
        <v>3.9</v>
      </c>
      <c r="J184" s="9">
        <f>IFERROR(ROUND((AVERAGE('Cuadro 2'!J197)/AVERAGE('Cuadro 2'!J184)*100-100),1),"")</f>
        <v>4.4000000000000004</v>
      </c>
      <c r="K184" s="9">
        <f>IFERROR(ROUND((AVERAGE('Cuadro 2'!K197)/AVERAGE('Cuadro 2'!K184)*100-100),1),"")</f>
        <v>7.4</v>
      </c>
      <c r="L184" s="9">
        <f>IFERROR(ROUND((AVERAGE('Cuadro 2'!L197)/AVERAGE('Cuadro 2'!L184)*100-100),1),"")</f>
        <v>2.4</v>
      </c>
      <c r="M184" s="19">
        <f>IFERROR(ROUND((AVERAGE('Cuadro 2'!M197)/AVERAGE('Cuadro 2'!M184)*100-100),1),"")</f>
        <v>4.5999999999999996</v>
      </c>
    </row>
    <row r="185" spans="1:13" ht="15">
      <c r="A185" s="2" t="s">
        <v>29</v>
      </c>
      <c r="B185" s="9">
        <f>IFERROR(ROUND((AVERAGE('Cuadro 2'!B198)/AVERAGE('Cuadro 2'!B185)*100-100),1),"")</f>
        <v>7.2</v>
      </c>
      <c r="C185" s="9">
        <f>IFERROR(ROUND((AVERAGE('Cuadro 2'!C198)/AVERAGE('Cuadro 2'!C185)*100-100),1),"")</f>
        <v>-7.8</v>
      </c>
      <c r="D185" s="9">
        <f>IFERROR(ROUND((AVERAGE('Cuadro 2'!D198)/AVERAGE('Cuadro 2'!D185)*100-100),1),"")</f>
        <v>-4</v>
      </c>
      <c r="E185" s="9">
        <f>IFERROR(ROUND((AVERAGE('Cuadro 2'!E198)/AVERAGE('Cuadro 2'!E185)*100-100),1),"")</f>
        <v>0.8</v>
      </c>
      <c r="F185" s="9">
        <f>IFERROR(ROUND((AVERAGE('Cuadro 2'!F198)/AVERAGE('Cuadro 2'!F185)*100-100),1),"")</f>
        <v>-10.9</v>
      </c>
      <c r="G185" s="9">
        <f>IFERROR(ROUND((AVERAGE('Cuadro 2'!G198)/AVERAGE('Cuadro 2'!G185)*100-100),1),"")</f>
        <v>0.7</v>
      </c>
      <c r="H185" s="9">
        <f>IFERROR(ROUND((AVERAGE('Cuadro 2'!H198)/AVERAGE('Cuadro 2'!H185)*100-100),1),"")</f>
        <v>1.4</v>
      </c>
      <c r="I185" s="9">
        <f>IFERROR(ROUND((AVERAGE('Cuadro 2'!I198)/AVERAGE('Cuadro 2'!I185)*100-100),1),"")</f>
        <v>3.2</v>
      </c>
      <c r="J185" s="9">
        <f>IFERROR(ROUND((AVERAGE('Cuadro 2'!J198)/AVERAGE('Cuadro 2'!J185)*100-100),1),"")</f>
        <v>4.2</v>
      </c>
      <c r="K185" s="9">
        <f>IFERROR(ROUND((AVERAGE('Cuadro 2'!K198)/AVERAGE('Cuadro 2'!K185)*100-100),1),"")</f>
        <v>4.7</v>
      </c>
      <c r="L185" s="9">
        <f>IFERROR(ROUND((AVERAGE('Cuadro 2'!L198)/AVERAGE('Cuadro 2'!L185)*100-100),1),"")</f>
        <v>-1.5</v>
      </c>
      <c r="M185" s="19">
        <f>IFERROR(ROUND((AVERAGE('Cuadro 2'!M198)/AVERAGE('Cuadro 2'!M185)*100-100),1),"")</f>
        <v>1</v>
      </c>
    </row>
    <row r="186" spans="1:13" ht="15">
      <c r="A186" s="2" t="s">
        <v>30</v>
      </c>
      <c r="B186" s="9">
        <f>IFERROR(ROUND((AVERAGE('Cuadro 2'!B199)/AVERAGE('Cuadro 2'!B186)*100-100),1),"")</f>
        <v>6.5</v>
      </c>
      <c r="C186" s="9">
        <f>IFERROR(ROUND((AVERAGE('Cuadro 2'!C199)/AVERAGE('Cuadro 2'!C186)*100-100),1),"")</f>
        <v>-5.7</v>
      </c>
      <c r="D186" s="9">
        <f>IFERROR(ROUND((AVERAGE('Cuadro 2'!D199)/AVERAGE('Cuadro 2'!D186)*100-100),1),"")</f>
        <v>5.3</v>
      </c>
      <c r="E186" s="9">
        <f>IFERROR(ROUND((AVERAGE('Cuadro 2'!E199)/AVERAGE('Cuadro 2'!E186)*100-100),1),"")</f>
        <v>1.9</v>
      </c>
      <c r="F186" s="9">
        <f>IFERROR(ROUND((AVERAGE('Cuadro 2'!F199)/AVERAGE('Cuadro 2'!F186)*100-100),1),"")</f>
        <v>-7.9</v>
      </c>
      <c r="G186" s="9">
        <f>IFERROR(ROUND((AVERAGE('Cuadro 2'!G199)/AVERAGE('Cuadro 2'!G186)*100-100),1),"")</f>
        <v>1.8</v>
      </c>
      <c r="H186" s="9">
        <f>IFERROR(ROUND((AVERAGE('Cuadro 2'!H199)/AVERAGE('Cuadro 2'!H186)*100-100),1),"")</f>
        <v>2</v>
      </c>
      <c r="I186" s="9">
        <f>IFERROR(ROUND((AVERAGE('Cuadro 2'!I199)/AVERAGE('Cuadro 2'!I186)*100-100),1),"")</f>
        <v>9.5</v>
      </c>
      <c r="J186" s="9">
        <f>IFERROR(ROUND((AVERAGE('Cuadro 2'!J199)/AVERAGE('Cuadro 2'!J186)*100-100),1),"")</f>
        <v>4.8</v>
      </c>
      <c r="K186" s="9">
        <f>IFERROR(ROUND((AVERAGE('Cuadro 2'!K199)/AVERAGE('Cuadro 2'!K186)*100-100),1),"")</f>
        <v>6.8</v>
      </c>
      <c r="L186" s="9">
        <f>IFERROR(ROUND((AVERAGE('Cuadro 2'!L199)/AVERAGE('Cuadro 2'!L186)*100-100),1),"")</f>
        <v>1.8</v>
      </c>
      <c r="M186" s="19">
        <f>IFERROR(ROUND((AVERAGE('Cuadro 2'!M199)/AVERAGE('Cuadro 2'!M186)*100-100),1),"")</f>
        <v>4</v>
      </c>
    </row>
    <row r="187" spans="1:13" ht="15">
      <c r="A187" s="2" t="s">
        <v>31</v>
      </c>
      <c r="B187" s="9">
        <f>IFERROR(ROUND((AVERAGE('Cuadro 2'!B200)/AVERAGE('Cuadro 2'!B187)*100-100),1),"")</f>
        <v>-2.1</v>
      </c>
      <c r="C187" s="9">
        <f>IFERROR(ROUND((AVERAGE('Cuadro 2'!C200)/AVERAGE('Cuadro 2'!C187)*100-100),1),"")</f>
        <v>0.7</v>
      </c>
      <c r="D187" s="9">
        <f>IFERROR(ROUND((AVERAGE('Cuadro 2'!D200)/AVERAGE('Cuadro 2'!D187)*100-100),1),"")</f>
        <v>2.8</v>
      </c>
      <c r="E187" s="9">
        <f>IFERROR(ROUND((AVERAGE('Cuadro 2'!E200)/AVERAGE('Cuadro 2'!E187)*100-100),1),"")</f>
        <v>3.4</v>
      </c>
      <c r="F187" s="9">
        <f>IFERROR(ROUND((AVERAGE('Cuadro 2'!F200)/AVERAGE('Cuadro 2'!F187)*100-100),1),"")</f>
        <v>-4.3</v>
      </c>
      <c r="G187" s="9">
        <f>IFERROR(ROUND((AVERAGE('Cuadro 2'!G200)/AVERAGE('Cuadro 2'!G187)*100-100),1),"")</f>
        <v>0.5</v>
      </c>
      <c r="H187" s="9">
        <f>IFERROR(ROUND((AVERAGE('Cuadro 2'!H200)/AVERAGE('Cuadro 2'!H187)*100-100),1),"")</f>
        <v>-0.2</v>
      </c>
      <c r="I187" s="9">
        <f>IFERROR(ROUND((AVERAGE('Cuadro 2'!I200)/AVERAGE('Cuadro 2'!I187)*100-100),1),"")</f>
        <v>7.6</v>
      </c>
      <c r="J187" s="9">
        <f>IFERROR(ROUND((AVERAGE('Cuadro 2'!J200)/AVERAGE('Cuadro 2'!J187)*100-100),1),"")</f>
        <v>5.0999999999999996</v>
      </c>
      <c r="K187" s="9">
        <f>IFERROR(ROUND((AVERAGE('Cuadro 2'!K200)/AVERAGE('Cuadro 2'!K187)*100-100),1),"")</f>
        <v>10</v>
      </c>
      <c r="L187" s="9">
        <f>IFERROR(ROUND((AVERAGE('Cuadro 2'!L200)/AVERAGE('Cuadro 2'!L187)*100-100),1),"")</f>
        <v>-5.8</v>
      </c>
      <c r="M187" s="19">
        <f>IFERROR(ROUND((AVERAGE('Cuadro 2'!M200)/AVERAGE('Cuadro 2'!M187)*100-100),1),"")</f>
        <v>1.9</v>
      </c>
    </row>
    <row r="188" spans="1:13" ht="15">
      <c r="A188" s="2" t="s">
        <v>32</v>
      </c>
      <c r="B188" s="9">
        <f>IFERROR(ROUND((AVERAGE('Cuadro 2'!B201)/AVERAGE('Cuadro 2'!B188)*100-100),1),"")</f>
        <v>0.1</v>
      </c>
      <c r="C188" s="9">
        <f>IFERROR(ROUND((AVERAGE('Cuadro 2'!C201)/AVERAGE('Cuadro 2'!C188)*100-100),1),"")</f>
        <v>-3.7</v>
      </c>
      <c r="D188" s="9">
        <f>IFERROR(ROUND((AVERAGE('Cuadro 2'!D201)/AVERAGE('Cuadro 2'!D188)*100-100),1),"")</f>
        <v>-1.7</v>
      </c>
      <c r="E188" s="9">
        <f>IFERROR(ROUND((AVERAGE('Cuadro 2'!E201)/AVERAGE('Cuadro 2'!E188)*100-100),1),"")</f>
        <v>2</v>
      </c>
      <c r="F188" s="9">
        <f>IFERROR(ROUND((AVERAGE('Cuadro 2'!F201)/AVERAGE('Cuadro 2'!F188)*100-100),1),"")</f>
        <v>-8.8000000000000007</v>
      </c>
      <c r="G188" s="9">
        <f>IFERROR(ROUND((AVERAGE('Cuadro 2'!G201)/AVERAGE('Cuadro 2'!G188)*100-100),1),"")</f>
        <v>1.9</v>
      </c>
      <c r="H188" s="9">
        <f>IFERROR(ROUND((AVERAGE('Cuadro 2'!H201)/AVERAGE('Cuadro 2'!H188)*100-100),1),"")</f>
        <v>1.9</v>
      </c>
      <c r="I188" s="9">
        <f>IFERROR(ROUND((AVERAGE('Cuadro 2'!I201)/AVERAGE('Cuadro 2'!I188)*100-100),1),"")</f>
        <v>5.0999999999999996</v>
      </c>
      <c r="J188" s="9">
        <f>IFERROR(ROUND((AVERAGE('Cuadro 2'!J201)/AVERAGE('Cuadro 2'!J188)*100-100),1),"")</f>
        <v>4.5999999999999996</v>
      </c>
      <c r="K188" s="9">
        <f>IFERROR(ROUND((AVERAGE('Cuadro 2'!K201)/AVERAGE('Cuadro 2'!K188)*100-100),1),"")</f>
        <v>11.4</v>
      </c>
      <c r="L188" s="9">
        <f>IFERROR(ROUND((AVERAGE('Cuadro 2'!L201)/AVERAGE('Cuadro 2'!L188)*100-100),1),"")</f>
        <v>-3</v>
      </c>
      <c r="M188" s="19">
        <f>IFERROR(ROUND((AVERAGE('Cuadro 2'!M201)/AVERAGE('Cuadro 2'!M188)*100-100),1),"")</f>
        <v>2</v>
      </c>
    </row>
    <row r="189" spans="1:13" ht="15">
      <c r="A189" s="2" t="s">
        <v>33</v>
      </c>
      <c r="B189" s="9">
        <f>IFERROR(ROUND((AVERAGE('Cuadro 2'!B202)/AVERAGE('Cuadro 2'!B189)*100-100),1),"")</f>
        <v>-0.5</v>
      </c>
      <c r="C189" s="9">
        <f>IFERROR(ROUND((AVERAGE('Cuadro 2'!C202)/AVERAGE('Cuadro 2'!C189)*100-100),1),"")</f>
        <v>-0.1</v>
      </c>
      <c r="D189" s="9">
        <f>IFERROR(ROUND((AVERAGE('Cuadro 2'!D202)/AVERAGE('Cuadro 2'!D189)*100-100),1),"")</f>
        <v>0.9</v>
      </c>
      <c r="E189" s="9">
        <f>IFERROR(ROUND((AVERAGE('Cuadro 2'!E202)/AVERAGE('Cuadro 2'!E189)*100-100),1),"")</f>
        <v>-3</v>
      </c>
      <c r="F189" s="9">
        <f>IFERROR(ROUND((AVERAGE('Cuadro 2'!F202)/AVERAGE('Cuadro 2'!F189)*100-100),1),"")</f>
        <v>-9.8000000000000007</v>
      </c>
      <c r="G189" s="9">
        <f>IFERROR(ROUND((AVERAGE('Cuadro 2'!G202)/AVERAGE('Cuadro 2'!G189)*100-100),1),"")</f>
        <v>2.6</v>
      </c>
      <c r="H189" s="9">
        <f>IFERROR(ROUND((AVERAGE('Cuadro 2'!H202)/AVERAGE('Cuadro 2'!H189)*100-100),1),"")</f>
        <v>0.6</v>
      </c>
      <c r="I189" s="9">
        <f>IFERROR(ROUND((AVERAGE('Cuadro 2'!I202)/AVERAGE('Cuadro 2'!I189)*100-100),1),"")</f>
        <v>-0.7</v>
      </c>
      <c r="J189" s="9">
        <f>IFERROR(ROUND((AVERAGE('Cuadro 2'!J202)/AVERAGE('Cuadro 2'!J189)*100-100),1),"")</f>
        <v>3.8</v>
      </c>
      <c r="K189" s="9">
        <f>IFERROR(ROUND((AVERAGE('Cuadro 2'!K202)/AVERAGE('Cuadro 2'!K189)*100-100),1),"")</f>
        <v>6.4</v>
      </c>
      <c r="L189" s="9">
        <f>IFERROR(ROUND((AVERAGE('Cuadro 2'!L202)/AVERAGE('Cuadro 2'!L189)*100-100),1),"")</f>
        <v>-2</v>
      </c>
      <c r="M189" s="19">
        <f>IFERROR(ROUND((AVERAGE('Cuadro 2'!M202)/AVERAGE('Cuadro 2'!M189)*100-100),1),"")</f>
        <v>1.3</v>
      </c>
    </row>
    <row r="190" spans="1:13" ht="15">
      <c r="A190" s="2" t="s">
        <v>34</v>
      </c>
      <c r="B190" s="9">
        <f>IFERROR(ROUND((AVERAGE('Cuadro 2'!B203)/AVERAGE('Cuadro 2'!B190)*100-100),1),"")</f>
        <v>2</v>
      </c>
      <c r="C190" s="9">
        <f>IFERROR(ROUND((AVERAGE('Cuadro 2'!C203)/AVERAGE('Cuadro 2'!C190)*100-100),1),"")</f>
        <v>4.3</v>
      </c>
      <c r="D190" s="9">
        <f>IFERROR(ROUND((AVERAGE('Cuadro 2'!D203)/AVERAGE('Cuadro 2'!D190)*100-100),1),"")</f>
        <v>4.8</v>
      </c>
      <c r="E190" s="9">
        <f>IFERROR(ROUND((AVERAGE('Cuadro 2'!E203)/AVERAGE('Cuadro 2'!E190)*100-100),1),"")</f>
        <v>-3.7</v>
      </c>
      <c r="F190" s="9">
        <f>IFERROR(ROUND((AVERAGE('Cuadro 2'!F203)/AVERAGE('Cuadro 2'!F190)*100-100),1),"")</f>
        <v>-4.4000000000000004</v>
      </c>
      <c r="G190" s="9">
        <f>IFERROR(ROUND((AVERAGE('Cuadro 2'!G203)/AVERAGE('Cuadro 2'!G190)*100-100),1),"")</f>
        <v>-0.3</v>
      </c>
      <c r="H190" s="9">
        <f>IFERROR(ROUND((AVERAGE('Cuadro 2'!H203)/AVERAGE('Cuadro 2'!H190)*100-100),1),"")</f>
        <v>0.5</v>
      </c>
      <c r="I190" s="9">
        <f>IFERROR(ROUND((AVERAGE('Cuadro 2'!I203)/AVERAGE('Cuadro 2'!I190)*100-100),1),"")</f>
        <v>4.5999999999999996</v>
      </c>
      <c r="J190" s="9">
        <f>IFERROR(ROUND((AVERAGE('Cuadro 2'!J203)/AVERAGE('Cuadro 2'!J190)*100-100),1),"")</f>
        <v>4.5</v>
      </c>
      <c r="K190" s="9">
        <f>IFERROR(ROUND((AVERAGE('Cuadro 2'!K203)/AVERAGE('Cuadro 2'!K190)*100-100),1),"")</f>
        <v>16.399999999999999</v>
      </c>
      <c r="L190" s="9">
        <f>IFERROR(ROUND((AVERAGE('Cuadro 2'!L203)/AVERAGE('Cuadro 2'!L190)*100-100),1),"")</f>
        <v>-5.8</v>
      </c>
      <c r="M190" s="19">
        <f>IFERROR(ROUND((AVERAGE('Cuadro 2'!M203)/AVERAGE('Cuadro 2'!M190)*100-100),1),"")</f>
        <v>3.4</v>
      </c>
    </row>
    <row r="191" spans="1:13" ht="15">
      <c r="A191" s="2" t="s">
        <v>35</v>
      </c>
      <c r="B191" s="9">
        <f>IFERROR(ROUND((AVERAGE('Cuadro 2'!B204)/AVERAGE('Cuadro 2'!B191)*100-100),1),"")</f>
        <v>4.0999999999999996</v>
      </c>
      <c r="C191" s="9">
        <f>IFERROR(ROUND((AVERAGE('Cuadro 2'!C204)/AVERAGE('Cuadro 2'!C191)*100-100),1),"")</f>
        <v>-8.4</v>
      </c>
      <c r="D191" s="9">
        <f>IFERROR(ROUND((AVERAGE('Cuadro 2'!D204)/AVERAGE('Cuadro 2'!D191)*100-100),1),"")</f>
        <v>1.5</v>
      </c>
      <c r="E191" s="9">
        <f>IFERROR(ROUND((AVERAGE('Cuadro 2'!E204)/AVERAGE('Cuadro 2'!E191)*100-100),1),"")</f>
        <v>-7</v>
      </c>
      <c r="F191" s="9">
        <f>IFERROR(ROUND((AVERAGE('Cuadro 2'!F204)/AVERAGE('Cuadro 2'!F191)*100-100),1),"")</f>
        <v>-19.7</v>
      </c>
      <c r="G191" s="9">
        <f>IFERROR(ROUND((AVERAGE('Cuadro 2'!G204)/AVERAGE('Cuadro 2'!G191)*100-100),1),"")</f>
        <v>2.2000000000000002</v>
      </c>
      <c r="H191" s="9">
        <f>IFERROR(ROUND((AVERAGE('Cuadro 2'!H204)/AVERAGE('Cuadro 2'!H191)*100-100),1),"")</f>
        <v>2.4</v>
      </c>
      <c r="I191" s="9">
        <f>IFERROR(ROUND((AVERAGE('Cuadro 2'!I204)/AVERAGE('Cuadro 2'!I191)*100-100),1),"")</f>
        <v>2.2999999999999998</v>
      </c>
      <c r="J191" s="9">
        <f>IFERROR(ROUND((AVERAGE('Cuadro 2'!J204)/AVERAGE('Cuadro 2'!J191)*100-100),1),"")</f>
        <v>5.0999999999999996</v>
      </c>
      <c r="K191" s="9">
        <f>IFERROR(ROUND((AVERAGE('Cuadro 2'!K204)/AVERAGE('Cuadro 2'!K191)*100-100),1),"")</f>
        <v>5.2</v>
      </c>
      <c r="L191" s="9">
        <f>IFERROR(ROUND((AVERAGE('Cuadro 2'!L204)/AVERAGE('Cuadro 2'!L191)*100-100),1),"")</f>
        <v>-0.1</v>
      </c>
      <c r="M191" s="19">
        <f>IFERROR(ROUND((AVERAGE('Cuadro 2'!M204)/AVERAGE('Cuadro 2'!M191)*100-100),1),"")</f>
        <v>1.8</v>
      </c>
    </row>
    <row r="192" spans="1:13" ht="15">
      <c r="A192" s="2" t="s">
        <v>36</v>
      </c>
      <c r="B192" s="9">
        <f>IFERROR(ROUND((AVERAGE('Cuadro 2'!B205)/AVERAGE('Cuadro 2'!B192)*100-100),1),"")</f>
        <v>0.8</v>
      </c>
      <c r="C192" s="9">
        <f>IFERROR(ROUND((AVERAGE('Cuadro 2'!C205)/AVERAGE('Cuadro 2'!C192)*100-100),1),"")</f>
        <v>-2.1</v>
      </c>
      <c r="D192" s="9">
        <f>IFERROR(ROUND((AVERAGE('Cuadro 2'!D205)/AVERAGE('Cuadro 2'!D192)*100-100),1),"")</f>
        <v>-1.5</v>
      </c>
      <c r="E192" s="9">
        <f>IFERROR(ROUND((AVERAGE('Cuadro 2'!E205)/AVERAGE('Cuadro 2'!E192)*100-100),1),"")</f>
        <v>-9.1</v>
      </c>
      <c r="F192" s="9">
        <f>IFERROR(ROUND((AVERAGE('Cuadro 2'!F205)/AVERAGE('Cuadro 2'!F192)*100-100),1),"")</f>
        <v>-17.600000000000001</v>
      </c>
      <c r="G192" s="9">
        <f>IFERROR(ROUND((AVERAGE('Cuadro 2'!G205)/AVERAGE('Cuadro 2'!G192)*100-100),1),"")</f>
        <v>0.2</v>
      </c>
      <c r="H192" s="9">
        <f>IFERROR(ROUND((AVERAGE('Cuadro 2'!H205)/AVERAGE('Cuadro 2'!H192)*100-100),1),"")</f>
        <v>2.6</v>
      </c>
      <c r="I192" s="9">
        <f>IFERROR(ROUND((AVERAGE('Cuadro 2'!I205)/AVERAGE('Cuadro 2'!I192)*100-100),1),"")</f>
        <v>-2.7</v>
      </c>
      <c r="J192" s="9">
        <f>IFERROR(ROUND((AVERAGE('Cuadro 2'!J205)/AVERAGE('Cuadro 2'!J192)*100-100),1),"")</f>
        <v>5</v>
      </c>
      <c r="K192" s="9">
        <f>IFERROR(ROUND((AVERAGE('Cuadro 2'!K205)/AVERAGE('Cuadro 2'!K192)*100-100),1),"")</f>
        <v>5.8</v>
      </c>
      <c r="L192" s="9">
        <f>IFERROR(ROUND((AVERAGE('Cuadro 2'!L205)/AVERAGE('Cuadro 2'!L192)*100-100),1),"")</f>
        <v>1.3</v>
      </c>
      <c r="M192" s="19">
        <f>IFERROR(ROUND((AVERAGE('Cuadro 2'!M205)/AVERAGE('Cuadro 2'!M192)*100-100),1),"")</f>
        <v>0.9</v>
      </c>
    </row>
    <row r="193" spans="1:13" ht="15">
      <c r="A193" s="2" t="s">
        <v>37</v>
      </c>
      <c r="B193" s="9">
        <f>IFERROR(ROUND((AVERAGE('Cuadro 2'!B206)/AVERAGE('Cuadro 2'!B193)*100-100),1),"")</f>
        <v>0.7</v>
      </c>
      <c r="C193" s="9">
        <f>IFERROR(ROUND((AVERAGE('Cuadro 2'!C206)/AVERAGE('Cuadro 2'!C193)*100-100),1),"")</f>
        <v>-3.9</v>
      </c>
      <c r="D193" s="9">
        <f>IFERROR(ROUND((AVERAGE('Cuadro 2'!D206)/AVERAGE('Cuadro 2'!D193)*100-100),1),"")</f>
        <v>5.4</v>
      </c>
      <c r="E193" s="9">
        <f>IFERROR(ROUND((AVERAGE('Cuadro 2'!E206)/AVERAGE('Cuadro 2'!E193)*100-100),1),"")</f>
        <v>-5.9</v>
      </c>
      <c r="F193" s="9">
        <f>IFERROR(ROUND((AVERAGE('Cuadro 2'!F206)/AVERAGE('Cuadro 2'!F193)*100-100),1),"")</f>
        <v>-19</v>
      </c>
      <c r="G193" s="9">
        <f>IFERROR(ROUND((AVERAGE('Cuadro 2'!G206)/AVERAGE('Cuadro 2'!G193)*100-100),1),"")</f>
        <v>2.1</v>
      </c>
      <c r="H193" s="9">
        <f>IFERROR(ROUND((AVERAGE('Cuadro 2'!H206)/AVERAGE('Cuadro 2'!H193)*100-100),1),"")</f>
        <v>2.2000000000000002</v>
      </c>
      <c r="I193" s="9">
        <f>IFERROR(ROUND((AVERAGE('Cuadro 2'!I206)/AVERAGE('Cuadro 2'!I193)*100-100),1),"")</f>
        <v>5.0999999999999996</v>
      </c>
      <c r="J193" s="9">
        <f>IFERROR(ROUND((AVERAGE('Cuadro 2'!J206)/AVERAGE('Cuadro 2'!J193)*100-100),1),"")</f>
        <v>6.9</v>
      </c>
      <c r="K193" s="9">
        <f>IFERROR(ROUND((AVERAGE('Cuadro 2'!K206)/AVERAGE('Cuadro 2'!K193)*100-100),1),"")</f>
        <v>17.8</v>
      </c>
      <c r="L193" s="9">
        <f>IFERROR(ROUND((AVERAGE('Cuadro 2'!L206)/AVERAGE('Cuadro 2'!L193)*100-100),1),"")</f>
        <v>-6.9</v>
      </c>
      <c r="M193" s="19">
        <f>IFERROR(ROUND((AVERAGE('Cuadro 2'!M206)/AVERAGE('Cuadro 2'!M193)*100-100),1),"")</f>
        <v>3.8</v>
      </c>
    </row>
    <row r="194" spans="1:13" ht="15">
      <c r="A194" s="3">
        <v>2015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9"/>
    </row>
    <row r="195" spans="1:13" ht="15">
      <c r="A195" s="2" t="s">
        <v>25</v>
      </c>
      <c r="B195" s="9">
        <f>IFERROR(ROUND((AVERAGE('Cuadro 2'!B208)/AVERAGE('Cuadro 2'!B195)*100-100),1),"")</f>
        <v>8.5</v>
      </c>
      <c r="C195" s="9">
        <f>IFERROR(ROUND((AVERAGE('Cuadro 2'!C208)/AVERAGE('Cuadro 2'!C195)*100-100),1),"")</f>
        <v>1</v>
      </c>
      <c r="D195" s="9">
        <f>IFERROR(ROUND((AVERAGE('Cuadro 2'!D208)/AVERAGE('Cuadro 2'!D195)*100-100),1),"")</f>
        <v>2.1</v>
      </c>
      <c r="E195" s="9">
        <f>IFERROR(ROUND((AVERAGE('Cuadro 2'!E208)/AVERAGE('Cuadro 2'!E195)*100-100),1),"")</f>
        <v>3.2</v>
      </c>
      <c r="F195" s="9">
        <f>IFERROR(ROUND((AVERAGE('Cuadro 2'!F208)/AVERAGE('Cuadro 2'!F195)*100-100),1),"")</f>
        <v>-5.3</v>
      </c>
      <c r="G195" s="9">
        <f>IFERROR(ROUND((AVERAGE('Cuadro 2'!G208)/AVERAGE('Cuadro 2'!G195)*100-100),1),"")</f>
        <v>2</v>
      </c>
      <c r="H195" s="9">
        <f>IFERROR(ROUND((AVERAGE('Cuadro 2'!H208)/AVERAGE('Cuadro 2'!H195)*100-100),1),"")</f>
        <v>1.5</v>
      </c>
      <c r="I195" s="9">
        <f>IFERROR(ROUND((AVERAGE('Cuadro 2'!I208)/AVERAGE('Cuadro 2'!I195)*100-100),1),"")</f>
        <v>8.5</v>
      </c>
      <c r="J195" s="9">
        <f>IFERROR(ROUND((AVERAGE('Cuadro 2'!J208)/AVERAGE('Cuadro 2'!J195)*100-100),1),"")</f>
        <v>4.0999999999999996</v>
      </c>
      <c r="K195" s="9">
        <f>IFERROR(ROUND((AVERAGE('Cuadro 2'!K208)/AVERAGE('Cuadro 2'!K195)*100-100),1),"")</f>
        <v>5.8</v>
      </c>
      <c r="L195" s="9">
        <f>IFERROR(ROUND((AVERAGE('Cuadro 2'!L208)/AVERAGE('Cuadro 2'!L195)*100-100),1),"")</f>
        <v>-0.5</v>
      </c>
      <c r="M195" s="19">
        <f>IFERROR(ROUND((AVERAGE('Cuadro 2'!M208)/AVERAGE('Cuadro 2'!M195)*100-100),1),"")</f>
        <v>3.4</v>
      </c>
    </row>
    <row r="196" spans="1:13" ht="15">
      <c r="A196" s="2" t="s">
        <v>27</v>
      </c>
      <c r="B196" s="9">
        <f>IFERROR(ROUND((AVERAGE('Cuadro 2'!B209)/AVERAGE('Cuadro 2'!B196)*100-100),1),"")</f>
        <v>-3</v>
      </c>
      <c r="C196" s="9">
        <f>IFERROR(ROUND((AVERAGE('Cuadro 2'!C209)/AVERAGE('Cuadro 2'!C196)*100-100),1),"")</f>
        <v>-0.2</v>
      </c>
      <c r="D196" s="9">
        <f>IFERROR(ROUND((AVERAGE('Cuadro 2'!D209)/AVERAGE('Cuadro 2'!D196)*100-100),1),"")</f>
        <v>1.5</v>
      </c>
      <c r="E196" s="9">
        <f>IFERROR(ROUND((AVERAGE('Cuadro 2'!E209)/AVERAGE('Cuadro 2'!E196)*100-100),1),"")</f>
        <v>-1.3</v>
      </c>
      <c r="F196" s="9">
        <f>IFERROR(ROUND((AVERAGE('Cuadro 2'!F209)/AVERAGE('Cuadro 2'!F196)*100-100),1),"")</f>
        <v>-3.7</v>
      </c>
      <c r="G196" s="9">
        <f>IFERROR(ROUND((AVERAGE('Cuadro 2'!G209)/AVERAGE('Cuadro 2'!G196)*100-100),1),"")</f>
        <v>1.6</v>
      </c>
      <c r="H196" s="9">
        <f>IFERROR(ROUND((AVERAGE('Cuadro 2'!H209)/AVERAGE('Cuadro 2'!H196)*100-100),1),"")</f>
        <v>1.9</v>
      </c>
      <c r="I196" s="9">
        <f>IFERROR(ROUND((AVERAGE('Cuadro 2'!I209)/AVERAGE('Cuadro 2'!I196)*100-100),1),"")</f>
        <v>0.4</v>
      </c>
      <c r="J196" s="9">
        <f>IFERROR(ROUND((AVERAGE('Cuadro 2'!J209)/AVERAGE('Cuadro 2'!J196)*100-100),1),"")</f>
        <v>2.4</v>
      </c>
      <c r="K196" s="9">
        <f>IFERROR(ROUND((AVERAGE('Cuadro 2'!K209)/AVERAGE('Cuadro 2'!K196)*100-100),1),"")</f>
        <v>12.8</v>
      </c>
      <c r="L196" s="9">
        <f>IFERROR(ROUND((AVERAGE('Cuadro 2'!L209)/AVERAGE('Cuadro 2'!L196)*100-100),1),"")</f>
        <v>-0.3</v>
      </c>
      <c r="M196" s="19">
        <f>IFERROR(ROUND((AVERAGE('Cuadro 2'!M209)/AVERAGE('Cuadro 2'!M196)*100-100),1),"")</f>
        <v>2.2000000000000002</v>
      </c>
    </row>
    <row r="197" spans="1:13" ht="15">
      <c r="A197" s="2" t="s">
        <v>28</v>
      </c>
      <c r="B197" s="9">
        <f>IFERROR(ROUND((AVERAGE('Cuadro 2'!B210)/AVERAGE('Cuadro 2'!B197)*100-100),1),"")</f>
        <v>1.3</v>
      </c>
      <c r="C197" s="9">
        <f>IFERROR(ROUND((AVERAGE('Cuadro 2'!C210)/AVERAGE('Cuadro 2'!C197)*100-100),1),"")</f>
        <v>-2</v>
      </c>
      <c r="D197" s="9">
        <f>IFERROR(ROUND((AVERAGE('Cuadro 2'!D210)/AVERAGE('Cuadro 2'!D197)*100-100),1),"")</f>
        <v>5.4</v>
      </c>
      <c r="E197" s="9">
        <f>IFERROR(ROUND((AVERAGE('Cuadro 2'!E210)/AVERAGE('Cuadro 2'!E197)*100-100),1),"")</f>
        <v>2.8</v>
      </c>
      <c r="F197" s="9">
        <f>IFERROR(ROUND((AVERAGE('Cuadro 2'!F210)/AVERAGE('Cuadro 2'!F197)*100-100),1),"")</f>
        <v>-5.9</v>
      </c>
      <c r="G197" s="9">
        <f>IFERROR(ROUND((AVERAGE('Cuadro 2'!G210)/AVERAGE('Cuadro 2'!G197)*100-100),1),"")</f>
        <v>2.2999999999999998</v>
      </c>
      <c r="H197" s="9">
        <f>IFERROR(ROUND((AVERAGE('Cuadro 2'!H210)/AVERAGE('Cuadro 2'!H197)*100-100),1),"")</f>
        <v>2.5</v>
      </c>
      <c r="I197" s="9">
        <f>IFERROR(ROUND((AVERAGE('Cuadro 2'!I210)/AVERAGE('Cuadro 2'!I197)*100-100),1),"")</f>
        <v>11.5</v>
      </c>
      <c r="J197" s="9">
        <f>IFERROR(ROUND((AVERAGE('Cuadro 2'!J210)/AVERAGE('Cuadro 2'!J197)*100-100),1),"")</f>
        <v>4.9000000000000004</v>
      </c>
      <c r="K197" s="9">
        <f>IFERROR(ROUND((AVERAGE('Cuadro 2'!K210)/AVERAGE('Cuadro 2'!K197)*100-100),1),"")</f>
        <v>11.6</v>
      </c>
      <c r="L197" s="9">
        <f>IFERROR(ROUND((AVERAGE('Cuadro 2'!L210)/AVERAGE('Cuadro 2'!L197)*100-100),1),"")</f>
        <v>-1.1000000000000001</v>
      </c>
      <c r="M197" s="19">
        <f>IFERROR(ROUND((AVERAGE('Cuadro 2'!M210)/AVERAGE('Cuadro 2'!M197)*100-100),1),"")</f>
        <v>4.2</v>
      </c>
    </row>
    <row r="198" spans="1:13" ht="15">
      <c r="A198" s="2" t="s">
        <v>29</v>
      </c>
      <c r="B198" s="9">
        <f>IFERROR(ROUND((AVERAGE('Cuadro 2'!B211)/AVERAGE('Cuadro 2'!B198)*100-100),1),"")</f>
        <v>0.5</v>
      </c>
      <c r="C198" s="9">
        <f>IFERROR(ROUND((AVERAGE('Cuadro 2'!C211)/AVERAGE('Cuadro 2'!C198)*100-100),1),"")</f>
        <v>-7.9</v>
      </c>
      <c r="D198" s="9">
        <f>IFERROR(ROUND((AVERAGE('Cuadro 2'!D211)/AVERAGE('Cuadro 2'!D198)*100-100),1),"")</f>
        <v>3</v>
      </c>
      <c r="E198" s="9">
        <f>IFERROR(ROUND((AVERAGE('Cuadro 2'!E211)/AVERAGE('Cuadro 2'!E198)*100-100),1),"")</f>
        <v>3.9</v>
      </c>
      <c r="F198" s="9">
        <f>IFERROR(ROUND((AVERAGE('Cuadro 2'!F211)/AVERAGE('Cuadro 2'!F198)*100-100),1),"")</f>
        <v>-0.3</v>
      </c>
      <c r="G198" s="9">
        <f>IFERROR(ROUND((AVERAGE('Cuadro 2'!G211)/AVERAGE('Cuadro 2'!G198)*100-100),1),"")</f>
        <v>3.4</v>
      </c>
      <c r="H198" s="9">
        <f>IFERROR(ROUND((AVERAGE('Cuadro 2'!H211)/AVERAGE('Cuadro 2'!H198)*100-100),1),"")</f>
        <v>2.9</v>
      </c>
      <c r="I198" s="9">
        <f>IFERROR(ROUND((AVERAGE('Cuadro 2'!I211)/AVERAGE('Cuadro 2'!I198)*100-100),1),"")</f>
        <v>2.9</v>
      </c>
      <c r="J198" s="9">
        <f>IFERROR(ROUND((AVERAGE('Cuadro 2'!J211)/AVERAGE('Cuadro 2'!J198)*100-100),1),"")</f>
        <v>6.4</v>
      </c>
      <c r="K198" s="9">
        <f>IFERROR(ROUND((AVERAGE('Cuadro 2'!K211)/AVERAGE('Cuadro 2'!K198)*100-100),1),"")</f>
        <v>13.7</v>
      </c>
      <c r="L198" s="9">
        <f>IFERROR(ROUND((AVERAGE('Cuadro 2'!L211)/AVERAGE('Cuadro 2'!L198)*100-100),1),"")</f>
        <v>0.7</v>
      </c>
      <c r="M198" s="19">
        <f>IFERROR(ROUND((AVERAGE('Cuadro 2'!M211)/AVERAGE('Cuadro 2'!M198)*100-100),1),"")</f>
        <v>4.5999999999999996</v>
      </c>
    </row>
    <row r="199" spans="1:13" ht="15">
      <c r="A199" s="2" t="s">
        <v>30</v>
      </c>
      <c r="B199" s="9">
        <f>IFERROR(ROUND((AVERAGE('Cuadro 2'!B212)/AVERAGE('Cuadro 2'!B199)*100-100),1),"")</f>
        <v>-4.8</v>
      </c>
      <c r="C199" s="9">
        <f>IFERROR(ROUND((AVERAGE('Cuadro 2'!C212)/AVERAGE('Cuadro 2'!C199)*100-100),1),"")</f>
        <v>-10</v>
      </c>
      <c r="D199" s="9">
        <f>IFERROR(ROUND((AVERAGE('Cuadro 2'!D212)/AVERAGE('Cuadro 2'!D199)*100-100),1),"")</f>
        <v>0.9</v>
      </c>
      <c r="E199" s="9">
        <f>IFERROR(ROUND((AVERAGE('Cuadro 2'!E212)/AVERAGE('Cuadro 2'!E199)*100-100),1),"")</f>
        <v>2.5</v>
      </c>
      <c r="F199" s="9">
        <f>IFERROR(ROUND((AVERAGE('Cuadro 2'!F212)/AVERAGE('Cuadro 2'!F199)*100-100),1),"")</f>
        <v>-8.6999999999999993</v>
      </c>
      <c r="G199" s="9">
        <f>IFERROR(ROUND((AVERAGE('Cuadro 2'!G212)/AVERAGE('Cuadro 2'!G199)*100-100),1),"")</f>
        <v>1.6</v>
      </c>
      <c r="H199" s="9">
        <f>IFERROR(ROUND((AVERAGE('Cuadro 2'!H212)/AVERAGE('Cuadro 2'!H199)*100-100),1),"")</f>
        <v>1.5</v>
      </c>
      <c r="I199" s="9">
        <f>IFERROR(ROUND((AVERAGE('Cuadro 2'!I212)/AVERAGE('Cuadro 2'!I199)*100-100),1),"")</f>
        <v>2.9</v>
      </c>
      <c r="J199" s="9">
        <f>IFERROR(ROUND((AVERAGE('Cuadro 2'!J212)/AVERAGE('Cuadro 2'!J199)*100-100),1),"")</f>
        <v>2</v>
      </c>
      <c r="K199" s="9">
        <f>IFERROR(ROUND((AVERAGE('Cuadro 2'!K212)/AVERAGE('Cuadro 2'!K199)*100-100),1),"")</f>
        <v>5.2</v>
      </c>
      <c r="L199" s="9">
        <f>IFERROR(ROUND((AVERAGE('Cuadro 2'!L212)/AVERAGE('Cuadro 2'!L199)*100-100),1),"")</f>
        <v>-6.5</v>
      </c>
      <c r="M199" s="19">
        <f>IFERROR(ROUND((AVERAGE('Cuadro 2'!M212)/AVERAGE('Cuadro 2'!M199)*100-100),1),"")</f>
        <v>-0.2</v>
      </c>
    </row>
    <row r="200" spans="1:13" ht="15">
      <c r="A200" s="2" t="s">
        <v>31</v>
      </c>
      <c r="B200" s="9">
        <f>IFERROR(ROUND((AVERAGE('Cuadro 2'!B213)/AVERAGE('Cuadro 2'!B200)*100-100),1),"")</f>
        <v>5</v>
      </c>
      <c r="C200" s="9">
        <f>IFERROR(ROUND((AVERAGE('Cuadro 2'!C213)/AVERAGE('Cuadro 2'!C200)*100-100),1),"")</f>
        <v>-13.8</v>
      </c>
      <c r="D200" s="9">
        <f>IFERROR(ROUND((AVERAGE('Cuadro 2'!D213)/AVERAGE('Cuadro 2'!D200)*100-100),1),"")</f>
        <v>6.9</v>
      </c>
      <c r="E200" s="9">
        <f>IFERROR(ROUND((AVERAGE('Cuadro 2'!E213)/AVERAGE('Cuadro 2'!E200)*100-100),1),"")</f>
        <v>2.4</v>
      </c>
      <c r="F200" s="9">
        <f>IFERROR(ROUND((AVERAGE('Cuadro 2'!F213)/AVERAGE('Cuadro 2'!F200)*100-100),1),"")</f>
        <v>-3.3</v>
      </c>
      <c r="G200" s="9">
        <f>IFERROR(ROUND((AVERAGE('Cuadro 2'!G213)/AVERAGE('Cuadro 2'!G200)*100-100),1),"")</f>
        <v>2.6</v>
      </c>
      <c r="H200" s="9">
        <f>IFERROR(ROUND((AVERAGE('Cuadro 2'!H213)/AVERAGE('Cuadro 2'!H200)*100-100),1),"")</f>
        <v>2.4</v>
      </c>
      <c r="I200" s="9">
        <f>IFERROR(ROUND((AVERAGE('Cuadro 2'!I213)/AVERAGE('Cuadro 2'!I200)*100-100),1),"")</f>
        <v>7.7</v>
      </c>
      <c r="J200" s="9">
        <f>IFERROR(ROUND((AVERAGE('Cuadro 2'!J213)/AVERAGE('Cuadro 2'!J200)*100-100),1),"")</f>
        <v>6.3</v>
      </c>
      <c r="K200" s="9">
        <f>IFERROR(ROUND((AVERAGE('Cuadro 2'!K213)/AVERAGE('Cuadro 2'!K200)*100-100),1),"")</f>
        <v>3.9</v>
      </c>
      <c r="L200" s="9">
        <f>IFERROR(ROUND((AVERAGE('Cuadro 2'!L213)/AVERAGE('Cuadro 2'!L200)*100-100),1),"")</f>
        <v>1.4</v>
      </c>
      <c r="M200" s="19">
        <f>IFERROR(ROUND((AVERAGE('Cuadro 2'!M213)/AVERAGE('Cuadro 2'!M200)*100-100),1),"")</f>
        <v>4.0999999999999996</v>
      </c>
    </row>
    <row r="201" spans="1:13" ht="15">
      <c r="A201" s="2" t="s">
        <v>32</v>
      </c>
      <c r="B201" s="9">
        <f>IFERROR(ROUND((AVERAGE('Cuadro 2'!B214)/AVERAGE('Cuadro 2'!B201)*100-100),1),"")</f>
        <v>4.2</v>
      </c>
      <c r="C201" s="9">
        <f>IFERROR(ROUND((AVERAGE('Cuadro 2'!C214)/AVERAGE('Cuadro 2'!C201)*100-100),1),"")</f>
        <v>-13.2</v>
      </c>
      <c r="D201" s="9">
        <f>IFERROR(ROUND((AVERAGE('Cuadro 2'!D214)/AVERAGE('Cuadro 2'!D201)*100-100),1),"")</f>
        <v>5.8</v>
      </c>
      <c r="E201" s="9">
        <f>IFERROR(ROUND((AVERAGE('Cuadro 2'!E214)/AVERAGE('Cuadro 2'!E201)*100-100),1),"")</f>
        <v>7.5</v>
      </c>
      <c r="F201" s="9">
        <f>IFERROR(ROUND((AVERAGE('Cuadro 2'!F214)/AVERAGE('Cuadro 2'!F201)*100-100),1),"")</f>
        <v>-2</v>
      </c>
      <c r="G201" s="9">
        <f>IFERROR(ROUND((AVERAGE('Cuadro 2'!G214)/AVERAGE('Cuadro 2'!G201)*100-100),1),"")</f>
        <v>3.2</v>
      </c>
      <c r="H201" s="9">
        <f>IFERROR(ROUND((AVERAGE('Cuadro 2'!H214)/AVERAGE('Cuadro 2'!H201)*100-100),1),"")</f>
        <v>3.4</v>
      </c>
      <c r="I201" s="9">
        <f>IFERROR(ROUND((AVERAGE('Cuadro 2'!I214)/AVERAGE('Cuadro 2'!I201)*100-100),1),"")</f>
        <v>1.8</v>
      </c>
      <c r="J201" s="9">
        <f>IFERROR(ROUND((AVERAGE('Cuadro 2'!J214)/AVERAGE('Cuadro 2'!J201)*100-100),1),"")</f>
        <v>5.6</v>
      </c>
      <c r="K201" s="9">
        <f>IFERROR(ROUND((AVERAGE('Cuadro 2'!K214)/AVERAGE('Cuadro 2'!K201)*100-100),1),"")</f>
        <v>5.4</v>
      </c>
      <c r="L201" s="9">
        <f>IFERROR(ROUND((AVERAGE('Cuadro 2'!L214)/AVERAGE('Cuadro 2'!L201)*100-100),1),"")</f>
        <v>1.2</v>
      </c>
      <c r="M201" s="19">
        <f>IFERROR(ROUND((AVERAGE('Cuadro 2'!M214)/AVERAGE('Cuadro 2'!M201)*100-100),1),"")</f>
        <v>4</v>
      </c>
    </row>
    <row r="202" spans="1:13" ht="15">
      <c r="A202" s="2" t="s">
        <v>33</v>
      </c>
      <c r="B202" s="9">
        <f>IFERROR(ROUND((AVERAGE('Cuadro 2'!B215)/AVERAGE('Cuadro 2'!B202)*100-100),1),"")</f>
        <v>6.5</v>
      </c>
      <c r="C202" s="9">
        <f>IFERROR(ROUND((AVERAGE('Cuadro 2'!C215)/AVERAGE('Cuadro 2'!C202)*100-100),1),"")</f>
        <v>-7.4</v>
      </c>
      <c r="D202" s="9">
        <f>IFERROR(ROUND((AVERAGE('Cuadro 2'!D215)/AVERAGE('Cuadro 2'!D202)*100-100),1),"")</f>
        <v>5.7</v>
      </c>
      <c r="E202" s="9">
        <f>IFERROR(ROUND((AVERAGE('Cuadro 2'!E215)/AVERAGE('Cuadro 2'!E202)*100-100),1),"")</f>
        <v>14.4</v>
      </c>
      <c r="F202" s="9">
        <f>IFERROR(ROUND((AVERAGE('Cuadro 2'!F215)/AVERAGE('Cuadro 2'!F202)*100-100),1),"")</f>
        <v>1.4</v>
      </c>
      <c r="G202" s="9">
        <f>IFERROR(ROUND((AVERAGE('Cuadro 2'!G215)/AVERAGE('Cuadro 2'!G202)*100-100),1),"")</f>
        <v>2.9</v>
      </c>
      <c r="H202" s="9">
        <f>IFERROR(ROUND((AVERAGE('Cuadro 2'!H215)/AVERAGE('Cuadro 2'!H202)*100-100),1),"")</f>
        <v>2.5</v>
      </c>
      <c r="I202" s="9">
        <f>IFERROR(ROUND((AVERAGE('Cuadro 2'!I215)/AVERAGE('Cuadro 2'!I202)*100-100),1),"")</f>
        <v>6.7</v>
      </c>
      <c r="J202" s="9">
        <f>IFERROR(ROUND((AVERAGE('Cuadro 2'!J215)/AVERAGE('Cuadro 2'!J202)*100-100),1),"")</f>
        <v>5.5</v>
      </c>
      <c r="K202" s="9">
        <f>IFERROR(ROUND((AVERAGE('Cuadro 2'!K215)/AVERAGE('Cuadro 2'!K202)*100-100),1),"")</f>
        <v>6.2</v>
      </c>
      <c r="L202" s="9">
        <f>IFERROR(ROUND((AVERAGE('Cuadro 2'!L215)/AVERAGE('Cuadro 2'!L202)*100-100),1),"")</f>
        <v>-1.6</v>
      </c>
      <c r="M202" s="19">
        <f>IFERROR(ROUND((AVERAGE('Cuadro 2'!M215)/AVERAGE('Cuadro 2'!M202)*100-100),1),"")</f>
        <v>4.3</v>
      </c>
    </row>
    <row r="203" spans="1:13" ht="15">
      <c r="A203" s="2" t="s">
        <v>34</v>
      </c>
      <c r="B203" s="9">
        <f>IFERROR(ROUND((AVERAGE('Cuadro 2'!B216)/AVERAGE('Cuadro 2'!B203)*100-100),1),"")</f>
        <v>4.8</v>
      </c>
      <c r="C203" s="9">
        <f>IFERROR(ROUND((AVERAGE('Cuadro 2'!C216)/AVERAGE('Cuadro 2'!C203)*100-100),1),"")</f>
        <v>-11.3</v>
      </c>
      <c r="D203" s="9">
        <f>IFERROR(ROUND((AVERAGE('Cuadro 2'!D216)/AVERAGE('Cuadro 2'!D203)*100-100),1),"")</f>
        <v>6.1</v>
      </c>
      <c r="E203" s="9">
        <f>IFERROR(ROUND((AVERAGE('Cuadro 2'!E216)/AVERAGE('Cuadro 2'!E203)*100-100),1),"")</f>
        <v>14.1</v>
      </c>
      <c r="F203" s="9">
        <f>IFERROR(ROUND((AVERAGE('Cuadro 2'!F216)/AVERAGE('Cuadro 2'!F203)*100-100),1),"")</f>
        <v>-0.5</v>
      </c>
      <c r="G203" s="9">
        <f>IFERROR(ROUND((AVERAGE('Cuadro 2'!G216)/AVERAGE('Cuadro 2'!G203)*100-100),1),"")</f>
        <v>2.9</v>
      </c>
      <c r="H203" s="9">
        <f>IFERROR(ROUND((AVERAGE('Cuadro 2'!H216)/AVERAGE('Cuadro 2'!H203)*100-100),1),"")</f>
        <v>1.1000000000000001</v>
      </c>
      <c r="I203" s="9">
        <f>IFERROR(ROUND((AVERAGE('Cuadro 2'!I216)/AVERAGE('Cuadro 2'!I203)*100-100),1),"")</f>
        <v>4.9000000000000004</v>
      </c>
      <c r="J203" s="9">
        <f>IFERROR(ROUND((AVERAGE('Cuadro 2'!J216)/AVERAGE('Cuadro 2'!J203)*100-100),1),"")</f>
        <v>3.7</v>
      </c>
      <c r="K203" s="9">
        <f>IFERROR(ROUND((AVERAGE('Cuadro 2'!K216)/AVERAGE('Cuadro 2'!K203)*100-100),1),"")</f>
        <v>10.4</v>
      </c>
      <c r="L203" s="9">
        <f>IFERROR(ROUND((AVERAGE('Cuadro 2'!L216)/AVERAGE('Cuadro 2'!L203)*100-100),1),"")</f>
        <v>-8.1</v>
      </c>
      <c r="M203" s="19">
        <f>IFERROR(ROUND((AVERAGE('Cuadro 2'!M216)/AVERAGE('Cuadro 2'!M203)*100-100),1),"")</f>
        <v>3.6</v>
      </c>
    </row>
    <row r="204" spans="1:13" ht="15">
      <c r="A204" s="2" t="s">
        <v>35</v>
      </c>
      <c r="B204" s="9">
        <f>IFERROR(ROUND((AVERAGE('Cuadro 2'!B217)/AVERAGE('Cuadro 2'!B204)*100-100),1),"")</f>
        <v>5.6</v>
      </c>
      <c r="C204" s="9">
        <f>IFERROR(ROUND((AVERAGE('Cuadro 2'!C217)/AVERAGE('Cuadro 2'!C204)*100-100),1),"")</f>
        <v>-6.9</v>
      </c>
      <c r="D204" s="9">
        <f>IFERROR(ROUND((AVERAGE('Cuadro 2'!D217)/AVERAGE('Cuadro 2'!D204)*100-100),1),"")</f>
        <v>3.1</v>
      </c>
      <c r="E204" s="9">
        <f>IFERROR(ROUND((AVERAGE('Cuadro 2'!E217)/AVERAGE('Cuadro 2'!E204)*100-100),1),"")</f>
        <v>12.7</v>
      </c>
      <c r="F204" s="9">
        <f>IFERROR(ROUND((AVERAGE('Cuadro 2'!F217)/AVERAGE('Cuadro 2'!F204)*100-100),1),"")</f>
        <v>9.6999999999999993</v>
      </c>
      <c r="G204" s="9">
        <f>IFERROR(ROUND((AVERAGE('Cuadro 2'!G217)/AVERAGE('Cuadro 2'!G204)*100-100),1),"")</f>
        <v>3.7</v>
      </c>
      <c r="H204" s="9">
        <f>IFERROR(ROUND((AVERAGE('Cuadro 2'!H217)/AVERAGE('Cuadro 2'!H204)*100-100),1),"")</f>
        <v>4.4000000000000004</v>
      </c>
      <c r="I204" s="9">
        <f>IFERROR(ROUND((AVERAGE('Cuadro 2'!I217)/AVERAGE('Cuadro 2'!I204)*100-100),1),"")</f>
        <v>6.4</v>
      </c>
      <c r="J204" s="9">
        <f>IFERROR(ROUND((AVERAGE('Cuadro 2'!J217)/AVERAGE('Cuadro 2'!J204)*100-100),1),"")</f>
        <v>3.5</v>
      </c>
      <c r="K204" s="9">
        <f>IFERROR(ROUND((AVERAGE('Cuadro 2'!K217)/AVERAGE('Cuadro 2'!K204)*100-100),1),"")</f>
        <v>4.5</v>
      </c>
      <c r="L204" s="9">
        <f>IFERROR(ROUND((AVERAGE('Cuadro 2'!L217)/AVERAGE('Cuadro 2'!L204)*100-100),1),"")</f>
        <v>1.4</v>
      </c>
      <c r="M204" s="19">
        <f>IFERROR(ROUND((AVERAGE('Cuadro 2'!M217)/AVERAGE('Cuadro 2'!M204)*100-100),1),"")</f>
        <v>4</v>
      </c>
    </row>
    <row r="205" spans="1:13" ht="15">
      <c r="A205" s="2" t="s">
        <v>36</v>
      </c>
      <c r="B205" s="9">
        <f>IFERROR(ROUND((AVERAGE('Cuadro 2'!B218)/AVERAGE('Cuadro 2'!B205)*100-100),1),"")</f>
        <v>6</v>
      </c>
      <c r="C205" s="9">
        <f>IFERROR(ROUND((AVERAGE('Cuadro 2'!C218)/AVERAGE('Cuadro 2'!C205)*100-100),1),"")</f>
        <v>3</v>
      </c>
      <c r="D205" s="9">
        <f>IFERROR(ROUND((AVERAGE('Cuadro 2'!D218)/AVERAGE('Cuadro 2'!D205)*100-100),1),"")</f>
        <v>2.4</v>
      </c>
      <c r="E205" s="9">
        <f>IFERROR(ROUND((AVERAGE('Cuadro 2'!E218)/AVERAGE('Cuadro 2'!E205)*100-100),1),"")</f>
        <v>19.3</v>
      </c>
      <c r="F205" s="9">
        <f>IFERROR(ROUND((AVERAGE('Cuadro 2'!F218)/AVERAGE('Cuadro 2'!F205)*100-100),1),"")</f>
        <v>18.8</v>
      </c>
      <c r="G205" s="9">
        <f>IFERROR(ROUND((AVERAGE('Cuadro 2'!G218)/AVERAGE('Cuadro 2'!G205)*100-100),1),"")</f>
        <v>4.0999999999999996</v>
      </c>
      <c r="H205" s="9">
        <f>IFERROR(ROUND((AVERAGE('Cuadro 2'!H218)/AVERAGE('Cuadro 2'!H205)*100-100),1),"")</f>
        <v>3.5</v>
      </c>
      <c r="I205" s="9">
        <f>IFERROR(ROUND((AVERAGE('Cuadro 2'!I218)/AVERAGE('Cuadro 2'!I205)*100-100),1),"")</f>
        <v>-1.2</v>
      </c>
      <c r="J205" s="9">
        <f>IFERROR(ROUND((AVERAGE('Cuadro 2'!J218)/AVERAGE('Cuadro 2'!J205)*100-100),1),"")</f>
        <v>8.8000000000000007</v>
      </c>
      <c r="K205" s="9">
        <f>IFERROR(ROUND((AVERAGE('Cuadro 2'!K218)/AVERAGE('Cuadro 2'!K205)*100-100),1),"")</f>
        <v>11.1</v>
      </c>
      <c r="L205" s="9">
        <f>IFERROR(ROUND((AVERAGE('Cuadro 2'!L218)/AVERAGE('Cuadro 2'!L205)*100-100),1),"")</f>
        <v>-0.5</v>
      </c>
      <c r="M205" s="19">
        <f>IFERROR(ROUND((AVERAGE('Cuadro 2'!M218)/AVERAGE('Cuadro 2'!M205)*100-100),1),"")</f>
        <v>5.6</v>
      </c>
    </row>
    <row r="206" spans="1:13" ht="15">
      <c r="A206" s="2" t="s">
        <v>37</v>
      </c>
      <c r="B206" s="9">
        <f>IFERROR(ROUND((AVERAGE('Cuadro 2'!B219)/AVERAGE('Cuadro 2'!B206)*100-100),1),"")</f>
        <v>4.5999999999999996</v>
      </c>
      <c r="C206" s="9">
        <f>IFERROR(ROUND((AVERAGE('Cuadro 2'!C219)/AVERAGE('Cuadro 2'!C206)*100-100),1),"")</f>
        <v>-3</v>
      </c>
      <c r="D206" s="9">
        <f>IFERROR(ROUND((AVERAGE('Cuadro 2'!D219)/AVERAGE('Cuadro 2'!D206)*100-100),1),"")</f>
        <v>-0.4</v>
      </c>
      <c r="E206" s="9">
        <f>IFERROR(ROUND((AVERAGE('Cuadro 2'!E219)/AVERAGE('Cuadro 2'!E206)*100-100),1),"")</f>
        <v>13.9</v>
      </c>
      <c r="F206" s="9">
        <f>IFERROR(ROUND((AVERAGE('Cuadro 2'!F219)/AVERAGE('Cuadro 2'!F206)*100-100),1),"")</f>
        <v>17.899999999999999</v>
      </c>
      <c r="G206" s="9">
        <f>IFERROR(ROUND((AVERAGE('Cuadro 2'!G219)/AVERAGE('Cuadro 2'!G206)*100-100),1),"")</f>
        <v>3.2</v>
      </c>
      <c r="H206" s="9">
        <f>IFERROR(ROUND((AVERAGE('Cuadro 2'!H219)/AVERAGE('Cuadro 2'!H206)*100-100),1),"")</f>
        <v>3.1</v>
      </c>
      <c r="I206" s="9">
        <f>IFERROR(ROUND((AVERAGE('Cuadro 2'!I219)/AVERAGE('Cuadro 2'!I206)*100-100),1),"")</f>
        <v>4</v>
      </c>
      <c r="J206" s="9">
        <f>IFERROR(ROUND((AVERAGE('Cuadro 2'!J219)/AVERAGE('Cuadro 2'!J206)*100-100),1),"")</f>
        <v>5.6</v>
      </c>
      <c r="K206" s="9">
        <f>IFERROR(ROUND((AVERAGE('Cuadro 2'!K219)/AVERAGE('Cuadro 2'!K206)*100-100),1),"")</f>
        <v>6.2</v>
      </c>
      <c r="L206" s="9">
        <f>IFERROR(ROUND((AVERAGE('Cuadro 2'!L219)/AVERAGE('Cuadro 2'!L206)*100-100),1),"")</f>
        <v>3.7</v>
      </c>
      <c r="M206" s="19">
        <f>IFERROR(ROUND((AVERAGE('Cuadro 2'!M219)/AVERAGE('Cuadro 2'!M206)*100-100),1),"")</f>
        <v>4.4000000000000004</v>
      </c>
    </row>
    <row r="207" spans="1:13" ht="15">
      <c r="A207" s="3">
        <v>2016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9"/>
    </row>
    <row r="208" spans="1:13" ht="15">
      <c r="A208" s="2" t="s">
        <v>25</v>
      </c>
      <c r="B208" s="9">
        <f>IFERROR(ROUND((AVERAGE('Cuadro 2'!B221)/AVERAGE('Cuadro 2'!B208)*100-100),1),"")</f>
        <v>5.8</v>
      </c>
      <c r="C208" s="9">
        <f>IFERROR(ROUND((AVERAGE('Cuadro 2'!C221)/AVERAGE('Cuadro 2'!C208)*100-100),1),"")</f>
        <v>-8.6</v>
      </c>
      <c r="D208" s="9">
        <f>IFERROR(ROUND((AVERAGE('Cuadro 2'!D221)/AVERAGE('Cuadro 2'!D208)*100-100),1),"")</f>
        <v>1.2</v>
      </c>
      <c r="E208" s="9">
        <f>IFERROR(ROUND((AVERAGE('Cuadro 2'!E221)/AVERAGE('Cuadro 2'!E208)*100-100),1),"")</f>
        <v>12.8</v>
      </c>
      <c r="F208" s="9">
        <f>IFERROR(ROUND((AVERAGE('Cuadro 2'!F221)/AVERAGE('Cuadro 2'!F208)*100-100),1),"")</f>
        <v>1.5</v>
      </c>
      <c r="G208" s="9">
        <f>IFERROR(ROUND((AVERAGE('Cuadro 2'!G221)/AVERAGE('Cuadro 2'!G208)*100-100),1),"")</f>
        <v>2.2000000000000002</v>
      </c>
      <c r="H208" s="9">
        <f>IFERROR(ROUND((AVERAGE('Cuadro 2'!H221)/AVERAGE('Cuadro 2'!H208)*100-100),1),"")</f>
        <v>1.9</v>
      </c>
      <c r="I208" s="9">
        <f>IFERROR(ROUND((AVERAGE('Cuadro 2'!I221)/AVERAGE('Cuadro 2'!I208)*100-100),1),"")</f>
        <v>4.0999999999999996</v>
      </c>
      <c r="J208" s="9">
        <f>IFERROR(ROUND((AVERAGE('Cuadro 2'!J221)/AVERAGE('Cuadro 2'!J208)*100-100),1),"")</f>
        <v>2.8</v>
      </c>
      <c r="K208" s="9">
        <f>IFERROR(ROUND((AVERAGE('Cuadro 2'!K221)/AVERAGE('Cuadro 2'!K208)*100-100),1),"")</f>
        <v>5.6</v>
      </c>
      <c r="L208" s="9">
        <f>IFERROR(ROUND((AVERAGE('Cuadro 2'!L221)/AVERAGE('Cuadro 2'!L208)*100-100),1),"")</f>
        <v>2.5</v>
      </c>
      <c r="M208" s="19">
        <f>IFERROR(ROUND((AVERAGE('Cuadro 2'!M221)/AVERAGE('Cuadro 2'!M208)*100-100),1),"")</f>
        <v>3.5</v>
      </c>
    </row>
    <row r="209" spans="1:25" ht="15">
      <c r="A209" s="2" t="s">
        <v>27</v>
      </c>
      <c r="B209" s="9">
        <f>IFERROR(ROUND((AVERAGE('Cuadro 2'!B222)/AVERAGE('Cuadro 2'!B209)*100-100),1),"")</f>
        <v>9.1999999999999993</v>
      </c>
      <c r="C209" s="9">
        <f>IFERROR(ROUND((AVERAGE('Cuadro 2'!C222)/AVERAGE('Cuadro 2'!C209)*100-100),1),"")</f>
        <v>-11.6</v>
      </c>
      <c r="D209" s="9">
        <f>IFERROR(ROUND((AVERAGE('Cuadro 2'!D222)/AVERAGE('Cuadro 2'!D209)*100-100),1),"")</f>
        <v>3.5</v>
      </c>
      <c r="E209" s="9">
        <f>IFERROR(ROUND((AVERAGE('Cuadro 2'!E222)/AVERAGE('Cuadro 2'!E209)*100-100),1),"")</f>
        <v>13.4</v>
      </c>
      <c r="F209" s="9">
        <f>IFERROR(ROUND((AVERAGE('Cuadro 2'!F222)/AVERAGE('Cuadro 2'!F209)*100-100),1),"")</f>
        <v>2.2000000000000002</v>
      </c>
      <c r="G209" s="9">
        <f>IFERROR(ROUND((AVERAGE('Cuadro 2'!G222)/AVERAGE('Cuadro 2'!G209)*100-100),1),"")</f>
        <v>2.6</v>
      </c>
      <c r="H209" s="9">
        <f>IFERROR(ROUND((AVERAGE('Cuadro 2'!H222)/AVERAGE('Cuadro 2'!H209)*100-100),1),"")</f>
        <v>2.8</v>
      </c>
      <c r="I209" s="9">
        <f>IFERROR(ROUND((AVERAGE('Cuadro 2'!I222)/AVERAGE('Cuadro 2'!I209)*100-100),1),"")</f>
        <v>-0.8</v>
      </c>
      <c r="J209" s="9">
        <f>IFERROR(ROUND((AVERAGE('Cuadro 2'!J222)/AVERAGE('Cuadro 2'!J209)*100-100),1),"")</f>
        <v>4.5999999999999996</v>
      </c>
      <c r="K209" s="9">
        <f>IFERROR(ROUND((AVERAGE('Cuadro 2'!K222)/AVERAGE('Cuadro 2'!K209)*100-100),1),"")</f>
        <v>11.4</v>
      </c>
      <c r="L209" s="9">
        <f>IFERROR(ROUND((AVERAGE('Cuadro 2'!L222)/AVERAGE('Cuadro 2'!L209)*100-100),1),"")</f>
        <v>-5.8</v>
      </c>
      <c r="M209" s="19">
        <f>IFERROR(ROUND((AVERAGE('Cuadro 2'!M222)/AVERAGE('Cuadro 2'!M209)*100-100),1),"")</f>
        <v>4.2</v>
      </c>
    </row>
    <row r="210" spans="1:25" ht="15">
      <c r="A210" s="2" t="s">
        <v>28</v>
      </c>
      <c r="B210" s="9">
        <f>IFERROR(ROUND((AVERAGE('Cuadro 2'!B223)/AVERAGE('Cuadro 2'!B210)*100-100),1),"")</f>
        <v>8.6</v>
      </c>
      <c r="C210" s="9">
        <f>IFERROR(ROUND((AVERAGE('Cuadro 2'!C223)/AVERAGE('Cuadro 2'!C210)*100-100),1),"")</f>
        <v>-3.7</v>
      </c>
      <c r="D210" s="9">
        <f>IFERROR(ROUND((AVERAGE('Cuadro 2'!D223)/AVERAGE('Cuadro 2'!D210)*100-100),1),"")</f>
        <v>-1.4</v>
      </c>
      <c r="E210" s="9">
        <f>IFERROR(ROUND((AVERAGE('Cuadro 2'!E223)/AVERAGE('Cuadro 2'!E210)*100-100),1),"")</f>
        <v>10</v>
      </c>
      <c r="F210" s="9">
        <f>IFERROR(ROUND((AVERAGE('Cuadro 2'!F223)/AVERAGE('Cuadro 2'!F210)*100-100),1),"")</f>
        <v>2.2000000000000002</v>
      </c>
      <c r="G210" s="9">
        <f>IFERROR(ROUND((AVERAGE('Cuadro 2'!G223)/AVERAGE('Cuadro 2'!G210)*100-100),1),"")</f>
        <v>2.7</v>
      </c>
      <c r="H210" s="9">
        <f>IFERROR(ROUND((AVERAGE('Cuadro 2'!H223)/AVERAGE('Cuadro 2'!H210)*100-100),1),"")</f>
        <v>2.9</v>
      </c>
      <c r="I210" s="9">
        <f>IFERROR(ROUND((AVERAGE('Cuadro 2'!I223)/AVERAGE('Cuadro 2'!I210)*100-100),1),"")</f>
        <v>6.6</v>
      </c>
      <c r="J210" s="9">
        <f>IFERROR(ROUND((AVERAGE('Cuadro 2'!J223)/AVERAGE('Cuadro 2'!J210)*100-100),1),"")</f>
        <v>1.8</v>
      </c>
      <c r="K210" s="9">
        <f>IFERROR(ROUND((AVERAGE('Cuadro 2'!K223)/AVERAGE('Cuadro 2'!K210)*100-100),1),"")</f>
        <v>9.1999999999999993</v>
      </c>
      <c r="L210" s="9">
        <f>IFERROR(ROUND((AVERAGE('Cuadro 2'!L223)/AVERAGE('Cuadro 2'!L210)*100-100),1),"")</f>
        <v>-5.4</v>
      </c>
      <c r="M210" s="19">
        <f>IFERROR(ROUND((AVERAGE('Cuadro 2'!M223)/AVERAGE('Cuadro 2'!M210)*100-100),1),"")</f>
        <v>3</v>
      </c>
    </row>
    <row r="211" spans="1:25" ht="15">
      <c r="A211" s="2" t="s">
        <v>29</v>
      </c>
      <c r="B211" s="9">
        <f>IFERROR(ROUND((AVERAGE('Cuadro 2'!B224)/AVERAGE('Cuadro 2'!B211)*100-100),1),"")</f>
        <v>0.5</v>
      </c>
      <c r="C211" s="9">
        <f>IFERROR(ROUND((AVERAGE('Cuadro 2'!C224)/AVERAGE('Cuadro 2'!C211)*100-100),1),"")</f>
        <v>3.5</v>
      </c>
      <c r="D211" s="9">
        <f>IFERROR(ROUND((AVERAGE('Cuadro 2'!D224)/AVERAGE('Cuadro 2'!D211)*100-100),1),"")</f>
        <v>3.6</v>
      </c>
      <c r="E211" s="9">
        <f>IFERROR(ROUND((AVERAGE('Cuadro 2'!E224)/AVERAGE('Cuadro 2'!E211)*100-100),1),"")</f>
        <v>13.6</v>
      </c>
      <c r="F211" s="9">
        <f>IFERROR(ROUND((AVERAGE('Cuadro 2'!F224)/AVERAGE('Cuadro 2'!F211)*100-100),1),"")</f>
        <v>2.7</v>
      </c>
      <c r="G211" s="9">
        <f>IFERROR(ROUND((AVERAGE('Cuadro 2'!G224)/AVERAGE('Cuadro 2'!G211)*100-100),1),"")</f>
        <v>2.7</v>
      </c>
      <c r="H211" s="9">
        <f>IFERROR(ROUND((AVERAGE('Cuadro 2'!H224)/AVERAGE('Cuadro 2'!H211)*100-100),1),"")</f>
        <v>1.8</v>
      </c>
      <c r="I211" s="9">
        <f>IFERROR(ROUND((AVERAGE('Cuadro 2'!I224)/AVERAGE('Cuadro 2'!I211)*100-100),1),"")</f>
        <v>5.0999999999999996</v>
      </c>
      <c r="J211" s="9">
        <f>IFERROR(ROUND((AVERAGE('Cuadro 2'!J224)/AVERAGE('Cuadro 2'!J211)*100-100),1),"")</f>
        <v>2.7</v>
      </c>
      <c r="K211" s="9">
        <f>IFERROR(ROUND((AVERAGE('Cuadro 2'!K224)/AVERAGE('Cuadro 2'!K211)*100-100),1),"")</f>
        <v>4</v>
      </c>
      <c r="L211" s="9">
        <f>IFERROR(ROUND((AVERAGE('Cuadro 2'!L224)/AVERAGE('Cuadro 2'!L211)*100-100),1),"")</f>
        <v>-3.5</v>
      </c>
      <c r="M211" s="19">
        <f>IFERROR(ROUND((AVERAGE('Cuadro 2'!M224)/AVERAGE('Cuadro 2'!M211)*100-100),1),"")</f>
        <v>2.2999999999999998</v>
      </c>
    </row>
    <row r="212" spans="1:25" ht="15">
      <c r="A212" s="2" t="s">
        <v>30</v>
      </c>
      <c r="B212" s="9">
        <f>IFERROR(ROUND((AVERAGE('Cuadro 2'!B225)/AVERAGE('Cuadro 2'!B212)*100-100),1),"")</f>
        <v>1.3</v>
      </c>
      <c r="C212" s="9">
        <f>IFERROR(ROUND((AVERAGE('Cuadro 2'!C225)/AVERAGE('Cuadro 2'!C212)*100-100),1),"")</f>
        <v>-2.4</v>
      </c>
      <c r="D212" s="9">
        <f>IFERROR(ROUND((AVERAGE('Cuadro 2'!D225)/AVERAGE('Cuadro 2'!D212)*100-100),1),"")</f>
        <v>2.2000000000000002</v>
      </c>
      <c r="E212" s="9">
        <f>IFERROR(ROUND((AVERAGE('Cuadro 2'!E225)/AVERAGE('Cuadro 2'!E212)*100-100),1),"")</f>
        <v>14.2</v>
      </c>
      <c r="F212" s="9">
        <f>IFERROR(ROUND((AVERAGE('Cuadro 2'!F225)/AVERAGE('Cuadro 2'!F212)*100-100),1),"")</f>
        <v>3.2</v>
      </c>
      <c r="G212" s="9">
        <f>IFERROR(ROUND((AVERAGE('Cuadro 2'!G225)/AVERAGE('Cuadro 2'!G212)*100-100),1),"")</f>
        <v>2.2000000000000002</v>
      </c>
      <c r="H212" s="9">
        <f>IFERROR(ROUND((AVERAGE('Cuadro 2'!H225)/AVERAGE('Cuadro 2'!H212)*100-100),1),"")</f>
        <v>2.1</v>
      </c>
      <c r="I212" s="9">
        <f>IFERROR(ROUND((AVERAGE('Cuadro 2'!I225)/AVERAGE('Cuadro 2'!I212)*100-100),1),"")</f>
        <v>1.2</v>
      </c>
      <c r="J212" s="9">
        <f>IFERROR(ROUND((AVERAGE('Cuadro 2'!J225)/AVERAGE('Cuadro 2'!J212)*100-100),1),"")</f>
        <v>3.2</v>
      </c>
      <c r="K212" s="9">
        <f>IFERROR(ROUND((AVERAGE('Cuadro 2'!K225)/AVERAGE('Cuadro 2'!K212)*100-100),1),"")</f>
        <v>8.4</v>
      </c>
      <c r="L212" s="9">
        <f>IFERROR(ROUND((AVERAGE('Cuadro 2'!L225)/AVERAGE('Cuadro 2'!L212)*100-100),1),"")</f>
        <v>3.3</v>
      </c>
      <c r="M212" s="19">
        <f>IFERROR(ROUND((AVERAGE('Cuadro 2'!M225)/AVERAGE('Cuadro 2'!M212)*100-100),1),"")</f>
        <v>3.8</v>
      </c>
    </row>
    <row r="213" spans="1:25" ht="15">
      <c r="A213" s="2" t="s">
        <v>31</v>
      </c>
      <c r="B213" s="9">
        <f>IFERROR(ROUND((AVERAGE('Cuadro 2'!B226)/AVERAGE('Cuadro 2'!B213)*100-100),1),"")</f>
        <v>6.3</v>
      </c>
      <c r="C213" s="9">
        <f>IFERROR(ROUND((AVERAGE('Cuadro 2'!C226)/AVERAGE('Cuadro 2'!C213)*100-100),1),"")</f>
        <v>2.1</v>
      </c>
      <c r="D213" s="9">
        <f>IFERROR(ROUND((AVERAGE('Cuadro 2'!D226)/AVERAGE('Cuadro 2'!D213)*100-100),1),"")</f>
        <v>4.5999999999999996</v>
      </c>
      <c r="E213" s="9">
        <f>IFERROR(ROUND((AVERAGE('Cuadro 2'!E226)/AVERAGE('Cuadro 2'!E213)*100-100),1),"")</f>
        <v>9.6</v>
      </c>
      <c r="F213" s="9">
        <f>IFERROR(ROUND((AVERAGE('Cuadro 2'!F226)/AVERAGE('Cuadro 2'!F213)*100-100),1),"")</f>
        <v>4.2</v>
      </c>
      <c r="G213" s="9">
        <f>IFERROR(ROUND((AVERAGE('Cuadro 2'!G226)/AVERAGE('Cuadro 2'!G213)*100-100),1),"")</f>
        <v>2.9</v>
      </c>
      <c r="H213" s="9">
        <f>IFERROR(ROUND((AVERAGE('Cuadro 2'!H226)/AVERAGE('Cuadro 2'!H213)*100-100),1),"")</f>
        <v>3.6</v>
      </c>
      <c r="I213" s="9">
        <f>IFERROR(ROUND((AVERAGE('Cuadro 2'!I226)/AVERAGE('Cuadro 2'!I213)*100-100),1),"")</f>
        <v>4.2</v>
      </c>
      <c r="J213" s="9">
        <f>IFERROR(ROUND((AVERAGE('Cuadro 2'!J226)/AVERAGE('Cuadro 2'!J213)*100-100),1),"")</f>
        <v>3.9</v>
      </c>
      <c r="K213" s="9">
        <f>IFERROR(ROUND((AVERAGE('Cuadro 2'!K226)/AVERAGE('Cuadro 2'!K213)*100-100),1),"")</f>
        <v>8.1999999999999993</v>
      </c>
      <c r="L213" s="9">
        <f>IFERROR(ROUND((AVERAGE('Cuadro 2'!L226)/AVERAGE('Cuadro 2'!L213)*100-100),1),"")</f>
        <v>2</v>
      </c>
      <c r="M213" s="19">
        <f>IFERROR(ROUND((AVERAGE('Cuadro 2'!M226)/AVERAGE('Cuadro 2'!M213)*100-100),1),"")</f>
        <v>4.8</v>
      </c>
    </row>
    <row r="214" spans="1:25" ht="15">
      <c r="A214" s="2" t="s">
        <v>32</v>
      </c>
      <c r="B214" s="9">
        <f>IFERROR(ROUND((AVERAGE('Cuadro 2'!B227)/AVERAGE('Cuadro 2'!B214)*100-100),1),"")</f>
        <v>-1.3</v>
      </c>
      <c r="C214" s="9">
        <f>IFERROR(ROUND((AVERAGE('Cuadro 2'!C227)/AVERAGE('Cuadro 2'!C214)*100-100),1),"")</f>
        <v>-0.3</v>
      </c>
      <c r="D214" s="9">
        <f>IFERROR(ROUND((AVERAGE('Cuadro 2'!D227)/AVERAGE('Cuadro 2'!D214)*100-100),1),"")</f>
        <v>-1.9</v>
      </c>
      <c r="E214" s="9">
        <f>IFERROR(ROUND((AVERAGE('Cuadro 2'!E227)/AVERAGE('Cuadro 2'!E214)*100-100),1),"")</f>
        <v>1.5</v>
      </c>
      <c r="F214" s="9">
        <f>IFERROR(ROUND((AVERAGE('Cuadro 2'!F227)/AVERAGE('Cuadro 2'!F214)*100-100),1),"")</f>
        <v>4.0999999999999996</v>
      </c>
      <c r="G214" s="9">
        <f>IFERROR(ROUND((AVERAGE('Cuadro 2'!G227)/AVERAGE('Cuadro 2'!G214)*100-100),1),"")</f>
        <v>3.6</v>
      </c>
      <c r="H214" s="9">
        <f>IFERROR(ROUND((AVERAGE('Cuadro 2'!H227)/AVERAGE('Cuadro 2'!H214)*100-100),1),"")</f>
        <v>2.7</v>
      </c>
      <c r="I214" s="9">
        <f>IFERROR(ROUND((AVERAGE('Cuadro 2'!I227)/AVERAGE('Cuadro 2'!I214)*100-100),1),"")</f>
        <v>-0.2</v>
      </c>
      <c r="J214" s="9">
        <f>IFERROR(ROUND((AVERAGE('Cuadro 2'!J227)/AVERAGE('Cuadro 2'!J214)*100-100),1),"")</f>
        <v>2.8</v>
      </c>
      <c r="K214" s="9">
        <f>IFERROR(ROUND((AVERAGE('Cuadro 2'!K227)/AVERAGE('Cuadro 2'!K214)*100-100),1),"")</f>
        <v>8.6999999999999993</v>
      </c>
      <c r="L214" s="9">
        <f>IFERROR(ROUND((AVERAGE('Cuadro 2'!L227)/AVERAGE('Cuadro 2'!L214)*100-100),1),"")</f>
        <v>-3</v>
      </c>
      <c r="M214" s="19">
        <f>IFERROR(ROUND((AVERAGE('Cuadro 2'!M227)/AVERAGE('Cuadro 2'!M214)*100-100),1),"")</f>
        <v>1.8</v>
      </c>
    </row>
    <row r="215" spans="1:25" ht="15">
      <c r="A215" s="2" t="s">
        <v>33</v>
      </c>
      <c r="B215" s="9">
        <f>IFERROR(ROUND((AVERAGE('Cuadro 2'!B228)/AVERAGE('Cuadro 2'!B215)*100-100),1),"")</f>
        <v>1.6</v>
      </c>
      <c r="C215" s="9">
        <f>IFERROR(ROUND((AVERAGE('Cuadro 2'!C228)/AVERAGE('Cuadro 2'!C215)*100-100),1),"")</f>
        <v>-5.8</v>
      </c>
      <c r="D215" s="9">
        <f>IFERROR(ROUND((AVERAGE('Cuadro 2'!D228)/AVERAGE('Cuadro 2'!D215)*100-100),1),"")</f>
        <v>4.2</v>
      </c>
      <c r="E215" s="9">
        <f>IFERROR(ROUND((AVERAGE('Cuadro 2'!E228)/AVERAGE('Cuadro 2'!E215)*100-100),1),"")</f>
        <v>-2.6</v>
      </c>
      <c r="F215" s="9">
        <f>IFERROR(ROUND((AVERAGE('Cuadro 2'!F228)/AVERAGE('Cuadro 2'!F215)*100-100),1),"")</f>
        <v>4.5</v>
      </c>
      <c r="G215" s="9">
        <f>IFERROR(ROUND((AVERAGE('Cuadro 2'!G228)/AVERAGE('Cuadro 2'!G215)*100-100),1),"")</f>
        <v>2.2000000000000002</v>
      </c>
      <c r="H215" s="9">
        <f>IFERROR(ROUND((AVERAGE('Cuadro 2'!H228)/AVERAGE('Cuadro 2'!H215)*100-100),1),"")</f>
        <v>1.5</v>
      </c>
      <c r="I215" s="9">
        <f>IFERROR(ROUND((AVERAGE('Cuadro 2'!I228)/AVERAGE('Cuadro 2'!I215)*100-100),1),"")</f>
        <v>4.3</v>
      </c>
      <c r="J215" s="9">
        <f>IFERROR(ROUND((AVERAGE('Cuadro 2'!J228)/AVERAGE('Cuadro 2'!J215)*100-100),1),"")</f>
        <v>3.8</v>
      </c>
      <c r="K215" s="9">
        <f>IFERROR(ROUND((AVERAGE('Cuadro 2'!K228)/AVERAGE('Cuadro 2'!K215)*100-100),1),"")</f>
        <v>9.4</v>
      </c>
      <c r="L215" s="9">
        <f>IFERROR(ROUND((AVERAGE('Cuadro 2'!L228)/AVERAGE('Cuadro 2'!L215)*100-100),1),"")</f>
        <v>1.7</v>
      </c>
      <c r="M215" s="19">
        <f>IFERROR(ROUND((AVERAGE('Cuadro 2'!M228)/AVERAGE('Cuadro 2'!M215)*100-100),1),"")</f>
        <v>3.9</v>
      </c>
    </row>
    <row r="216" spans="1:25" ht="15">
      <c r="A216" s="2" t="s">
        <v>34</v>
      </c>
      <c r="B216" s="9">
        <f>IFERROR(ROUND((AVERAGE('Cuadro 2'!B229)/AVERAGE('Cuadro 2'!B216)*100-100),1),"")</f>
        <v>1</v>
      </c>
      <c r="C216" s="9">
        <f>IFERROR(ROUND((AVERAGE('Cuadro 2'!C229)/AVERAGE('Cuadro 2'!C216)*100-100),1),"")</f>
        <v>-2</v>
      </c>
      <c r="D216" s="9">
        <f>IFERROR(ROUND((AVERAGE('Cuadro 2'!D229)/AVERAGE('Cuadro 2'!D216)*100-100),1),"")</f>
        <v>1.2</v>
      </c>
      <c r="E216" s="9">
        <f>IFERROR(ROUND((AVERAGE('Cuadro 2'!E229)/AVERAGE('Cuadro 2'!E216)*100-100),1),"")</f>
        <v>-3</v>
      </c>
      <c r="F216" s="9">
        <f>IFERROR(ROUND((AVERAGE('Cuadro 2'!F229)/AVERAGE('Cuadro 2'!F216)*100-100),1),"")</f>
        <v>5.9</v>
      </c>
      <c r="G216" s="9">
        <f>IFERROR(ROUND((AVERAGE('Cuadro 2'!G229)/AVERAGE('Cuadro 2'!G216)*100-100),1),"")</f>
        <v>1.7</v>
      </c>
      <c r="H216" s="9">
        <f>IFERROR(ROUND((AVERAGE('Cuadro 2'!H229)/AVERAGE('Cuadro 2'!H216)*100-100),1),"")</f>
        <v>3.5</v>
      </c>
      <c r="I216" s="9">
        <f>IFERROR(ROUND((AVERAGE('Cuadro 2'!I229)/AVERAGE('Cuadro 2'!I216)*100-100),1),"")</f>
        <v>6</v>
      </c>
      <c r="J216" s="9">
        <f>IFERROR(ROUND((AVERAGE('Cuadro 2'!J229)/AVERAGE('Cuadro 2'!J216)*100-100),1),"")</f>
        <v>3.8</v>
      </c>
      <c r="K216" s="9">
        <f>IFERROR(ROUND((AVERAGE('Cuadro 2'!K229)/AVERAGE('Cuadro 2'!K216)*100-100),1),"")</f>
        <v>9.1</v>
      </c>
      <c r="L216" s="9">
        <f>IFERROR(ROUND((AVERAGE('Cuadro 2'!L229)/AVERAGE('Cuadro 2'!L216)*100-100),1),"")</f>
        <v>2.2999999999999998</v>
      </c>
      <c r="M216" s="19">
        <f>IFERROR(ROUND((AVERAGE('Cuadro 2'!M229)/AVERAGE('Cuadro 2'!M216)*100-100),1),"")</f>
        <v>3.6</v>
      </c>
    </row>
    <row r="217" spans="1:25" ht="15">
      <c r="A217" s="2" t="s">
        <v>35</v>
      </c>
      <c r="B217" s="9">
        <f>IFERROR(ROUND((AVERAGE('Cuadro 2'!B230)/AVERAGE('Cuadro 2'!B217)*100-100),1),"")</f>
        <v>3.9</v>
      </c>
      <c r="C217" s="9">
        <f>IFERROR(ROUND((AVERAGE('Cuadro 2'!C230)/AVERAGE('Cuadro 2'!C217)*100-100),1),"")</f>
        <v>0.7</v>
      </c>
      <c r="D217" s="9">
        <f>IFERROR(ROUND((AVERAGE('Cuadro 2'!D230)/AVERAGE('Cuadro 2'!D217)*100-100),1),"")</f>
        <v>3.2</v>
      </c>
      <c r="E217" s="9">
        <f>IFERROR(ROUND((AVERAGE('Cuadro 2'!E230)/AVERAGE('Cuadro 2'!E217)*100-100),1),"")</f>
        <v>-2.1</v>
      </c>
      <c r="F217" s="9">
        <f>IFERROR(ROUND((AVERAGE('Cuadro 2'!F230)/AVERAGE('Cuadro 2'!F217)*100-100),1),"")</f>
        <v>2.2999999999999998</v>
      </c>
      <c r="G217" s="9">
        <f>IFERROR(ROUND((AVERAGE('Cuadro 2'!G230)/AVERAGE('Cuadro 2'!G217)*100-100),1),"")</f>
        <v>3.8</v>
      </c>
      <c r="H217" s="9">
        <f>IFERROR(ROUND((AVERAGE('Cuadro 2'!H230)/AVERAGE('Cuadro 2'!H217)*100-100),1),"")</f>
        <v>5</v>
      </c>
      <c r="I217" s="9">
        <f>IFERROR(ROUND((AVERAGE('Cuadro 2'!I230)/AVERAGE('Cuadro 2'!I217)*100-100),1),"")</f>
        <v>2.1</v>
      </c>
      <c r="J217" s="9">
        <f>IFERROR(ROUND((AVERAGE('Cuadro 2'!J230)/AVERAGE('Cuadro 2'!J217)*100-100),1),"")</f>
        <v>3.5</v>
      </c>
      <c r="K217" s="9">
        <f>IFERROR(ROUND((AVERAGE('Cuadro 2'!K230)/AVERAGE('Cuadro 2'!K217)*100-100),1),"")</f>
        <v>12</v>
      </c>
      <c r="L217" s="9">
        <f>IFERROR(ROUND((AVERAGE('Cuadro 2'!L230)/AVERAGE('Cuadro 2'!L217)*100-100),1),"")</f>
        <v>-6.5</v>
      </c>
      <c r="M217" s="19">
        <f>IFERROR(ROUND((AVERAGE('Cuadro 2'!M230)/AVERAGE('Cuadro 2'!M217)*100-100),1),"")</f>
        <v>3.2</v>
      </c>
    </row>
    <row r="218" spans="1:25" ht="15">
      <c r="A218" s="2" t="s">
        <v>36</v>
      </c>
      <c r="B218" s="9">
        <f>IFERROR(ROUND((AVERAGE('Cuadro 2'!B231)/AVERAGE('Cuadro 2'!B218)*100-100),1),"")</f>
        <v>6.3</v>
      </c>
      <c r="C218" s="9">
        <f>IFERROR(ROUND((AVERAGE('Cuadro 2'!C231)/AVERAGE('Cuadro 2'!C218)*100-100),1),"")</f>
        <v>-2.6</v>
      </c>
      <c r="D218" s="9">
        <f>IFERROR(ROUND((AVERAGE('Cuadro 2'!D231)/AVERAGE('Cuadro 2'!D218)*100-100),1),"")</f>
        <v>6.8</v>
      </c>
      <c r="E218" s="9">
        <f>IFERROR(ROUND((AVERAGE('Cuadro 2'!E231)/AVERAGE('Cuadro 2'!E218)*100-100),1),"")</f>
        <v>-3.8</v>
      </c>
      <c r="F218" s="9">
        <f>IFERROR(ROUND((AVERAGE('Cuadro 2'!F231)/AVERAGE('Cuadro 2'!F218)*100-100),1),"")</f>
        <v>6.1</v>
      </c>
      <c r="G218" s="9">
        <f>IFERROR(ROUND((AVERAGE('Cuadro 2'!G231)/AVERAGE('Cuadro 2'!G218)*100-100),1),"")</f>
        <v>6.5</v>
      </c>
      <c r="H218" s="9">
        <f>IFERROR(ROUND((AVERAGE('Cuadro 2'!H231)/AVERAGE('Cuadro 2'!H218)*100-100),1),"")</f>
        <v>1.7</v>
      </c>
      <c r="I218" s="9">
        <f>IFERROR(ROUND((AVERAGE('Cuadro 2'!I231)/AVERAGE('Cuadro 2'!I218)*100-100),1),"")</f>
        <v>17</v>
      </c>
      <c r="J218" s="9">
        <f>IFERROR(ROUND((AVERAGE('Cuadro 2'!J231)/AVERAGE('Cuadro 2'!J218)*100-100),1),"")</f>
        <v>3.8</v>
      </c>
      <c r="K218" s="9">
        <f>IFERROR(ROUND((AVERAGE('Cuadro 2'!K231)/AVERAGE('Cuadro 2'!K218)*100-100),1),"")</f>
        <v>6.5</v>
      </c>
      <c r="L218" s="9">
        <f>IFERROR(ROUND((AVERAGE('Cuadro 2'!L231)/AVERAGE('Cuadro 2'!L218)*100-100),1),"")</f>
        <v>5.4</v>
      </c>
      <c r="M218" s="19">
        <f>IFERROR(ROUND((AVERAGE('Cuadro 2'!M231)/AVERAGE('Cuadro 2'!M218)*100-100),1),"")</f>
        <v>6</v>
      </c>
    </row>
    <row r="219" spans="1:25" ht="15">
      <c r="A219" s="2" t="s">
        <v>37</v>
      </c>
      <c r="B219" s="9">
        <f>IFERROR(ROUND((AVERAGE('Cuadro 2'!B232)/AVERAGE('Cuadro 2'!B219)*100-100),1),"")</f>
        <v>5.5</v>
      </c>
      <c r="C219" s="9">
        <f>IFERROR(ROUND((AVERAGE('Cuadro 2'!C232)/AVERAGE('Cuadro 2'!C219)*100-100),1),"")</f>
        <v>-1.1000000000000001</v>
      </c>
      <c r="D219" s="9">
        <f>IFERROR(ROUND((AVERAGE('Cuadro 2'!D232)/AVERAGE('Cuadro 2'!D219)*100-100),1),"")</f>
        <v>5.8</v>
      </c>
      <c r="E219" s="9">
        <f>IFERROR(ROUND((AVERAGE('Cuadro 2'!E232)/AVERAGE('Cuadro 2'!E219)*100-100),1),"")</f>
        <v>10.3</v>
      </c>
      <c r="F219" s="9">
        <f>IFERROR(ROUND((AVERAGE('Cuadro 2'!F232)/AVERAGE('Cuadro 2'!F219)*100-100),1),"")</f>
        <v>4.0999999999999996</v>
      </c>
      <c r="G219" s="9">
        <f>IFERROR(ROUND((AVERAGE('Cuadro 2'!G232)/AVERAGE('Cuadro 2'!G219)*100-100),1),"")</f>
        <v>3.2</v>
      </c>
      <c r="H219" s="9">
        <f>IFERROR(ROUND((AVERAGE('Cuadro 2'!H232)/AVERAGE('Cuadro 2'!H219)*100-100),1),"")</f>
        <v>4</v>
      </c>
      <c r="I219" s="9">
        <f>IFERROR(ROUND((AVERAGE('Cuadro 2'!I232)/AVERAGE('Cuadro 2'!I219)*100-100),1),"")</f>
        <v>16.2</v>
      </c>
      <c r="J219" s="9">
        <f>IFERROR(ROUND((AVERAGE('Cuadro 2'!J232)/AVERAGE('Cuadro 2'!J219)*100-100),1),"")</f>
        <v>5.6</v>
      </c>
      <c r="K219" s="9">
        <f>IFERROR(ROUND((AVERAGE('Cuadro 2'!K232)/AVERAGE('Cuadro 2'!K219)*100-100),1),"")</f>
        <v>8.1999999999999993</v>
      </c>
      <c r="L219" s="9">
        <f>IFERROR(ROUND((AVERAGE('Cuadro 2'!L232)/AVERAGE('Cuadro 2'!L219)*100-100),1),"")</f>
        <v>5.5</v>
      </c>
      <c r="M219" s="19">
        <f>IFERROR(ROUND((AVERAGE('Cuadro 2'!M232)/AVERAGE('Cuadro 2'!M219)*100-100),1),"")</f>
        <v>6.1</v>
      </c>
    </row>
    <row r="220" spans="1:25" ht="15">
      <c r="A220" s="3">
        <v>2017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19"/>
    </row>
    <row r="221" spans="1:25" ht="15">
      <c r="A221" s="2" t="s">
        <v>25</v>
      </c>
      <c r="B221" s="9">
        <f>IFERROR(ROUND((AVERAGE('Cuadro 2'!B234)/AVERAGE('Cuadro 2'!B221)*100-100),1),"")</f>
        <v>13</v>
      </c>
      <c r="C221" s="9">
        <f>IFERROR(ROUND((AVERAGE('Cuadro 2'!C234)/AVERAGE('Cuadro 2'!C221)*100-100),1),"")</f>
        <v>0.6</v>
      </c>
      <c r="D221" s="9">
        <f>IFERROR(ROUND((AVERAGE('Cuadro 2'!D234)/AVERAGE('Cuadro 2'!D221)*100-100),1),"")</f>
        <v>7.5</v>
      </c>
      <c r="E221" s="9">
        <f>IFERROR(ROUND((AVERAGE('Cuadro 2'!E234)/AVERAGE('Cuadro 2'!E221)*100-100),1),"")</f>
        <v>1.9</v>
      </c>
      <c r="F221" s="9">
        <f>IFERROR(ROUND((AVERAGE('Cuadro 2'!F234)/AVERAGE('Cuadro 2'!F221)*100-100),1),"")</f>
        <v>1.9</v>
      </c>
      <c r="G221" s="9">
        <f>IFERROR(ROUND((AVERAGE('Cuadro 2'!G234)/AVERAGE('Cuadro 2'!G221)*100-100),1),"")</f>
        <v>3</v>
      </c>
      <c r="H221" s="9">
        <f>IFERROR(ROUND((AVERAGE('Cuadro 2'!H234)/AVERAGE('Cuadro 2'!H221)*100-100),1),"")</f>
        <v>3</v>
      </c>
      <c r="I221" s="9">
        <f>IFERROR(ROUND((AVERAGE('Cuadro 2'!I234)/AVERAGE('Cuadro 2'!I221)*100-100),1),"")</f>
        <v>5.6</v>
      </c>
      <c r="J221" s="9">
        <f>IFERROR(ROUND((AVERAGE('Cuadro 2'!J234)/AVERAGE('Cuadro 2'!J221)*100-100),1),"")</f>
        <v>4</v>
      </c>
      <c r="K221" s="9">
        <f>IFERROR(ROUND((AVERAGE('Cuadro 2'!K234)/AVERAGE('Cuadro 2'!K221)*100-100),1),"")</f>
        <v>4.9000000000000004</v>
      </c>
      <c r="L221" s="9">
        <f>IFERROR(ROUND((AVERAGE('Cuadro 2'!L234)/AVERAGE('Cuadro 2'!L221)*100-100),1),"")</f>
        <v>2.2000000000000002</v>
      </c>
      <c r="M221" s="19">
        <f>IFERROR(ROUND((AVERAGE('Cuadro 2'!M234)/AVERAGE('Cuadro 2'!M221)*100-100),1),"")</f>
        <v>5.5</v>
      </c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5">
      <c r="A222" s="2" t="s">
        <v>27</v>
      </c>
      <c r="B222" s="9">
        <f>IFERROR(ROUND((AVERAGE('Cuadro 2'!B235)/AVERAGE('Cuadro 2'!B222)*100-100),1),"")</f>
        <v>11</v>
      </c>
      <c r="C222" s="9">
        <f>IFERROR(ROUND((AVERAGE('Cuadro 2'!C235)/AVERAGE('Cuadro 2'!C222)*100-100),1),"")</f>
        <v>9.4</v>
      </c>
      <c r="D222" s="9">
        <f>IFERROR(ROUND((AVERAGE('Cuadro 2'!D235)/AVERAGE('Cuadro 2'!D222)*100-100),1),"")</f>
        <v>4.3</v>
      </c>
      <c r="E222" s="9">
        <f>IFERROR(ROUND((AVERAGE('Cuadro 2'!E235)/AVERAGE('Cuadro 2'!E222)*100-100),1),"")</f>
        <v>0.4</v>
      </c>
      <c r="F222" s="9">
        <f>IFERROR(ROUND((AVERAGE('Cuadro 2'!F235)/AVERAGE('Cuadro 2'!F222)*100-100),1),"")</f>
        <v>5.2</v>
      </c>
      <c r="G222" s="9">
        <f>IFERROR(ROUND((AVERAGE('Cuadro 2'!G235)/AVERAGE('Cuadro 2'!G222)*100-100),1),"")</f>
        <v>2.7</v>
      </c>
      <c r="H222" s="9">
        <f>IFERROR(ROUND((AVERAGE('Cuadro 2'!H235)/AVERAGE('Cuadro 2'!H222)*100-100),1),"")</f>
        <v>2.9</v>
      </c>
      <c r="I222" s="9">
        <f>IFERROR(ROUND((AVERAGE('Cuadro 2'!I235)/AVERAGE('Cuadro 2'!I222)*100-100),1),"")</f>
        <v>14.4</v>
      </c>
      <c r="J222" s="9">
        <f>IFERROR(ROUND((AVERAGE('Cuadro 2'!J235)/AVERAGE('Cuadro 2'!J222)*100-100),1),"")</f>
        <v>2.5</v>
      </c>
      <c r="K222" s="9">
        <f>IFERROR(ROUND((AVERAGE('Cuadro 2'!K235)/AVERAGE('Cuadro 2'!K222)*100-100),1),"")</f>
        <v>11</v>
      </c>
      <c r="L222" s="9">
        <f>IFERROR(ROUND((AVERAGE('Cuadro 2'!L235)/AVERAGE('Cuadro 2'!L222)*100-100),1),"")</f>
        <v>-4.9000000000000004</v>
      </c>
      <c r="M222" s="19">
        <f>IFERROR(ROUND((AVERAGE('Cuadro 2'!M235)/AVERAGE('Cuadro 2'!M222)*100-100),1),"")</f>
        <v>5.2</v>
      </c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5">
      <c r="A223" s="2" t="s">
        <v>28</v>
      </c>
      <c r="B223" s="9">
        <f>IFERROR(ROUND((AVERAGE('Cuadro 2'!B236)/AVERAGE('Cuadro 2'!B223)*100-100),1),"")</f>
        <v>10.1</v>
      </c>
      <c r="C223" s="9">
        <f>IFERROR(ROUND((AVERAGE('Cuadro 2'!C236)/AVERAGE('Cuadro 2'!C223)*100-100),1),"")</f>
        <v>3.8</v>
      </c>
      <c r="D223" s="9">
        <f>IFERROR(ROUND((AVERAGE('Cuadro 2'!D236)/AVERAGE('Cuadro 2'!D223)*100-100),1),"")</f>
        <v>10.3</v>
      </c>
      <c r="E223" s="9">
        <f>IFERROR(ROUND((AVERAGE('Cuadro 2'!E236)/AVERAGE('Cuadro 2'!E223)*100-100),1),"")</f>
        <v>-1.5</v>
      </c>
      <c r="F223" s="9">
        <f>IFERROR(ROUND((AVERAGE('Cuadro 2'!F236)/AVERAGE('Cuadro 2'!F223)*100-100),1),"")</f>
        <v>7.2</v>
      </c>
      <c r="G223" s="9">
        <f>IFERROR(ROUND((AVERAGE('Cuadro 2'!G236)/AVERAGE('Cuadro 2'!G223)*100-100),1),"")</f>
        <v>3.5</v>
      </c>
      <c r="H223" s="9">
        <f>IFERROR(ROUND((AVERAGE('Cuadro 2'!H236)/AVERAGE('Cuadro 2'!H223)*100-100),1),"")</f>
        <v>1.3</v>
      </c>
      <c r="I223" s="9">
        <f>IFERROR(ROUND((AVERAGE('Cuadro 2'!I236)/AVERAGE('Cuadro 2'!I223)*100-100),1),"")</f>
        <v>5.0999999999999996</v>
      </c>
      <c r="J223" s="9">
        <f>IFERROR(ROUND((AVERAGE('Cuadro 2'!J236)/AVERAGE('Cuadro 2'!J223)*100-100),1),"")</f>
        <v>2.7</v>
      </c>
      <c r="K223" s="9">
        <f>IFERROR(ROUND((AVERAGE('Cuadro 2'!K236)/AVERAGE('Cuadro 2'!K223)*100-100),1),"")</f>
        <v>7.2</v>
      </c>
      <c r="L223" s="9">
        <f>IFERROR(ROUND((AVERAGE('Cuadro 2'!L236)/AVERAGE('Cuadro 2'!L223)*100-100),1),"")</f>
        <v>2.1</v>
      </c>
      <c r="M223" s="19">
        <f>IFERROR(ROUND((AVERAGE('Cuadro 2'!M236)/AVERAGE('Cuadro 2'!M223)*100-100),1),"")</f>
        <v>6.1</v>
      </c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5">
      <c r="A224" s="2" t="s">
        <v>29</v>
      </c>
      <c r="B224" s="9">
        <f>IFERROR(ROUND((AVERAGE('Cuadro 2'!B237)/AVERAGE('Cuadro 2'!B224)*100-100),1),"")</f>
        <v>11.4</v>
      </c>
      <c r="C224" s="9">
        <f>IFERROR(ROUND((AVERAGE('Cuadro 2'!C237)/AVERAGE('Cuadro 2'!C224)*100-100),1),"")</f>
        <v>1.9</v>
      </c>
      <c r="D224" s="9">
        <f>IFERROR(ROUND((AVERAGE('Cuadro 2'!D237)/AVERAGE('Cuadro 2'!D224)*100-100),1),"")</f>
        <v>-1.7</v>
      </c>
      <c r="E224" s="9">
        <f>IFERROR(ROUND((AVERAGE('Cuadro 2'!E237)/AVERAGE('Cuadro 2'!E224)*100-100),1),"")</f>
        <v>-3.1</v>
      </c>
      <c r="F224" s="9">
        <f>IFERROR(ROUND((AVERAGE('Cuadro 2'!F237)/AVERAGE('Cuadro 2'!F224)*100-100),1),"")</f>
        <v>3.2</v>
      </c>
      <c r="G224" s="9">
        <f>IFERROR(ROUND((AVERAGE('Cuadro 2'!G237)/AVERAGE('Cuadro 2'!G224)*100-100),1),"")</f>
        <v>4.0999999999999996</v>
      </c>
      <c r="H224" s="9">
        <f>IFERROR(ROUND((AVERAGE('Cuadro 2'!H237)/AVERAGE('Cuadro 2'!H224)*100-100),1),"")</f>
        <v>7.2</v>
      </c>
      <c r="I224" s="9">
        <f>IFERROR(ROUND((AVERAGE('Cuadro 2'!I237)/AVERAGE('Cuadro 2'!I224)*100-100),1),"")</f>
        <v>-1.2</v>
      </c>
      <c r="J224" s="9">
        <f>IFERROR(ROUND((AVERAGE('Cuadro 2'!J237)/AVERAGE('Cuadro 2'!J224)*100-100),1),"")</f>
        <v>3.2</v>
      </c>
      <c r="K224" s="9">
        <f>IFERROR(ROUND((AVERAGE('Cuadro 2'!K237)/AVERAGE('Cuadro 2'!K224)*100-100),1),"")</f>
        <v>7</v>
      </c>
      <c r="L224" s="9">
        <f>IFERROR(ROUND((AVERAGE('Cuadro 2'!L237)/AVERAGE('Cuadro 2'!L224)*100-100),1),"")</f>
        <v>-1</v>
      </c>
      <c r="M224" s="19">
        <f>IFERROR(ROUND((AVERAGE('Cuadro 2'!M237)/AVERAGE('Cuadro 2'!M224)*100-100),1),"")</f>
        <v>3.3</v>
      </c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5">
      <c r="A225" s="2" t="s">
        <v>30</v>
      </c>
      <c r="B225" s="9">
        <f>IFERROR(ROUND((AVERAGE('Cuadro 2'!B238)/AVERAGE('Cuadro 2'!B225)*100-100),1),"")</f>
        <v>10.5</v>
      </c>
      <c r="C225" s="9">
        <f>IFERROR(ROUND((AVERAGE('Cuadro 2'!C238)/AVERAGE('Cuadro 2'!C225)*100-100),1),"")</f>
        <v>10.8</v>
      </c>
      <c r="D225" s="9">
        <f>IFERROR(ROUND((AVERAGE('Cuadro 2'!D238)/AVERAGE('Cuadro 2'!D225)*100-100),1),"")</f>
        <v>5</v>
      </c>
      <c r="E225" s="9">
        <f>IFERROR(ROUND((AVERAGE('Cuadro 2'!E238)/AVERAGE('Cuadro 2'!E225)*100-100),1),"")</f>
        <v>-1.8</v>
      </c>
      <c r="F225" s="9">
        <f>IFERROR(ROUND((AVERAGE('Cuadro 2'!F238)/AVERAGE('Cuadro 2'!F225)*100-100),1),"")</f>
        <v>5.6</v>
      </c>
      <c r="G225" s="9">
        <f>IFERROR(ROUND((AVERAGE('Cuadro 2'!G238)/AVERAGE('Cuadro 2'!G225)*100-100),1),"")</f>
        <v>5</v>
      </c>
      <c r="H225" s="9">
        <f>IFERROR(ROUND((AVERAGE('Cuadro 2'!H238)/AVERAGE('Cuadro 2'!H225)*100-100),1),"")</f>
        <v>3.5</v>
      </c>
      <c r="I225" s="9">
        <f>IFERROR(ROUND((AVERAGE('Cuadro 2'!I238)/AVERAGE('Cuadro 2'!I225)*100-100),1),"")</f>
        <v>15.8</v>
      </c>
      <c r="J225" s="9">
        <f>IFERROR(ROUND((AVERAGE('Cuadro 2'!J238)/AVERAGE('Cuadro 2'!J225)*100-100),1),"")</f>
        <v>3.3</v>
      </c>
      <c r="K225" s="9">
        <f>IFERROR(ROUND((AVERAGE('Cuadro 2'!K238)/AVERAGE('Cuadro 2'!K225)*100-100),1),"")</f>
        <v>9.1</v>
      </c>
      <c r="L225" s="9">
        <f>IFERROR(ROUND((AVERAGE('Cuadro 2'!L238)/AVERAGE('Cuadro 2'!L225)*100-100),1),"")</f>
        <v>-3.4</v>
      </c>
      <c r="M225" s="19">
        <f>IFERROR(ROUND((AVERAGE('Cuadro 2'!M238)/AVERAGE('Cuadro 2'!M225)*100-100),1),"")</f>
        <v>5.2</v>
      </c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5">
      <c r="A226" s="2" t="s">
        <v>31</v>
      </c>
      <c r="B226" s="9">
        <f>IFERROR(ROUND((AVERAGE('Cuadro 2'!B239)/AVERAGE('Cuadro 2'!B226)*100-100),1),"")</f>
        <v>5.4</v>
      </c>
      <c r="C226" s="9">
        <f>IFERROR(ROUND((AVERAGE('Cuadro 2'!C239)/AVERAGE('Cuadro 2'!C226)*100-100),1),"")</f>
        <v>6.4</v>
      </c>
      <c r="D226" s="9">
        <f>IFERROR(ROUND((AVERAGE('Cuadro 2'!D239)/AVERAGE('Cuadro 2'!D226)*100-100),1),"")</f>
        <v>3.6</v>
      </c>
      <c r="E226" s="9">
        <f>IFERROR(ROUND((AVERAGE('Cuadro 2'!E239)/AVERAGE('Cuadro 2'!E226)*100-100),1),"")</f>
        <v>1.4</v>
      </c>
      <c r="F226" s="9">
        <f>IFERROR(ROUND((AVERAGE('Cuadro 2'!F239)/AVERAGE('Cuadro 2'!F226)*100-100),1),"")</f>
        <v>4.0999999999999996</v>
      </c>
      <c r="G226" s="9">
        <f>IFERROR(ROUND((AVERAGE('Cuadro 2'!G239)/AVERAGE('Cuadro 2'!G226)*100-100),1),"")</f>
        <v>4.3</v>
      </c>
      <c r="H226" s="9">
        <f>IFERROR(ROUND((AVERAGE('Cuadro 2'!H239)/AVERAGE('Cuadro 2'!H226)*100-100),1),"")</f>
        <v>6.3</v>
      </c>
      <c r="I226" s="9">
        <f>IFERROR(ROUND((AVERAGE('Cuadro 2'!I239)/AVERAGE('Cuadro 2'!I226)*100-100),1),"")</f>
        <v>9.3000000000000007</v>
      </c>
      <c r="J226" s="9">
        <f>IFERROR(ROUND((AVERAGE('Cuadro 2'!J239)/AVERAGE('Cuadro 2'!J226)*100-100),1),"")</f>
        <v>4.0999999999999996</v>
      </c>
      <c r="K226" s="9">
        <f>IFERROR(ROUND((AVERAGE('Cuadro 2'!K239)/AVERAGE('Cuadro 2'!K226)*100-100),1),"")</f>
        <v>8.9</v>
      </c>
      <c r="L226" s="9">
        <f>IFERROR(ROUND((AVERAGE('Cuadro 2'!L239)/AVERAGE('Cuadro 2'!L226)*100-100),1),"")</f>
        <v>-0.6</v>
      </c>
      <c r="M226" s="19">
        <f>IFERROR(ROUND((AVERAGE('Cuadro 2'!M239)/AVERAGE('Cuadro 2'!M226)*100-100),1),"")</f>
        <v>4.5999999999999996</v>
      </c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5">
      <c r="A227" s="2" t="s">
        <v>32</v>
      </c>
      <c r="B227" s="9">
        <f>IFERROR(ROUND((AVERAGE('Cuadro 2'!B240)/AVERAGE('Cuadro 2'!B227)*100-100),1),"")</f>
        <v>8.1999999999999993</v>
      </c>
      <c r="C227" s="9">
        <f>IFERROR(ROUND((AVERAGE('Cuadro 2'!C240)/AVERAGE('Cuadro 2'!C227)*100-100),1),"")</f>
        <v>6.5</v>
      </c>
      <c r="D227" s="9">
        <f>IFERROR(ROUND((AVERAGE('Cuadro 2'!D240)/AVERAGE('Cuadro 2'!D227)*100-100),1),"")</f>
        <v>8.6</v>
      </c>
      <c r="E227" s="9">
        <f>IFERROR(ROUND((AVERAGE('Cuadro 2'!E240)/AVERAGE('Cuadro 2'!E227)*100-100),1),"")</f>
        <v>4</v>
      </c>
      <c r="F227" s="9">
        <f>IFERROR(ROUND((AVERAGE('Cuadro 2'!F240)/AVERAGE('Cuadro 2'!F227)*100-100),1),"")</f>
        <v>3.4</v>
      </c>
      <c r="G227" s="9">
        <f>IFERROR(ROUND((AVERAGE('Cuadro 2'!G240)/AVERAGE('Cuadro 2'!G227)*100-100),1),"")</f>
        <v>2.9</v>
      </c>
      <c r="H227" s="9">
        <f>IFERROR(ROUND((AVERAGE('Cuadro 2'!H240)/AVERAGE('Cuadro 2'!H227)*100-100),1),"")</f>
        <v>4.3</v>
      </c>
      <c r="I227" s="9">
        <f>IFERROR(ROUND((AVERAGE('Cuadro 2'!I240)/AVERAGE('Cuadro 2'!I227)*100-100),1),"")</f>
        <v>14.7</v>
      </c>
      <c r="J227" s="9">
        <f>IFERROR(ROUND((AVERAGE('Cuadro 2'!J240)/AVERAGE('Cuadro 2'!J227)*100-100),1),"")</f>
        <v>6.3</v>
      </c>
      <c r="K227" s="9">
        <f>IFERROR(ROUND((AVERAGE('Cuadro 2'!K240)/AVERAGE('Cuadro 2'!K227)*100-100),1),"")</f>
        <v>6.1</v>
      </c>
      <c r="L227" s="9">
        <f>IFERROR(ROUND((AVERAGE('Cuadro 2'!L240)/AVERAGE('Cuadro 2'!L227)*100-100),1),"")</f>
        <v>-1</v>
      </c>
      <c r="M227" s="19">
        <f>IFERROR(ROUND((AVERAGE('Cuadro 2'!M240)/AVERAGE('Cuadro 2'!M227)*100-100),1),"")</f>
        <v>5.4</v>
      </c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5">
      <c r="A228" s="2" t="s">
        <v>33</v>
      </c>
      <c r="B228" s="9">
        <f>IFERROR(ROUND((AVERAGE('Cuadro 2'!B241)/AVERAGE('Cuadro 2'!B228)*100-100),1),"")</f>
        <v>12.9</v>
      </c>
      <c r="C228" s="9">
        <f>IFERROR(ROUND((AVERAGE('Cuadro 2'!C241)/AVERAGE('Cuadro 2'!C228)*100-100),1),"")</f>
        <v>10.3</v>
      </c>
      <c r="D228" s="9">
        <f>IFERROR(ROUND((AVERAGE('Cuadro 2'!D241)/AVERAGE('Cuadro 2'!D228)*100-100),1),"")</f>
        <v>6.9</v>
      </c>
      <c r="E228" s="9">
        <f>IFERROR(ROUND((AVERAGE('Cuadro 2'!E241)/AVERAGE('Cuadro 2'!E228)*100-100),1),"")</f>
        <v>9.8000000000000007</v>
      </c>
      <c r="F228" s="9">
        <f>IFERROR(ROUND((AVERAGE('Cuadro 2'!F241)/AVERAGE('Cuadro 2'!F228)*100-100),1),"")</f>
        <v>5.7</v>
      </c>
      <c r="G228" s="9">
        <f>IFERROR(ROUND((AVERAGE('Cuadro 2'!G241)/AVERAGE('Cuadro 2'!G228)*100-100),1),"")</f>
        <v>2.7</v>
      </c>
      <c r="H228" s="9">
        <f>IFERROR(ROUND((AVERAGE('Cuadro 2'!H241)/AVERAGE('Cuadro 2'!H228)*100-100),1),"")</f>
        <v>4</v>
      </c>
      <c r="I228" s="9">
        <f>IFERROR(ROUND((AVERAGE('Cuadro 2'!I241)/AVERAGE('Cuadro 2'!I228)*100-100),1),"")</f>
        <v>9.6</v>
      </c>
      <c r="J228" s="9">
        <f>IFERROR(ROUND((AVERAGE('Cuadro 2'!J241)/AVERAGE('Cuadro 2'!J228)*100-100),1),"")</f>
        <v>4.7</v>
      </c>
      <c r="K228" s="9">
        <f>IFERROR(ROUND((AVERAGE('Cuadro 2'!K241)/AVERAGE('Cuadro 2'!K228)*100-100),1),"")</f>
        <v>6.6</v>
      </c>
      <c r="L228" s="9">
        <f>IFERROR(ROUND((AVERAGE('Cuadro 2'!L241)/AVERAGE('Cuadro 2'!L228)*100-100),1),"")</f>
        <v>2.5</v>
      </c>
      <c r="M228" s="19">
        <f>IFERROR(ROUND((AVERAGE('Cuadro 2'!M241)/AVERAGE('Cuadro 2'!M228)*100-100),1),"")</f>
        <v>6.1</v>
      </c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:25" ht="15">
      <c r="A229" s="2" t="s">
        <v>34</v>
      </c>
      <c r="B229" s="9">
        <f>IFERROR(ROUND((AVERAGE('Cuadro 2'!B242)/AVERAGE('Cuadro 2'!B229)*100-100),1),"")</f>
        <v>12.5</v>
      </c>
      <c r="C229" s="9">
        <f>IFERROR(ROUND((AVERAGE('Cuadro 2'!C242)/AVERAGE('Cuadro 2'!C229)*100-100),1),"")</f>
        <v>13.4</v>
      </c>
      <c r="D229" s="9">
        <f>IFERROR(ROUND((AVERAGE('Cuadro 2'!D242)/AVERAGE('Cuadro 2'!D229)*100-100),1),"")</f>
        <v>6.7</v>
      </c>
      <c r="E229" s="9">
        <f>IFERROR(ROUND((AVERAGE('Cuadro 2'!E242)/AVERAGE('Cuadro 2'!E229)*100-100),1),"")</f>
        <v>12.5</v>
      </c>
      <c r="F229" s="9">
        <f>IFERROR(ROUND((AVERAGE('Cuadro 2'!F242)/AVERAGE('Cuadro 2'!F229)*100-100),1),"")</f>
        <v>5.2</v>
      </c>
      <c r="G229" s="9">
        <f>IFERROR(ROUND((AVERAGE('Cuadro 2'!G242)/AVERAGE('Cuadro 2'!G229)*100-100),1),"")</f>
        <v>5</v>
      </c>
      <c r="H229" s="9">
        <f>IFERROR(ROUND((AVERAGE('Cuadro 2'!H242)/AVERAGE('Cuadro 2'!H229)*100-100),1),"")</f>
        <v>4.5</v>
      </c>
      <c r="I229" s="9">
        <f>IFERROR(ROUND((AVERAGE('Cuadro 2'!I242)/AVERAGE('Cuadro 2'!I229)*100-100),1),"")</f>
        <v>6.1</v>
      </c>
      <c r="J229" s="9">
        <f>IFERROR(ROUND((AVERAGE('Cuadro 2'!J242)/AVERAGE('Cuadro 2'!J229)*100-100),1),"")</f>
        <v>4.3</v>
      </c>
      <c r="K229" s="9">
        <f>IFERROR(ROUND((AVERAGE('Cuadro 2'!K242)/AVERAGE('Cuadro 2'!K229)*100-100),1),"")</f>
        <v>5.8</v>
      </c>
      <c r="L229" s="9">
        <f>IFERROR(ROUND((AVERAGE('Cuadro 2'!L242)/AVERAGE('Cuadro 2'!L229)*100-100),1),"")</f>
        <v>6</v>
      </c>
      <c r="M229" s="19">
        <f>IFERROR(ROUND((AVERAGE('Cuadro 2'!M242)/AVERAGE('Cuadro 2'!M229)*100-100),1),"")</f>
        <v>6.6</v>
      </c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:25" ht="15">
      <c r="A230" s="2" t="s">
        <v>35</v>
      </c>
      <c r="B230" s="9">
        <f>IFERROR(ROUND((AVERAGE('Cuadro 2'!B243)/AVERAGE('Cuadro 2'!B230)*100-100),1),"")</f>
        <v>10.6</v>
      </c>
      <c r="C230" s="9">
        <f>IFERROR(ROUND((AVERAGE('Cuadro 2'!C243)/AVERAGE('Cuadro 2'!C230)*100-100),1),"")</f>
        <v>4.9000000000000004</v>
      </c>
      <c r="D230" s="9">
        <f>IFERROR(ROUND((AVERAGE('Cuadro 2'!D243)/AVERAGE('Cuadro 2'!D230)*100-100),1),"")</f>
        <v>-1.5</v>
      </c>
      <c r="E230" s="9">
        <f>IFERROR(ROUND((AVERAGE('Cuadro 2'!E243)/AVERAGE('Cuadro 2'!E230)*100-100),1),"")</f>
        <v>7.8</v>
      </c>
      <c r="F230" s="9">
        <f>IFERROR(ROUND((AVERAGE('Cuadro 2'!F243)/AVERAGE('Cuadro 2'!F230)*100-100),1),"")</f>
        <v>3.6</v>
      </c>
      <c r="G230" s="9">
        <f>IFERROR(ROUND((AVERAGE('Cuadro 2'!G243)/AVERAGE('Cuadro 2'!G230)*100-100),1),"")</f>
        <v>3.7</v>
      </c>
      <c r="H230" s="9">
        <f>IFERROR(ROUND((AVERAGE('Cuadro 2'!H243)/AVERAGE('Cuadro 2'!H230)*100-100),1),"")</f>
        <v>6.6</v>
      </c>
      <c r="I230" s="9">
        <f>IFERROR(ROUND((AVERAGE('Cuadro 2'!I243)/AVERAGE('Cuadro 2'!I230)*100-100),1),"")</f>
        <v>1.5</v>
      </c>
      <c r="J230" s="9">
        <f>IFERROR(ROUND((AVERAGE('Cuadro 2'!J243)/AVERAGE('Cuadro 2'!J230)*100-100),1),"")</f>
        <v>4</v>
      </c>
      <c r="K230" s="9">
        <f>IFERROR(ROUND((AVERAGE('Cuadro 2'!K243)/AVERAGE('Cuadro 2'!K230)*100-100),1),"")</f>
        <v>6.9</v>
      </c>
      <c r="L230" s="9">
        <f>IFERROR(ROUND((AVERAGE('Cuadro 2'!L243)/AVERAGE('Cuadro 2'!L230)*100-100),1),"")</f>
        <v>9.8000000000000007</v>
      </c>
      <c r="M230" s="19">
        <f>IFERROR(ROUND((AVERAGE('Cuadro 2'!M243)/AVERAGE('Cuadro 2'!M230)*100-100),1),"")</f>
        <v>5.4</v>
      </c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:25" ht="15">
      <c r="A231" s="2" t="s">
        <v>36</v>
      </c>
      <c r="B231" s="9">
        <f>IFERROR(ROUND((AVERAGE('Cuadro 2'!B244)/AVERAGE('Cuadro 2'!B231)*100-100),1),"")</f>
        <v>12</v>
      </c>
      <c r="C231" s="9">
        <f>IFERROR(ROUND((AVERAGE('Cuadro 2'!C244)/AVERAGE('Cuadro 2'!C231)*100-100),1),"")</f>
        <v>7.6</v>
      </c>
      <c r="D231" s="9">
        <f>IFERROR(ROUND((AVERAGE('Cuadro 2'!D244)/AVERAGE('Cuadro 2'!D231)*100-100),1),"")</f>
        <v>0.4</v>
      </c>
      <c r="E231" s="9">
        <f>IFERROR(ROUND((AVERAGE('Cuadro 2'!E244)/AVERAGE('Cuadro 2'!E231)*100-100),1),"")</f>
        <v>6.7</v>
      </c>
      <c r="F231" s="9">
        <f>IFERROR(ROUND((AVERAGE('Cuadro 2'!F244)/AVERAGE('Cuadro 2'!F231)*100-100),1),"")</f>
        <v>5.4</v>
      </c>
      <c r="G231" s="9">
        <f>IFERROR(ROUND((AVERAGE('Cuadro 2'!G244)/AVERAGE('Cuadro 2'!G231)*100-100),1),"")</f>
        <v>2.5</v>
      </c>
      <c r="H231" s="9">
        <f>IFERROR(ROUND((AVERAGE('Cuadro 2'!H244)/AVERAGE('Cuadro 2'!H231)*100-100),1),"")</f>
        <v>3</v>
      </c>
      <c r="I231" s="9">
        <f>IFERROR(ROUND((AVERAGE('Cuadro 2'!I244)/AVERAGE('Cuadro 2'!I231)*100-100),1),"")</f>
        <v>9.4</v>
      </c>
      <c r="J231" s="9">
        <f>IFERROR(ROUND((AVERAGE('Cuadro 2'!J244)/AVERAGE('Cuadro 2'!J231)*100-100),1),"")</f>
        <v>3.4</v>
      </c>
      <c r="K231" s="9">
        <f>IFERROR(ROUND((AVERAGE('Cuadro 2'!K244)/AVERAGE('Cuadro 2'!K231)*100-100),1),"")</f>
        <v>2.2000000000000002</v>
      </c>
      <c r="L231" s="9">
        <f>IFERROR(ROUND((AVERAGE('Cuadro 2'!L244)/AVERAGE('Cuadro 2'!L231)*100-100),1),"")</f>
        <v>0.5</v>
      </c>
      <c r="M231" s="19">
        <f>IFERROR(ROUND((AVERAGE('Cuadro 2'!M244)/AVERAGE('Cuadro 2'!M231)*100-100),1),"")</f>
        <v>3.6</v>
      </c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:25" ht="15">
      <c r="A232" s="2" t="s">
        <v>37</v>
      </c>
      <c r="B232" s="9">
        <f>IFERROR(ROUND((AVERAGE('Cuadro 2'!B245)/AVERAGE('Cuadro 2'!B232)*100-100),1),"")</f>
        <v>8.6</v>
      </c>
      <c r="C232" s="9">
        <f>IFERROR(ROUND((AVERAGE('Cuadro 2'!C245)/AVERAGE('Cuadro 2'!C232)*100-100),1),"")</f>
        <v>7.4</v>
      </c>
      <c r="D232" s="9">
        <f>IFERROR(ROUND((AVERAGE('Cuadro 2'!D245)/AVERAGE('Cuadro 2'!D232)*100-100),1),"")</f>
        <v>-1.4</v>
      </c>
      <c r="E232" s="9">
        <f>IFERROR(ROUND((AVERAGE('Cuadro 2'!E245)/AVERAGE('Cuadro 2'!E232)*100-100),1),"")</f>
        <v>-5.3</v>
      </c>
      <c r="F232" s="9">
        <f>IFERROR(ROUND((AVERAGE('Cuadro 2'!F245)/AVERAGE('Cuadro 2'!F232)*100-100),1),"")</f>
        <v>5.2</v>
      </c>
      <c r="G232" s="9">
        <f>IFERROR(ROUND((AVERAGE('Cuadro 2'!G245)/AVERAGE('Cuadro 2'!G232)*100-100),1),"")</f>
        <v>-0.9</v>
      </c>
      <c r="H232" s="9">
        <f>IFERROR(ROUND((AVERAGE('Cuadro 2'!H245)/AVERAGE('Cuadro 2'!H232)*100-100),1),"")</f>
        <v>-15.1</v>
      </c>
      <c r="I232" s="9">
        <f>IFERROR(ROUND((AVERAGE('Cuadro 2'!I245)/AVERAGE('Cuadro 2'!I232)*100-100),1),"")</f>
        <v>-2.5</v>
      </c>
      <c r="J232" s="9">
        <f>IFERROR(ROUND((AVERAGE('Cuadro 2'!J245)/AVERAGE('Cuadro 2'!J232)*100-100),1),"")</f>
        <v>4.0999999999999996</v>
      </c>
      <c r="K232" s="9">
        <f>IFERROR(ROUND((AVERAGE('Cuadro 2'!K245)/AVERAGE('Cuadro 2'!K232)*100-100),1),"")</f>
        <v>12.1</v>
      </c>
      <c r="L232" s="9">
        <f>IFERROR(ROUND((AVERAGE('Cuadro 2'!L245)/AVERAGE('Cuadro 2'!L232)*100-100),1),"")</f>
        <v>-8.6999999999999993</v>
      </c>
      <c r="M232" s="19">
        <f>IFERROR(ROUND((AVERAGE('Cuadro 2'!M245)/AVERAGE('Cuadro 2'!M232)*100-100),1),"")</f>
        <v>2.2999999999999998</v>
      </c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:25" ht="17.25">
      <c r="A233" s="3" t="s">
        <v>38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19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 ht="15">
      <c r="A234" s="2" t="s">
        <v>25</v>
      </c>
      <c r="B234" s="9">
        <f>IFERROR(ROUND((AVERAGE('Cuadro 2'!B247)/AVERAGE('Cuadro 2'!B234)*100-100),1),"")</f>
        <v>1.2</v>
      </c>
      <c r="C234" s="9">
        <f>IFERROR(ROUND((AVERAGE('Cuadro 2'!C247)/AVERAGE('Cuadro 2'!C234)*100-100),1),"")</f>
        <v>9.6999999999999993</v>
      </c>
      <c r="D234" s="9">
        <f>IFERROR(ROUND((AVERAGE('Cuadro 2'!D247)/AVERAGE('Cuadro 2'!D234)*100-100),1),"")</f>
        <v>9.1</v>
      </c>
      <c r="E234" s="9">
        <f>IFERROR(ROUND((AVERAGE('Cuadro 2'!E247)/AVERAGE('Cuadro 2'!E234)*100-100),1),"")</f>
        <v>4.7</v>
      </c>
      <c r="F234" s="9">
        <f>IFERROR(ROUND((AVERAGE('Cuadro 2'!F247)/AVERAGE('Cuadro 2'!F234)*100-100),1),"")</f>
        <v>4.0999999999999996</v>
      </c>
      <c r="G234" s="9">
        <f>IFERROR(ROUND((AVERAGE('Cuadro 2'!G247)/AVERAGE('Cuadro 2'!G234)*100-100),1),"")</f>
        <v>4</v>
      </c>
      <c r="H234" s="9">
        <f>IFERROR(ROUND((AVERAGE('Cuadro 2'!H247)/AVERAGE('Cuadro 2'!H234)*100-100),1),"")</f>
        <v>-0.5</v>
      </c>
      <c r="I234" s="9">
        <f>IFERROR(ROUND((AVERAGE('Cuadro 2'!I247)/AVERAGE('Cuadro 2'!I234)*100-100),1),"")</f>
        <v>10.7</v>
      </c>
      <c r="J234" s="9">
        <f>IFERROR(ROUND((AVERAGE('Cuadro 2'!J247)/AVERAGE('Cuadro 2'!J234)*100-100),1),"")</f>
        <v>3.3</v>
      </c>
      <c r="K234" s="9">
        <f>IFERROR(ROUND((AVERAGE('Cuadro 2'!K247)/AVERAGE('Cuadro 2'!K234)*100-100),1),"")</f>
        <v>5.6</v>
      </c>
      <c r="L234" s="9">
        <f>IFERROR(ROUND((AVERAGE('Cuadro 2'!L247)/AVERAGE('Cuadro 2'!L234)*100-100),1),"")</f>
        <v>0.6</v>
      </c>
      <c r="M234" s="19">
        <f>IFERROR(ROUND((AVERAGE('Cuadro 2'!M247)/AVERAGE('Cuadro 2'!M234)*100-100),1),"")</f>
        <v>4.4000000000000004</v>
      </c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pans="1:25" ht="15">
      <c r="A235" s="2" t="s">
        <v>27</v>
      </c>
      <c r="B235" s="9">
        <f>IFERROR(ROUND((AVERAGE('Cuadro 2'!B248)/AVERAGE('Cuadro 2'!B235)*100-100),1),"")</f>
        <v>0</v>
      </c>
      <c r="C235" s="9">
        <f>IFERROR(ROUND((AVERAGE('Cuadro 2'!C248)/AVERAGE('Cuadro 2'!C235)*100-100),1),"")</f>
        <v>7.7</v>
      </c>
      <c r="D235" s="9">
        <f>IFERROR(ROUND((AVERAGE('Cuadro 2'!D248)/AVERAGE('Cuadro 2'!D235)*100-100),1),"")</f>
        <v>3.6</v>
      </c>
      <c r="E235" s="9">
        <f>IFERROR(ROUND((AVERAGE('Cuadro 2'!E248)/AVERAGE('Cuadro 2'!E235)*100-100),1),"")</f>
        <v>8.6</v>
      </c>
      <c r="F235" s="9">
        <f>IFERROR(ROUND((AVERAGE('Cuadro 2'!F248)/AVERAGE('Cuadro 2'!F235)*100-100),1),"")</f>
        <v>5.5</v>
      </c>
      <c r="G235" s="9">
        <f>IFERROR(ROUND((AVERAGE('Cuadro 2'!G248)/AVERAGE('Cuadro 2'!G235)*100-100),1),"")</f>
        <v>3.7</v>
      </c>
      <c r="H235" s="9">
        <f>IFERROR(ROUND((AVERAGE('Cuadro 2'!H248)/AVERAGE('Cuadro 2'!H235)*100-100),1),"")</f>
        <v>3.5</v>
      </c>
      <c r="I235" s="9">
        <f>IFERROR(ROUND((AVERAGE('Cuadro 2'!I248)/AVERAGE('Cuadro 2'!I235)*100-100),1),"")</f>
        <v>5.7</v>
      </c>
      <c r="J235" s="9">
        <f>IFERROR(ROUND((AVERAGE('Cuadro 2'!J248)/AVERAGE('Cuadro 2'!J235)*100-100),1),"")</f>
        <v>3.9</v>
      </c>
      <c r="K235" s="9">
        <f>IFERROR(ROUND((AVERAGE('Cuadro 2'!K248)/AVERAGE('Cuadro 2'!K235)*100-100),1),"")</f>
        <v>0.4</v>
      </c>
      <c r="L235" s="9">
        <f>IFERROR(ROUND((AVERAGE('Cuadro 2'!L248)/AVERAGE('Cuadro 2'!L235)*100-100),1),"")</f>
        <v>5.9</v>
      </c>
      <c r="M235" s="19">
        <f>IFERROR(ROUND((AVERAGE('Cuadro 2'!M248)/AVERAGE('Cuadro 2'!M235)*100-100),1),"")</f>
        <v>3</v>
      </c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pans="1:25" ht="15">
      <c r="A236" s="2" t="s">
        <v>28</v>
      </c>
      <c r="B236" s="9">
        <f>IFERROR(ROUND((AVERAGE('Cuadro 2'!B249)/AVERAGE('Cuadro 2'!B236)*100-100),1),"")</f>
        <v>-1.6</v>
      </c>
      <c r="C236" s="9">
        <f>IFERROR(ROUND((AVERAGE('Cuadro 2'!C249)/AVERAGE('Cuadro 2'!C236)*100-100),1),"")</f>
        <v>9.8000000000000007</v>
      </c>
      <c r="D236" s="9">
        <f>IFERROR(ROUND((AVERAGE('Cuadro 2'!D249)/AVERAGE('Cuadro 2'!D236)*100-100),1),"")</f>
        <v>1.2</v>
      </c>
      <c r="E236" s="9">
        <f>IFERROR(ROUND((AVERAGE('Cuadro 2'!E249)/AVERAGE('Cuadro 2'!E236)*100-100),1),"")</f>
        <v>6</v>
      </c>
      <c r="F236" s="9">
        <f>IFERROR(ROUND((AVERAGE('Cuadro 2'!F249)/AVERAGE('Cuadro 2'!F236)*100-100),1),"")</f>
        <v>6.2</v>
      </c>
      <c r="G236" s="9">
        <f>IFERROR(ROUND((AVERAGE('Cuadro 2'!G249)/AVERAGE('Cuadro 2'!G236)*100-100),1),"")</f>
        <v>4.7</v>
      </c>
      <c r="H236" s="9">
        <f>IFERROR(ROUND((AVERAGE('Cuadro 2'!H249)/AVERAGE('Cuadro 2'!H236)*100-100),1),"")</f>
        <v>7.3</v>
      </c>
      <c r="I236" s="9">
        <f>IFERROR(ROUND((AVERAGE('Cuadro 2'!I249)/AVERAGE('Cuadro 2'!I236)*100-100),1),"")</f>
        <v>0.2</v>
      </c>
      <c r="J236" s="9">
        <f>IFERROR(ROUND((AVERAGE('Cuadro 2'!J249)/AVERAGE('Cuadro 2'!J236)*100-100),1),"")</f>
        <v>2</v>
      </c>
      <c r="K236" s="9">
        <f>IFERROR(ROUND((AVERAGE('Cuadro 2'!K249)/AVERAGE('Cuadro 2'!K236)*100-100),1),"")</f>
        <v>-1</v>
      </c>
      <c r="L236" s="9">
        <f>IFERROR(ROUND((AVERAGE('Cuadro 2'!L249)/AVERAGE('Cuadro 2'!L236)*100-100),1),"")</f>
        <v>2.2000000000000002</v>
      </c>
      <c r="M236" s="19">
        <f>IFERROR(ROUND((AVERAGE('Cuadro 2'!M249)/AVERAGE('Cuadro 2'!M236)*100-100),1),"")</f>
        <v>1.4</v>
      </c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:25" ht="15">
      <c r="A237" s="2" t="s">
        <v>29</v>
      </c>
      <c r="B237" s="9">
        <f>IFERROR(ROUND((AVERAGE('Cuadro 2'!B250)/AVERAGE('Cuadro 2'!B237)*100-100),1),"")</f>
        <v>1.5</v>
      </c>
      <c r="C237" s="9">
        <f>IFERROR(ROUND((AVERAGE('Cuadro 2'!C250)/AVERAGE('Cuadro 2'!C237)*100-100),1),"")</f>
        <v>11.6</v>
      </c>
      <c r="D237" s="9">
        <f>IFERROR(ROUND((AVERAGE('Cuadro 2'!D250)/AVERAGE('Cuadro 2'!D237)*100-100),1),"")</f>
        <v>7.3</v>
      </c>
      <c r="E237" s="9">
        <f>IFERROR(ROUND((AVERAGE('Cuadro 2'!E250)/AVERAGE('Cuadro 2'!E237)*100-100),1),"")</f>
        <v>1.1000000000000001</v>
      </c>
      <c r="F237" s="9">
        <f>IFERROR(ROUND((AVERAGE('Cuadro 2'!F250)/AVERAGE('Cuadro 2'!F237)*100-100),1),"")</f>
        <v>5.0999999999999996</v>
      </c>
      <c r="G237" s="9">
        <f>IFERROR(ROUND((AVERAGE('Cuadro 2'!G250)/AVERAGE('Cuadro 2'!G237)*100-100),1),"")</f>
        <v>1.5</v>
      </c>
      <c r="H237" s="9">
        <f>IFERROR(ROUND((AVERAGE('Cuadro 2'!H250)/AVERAGE('Cuadro 2'!H237)*100-100),1),"")</f>
        <v>2.2000000000000002</v>
      </c>
      <c r="I237" s="9">
        <f>IFERROR(ROUND((AVERAGE('Cuadro 2'!I250)/AVERAGE('Cuadro 2'!I237)*100-100),1),"")</f>
        <v>6.2</v>
      </c>
      <c r="J237" s="9">
        <f>IFERROR(ROUND((AVERAGE('Cuadro 2'!J250)/AVERAGE('Cuadro 2'!J237)*100-100),1),"")</f>
        <v>3</v>
      </c>
      <c r="K237" s="9">
        <f>IFERROR(ROUND((AVERAGE('Cuadro 2'!K250)/AVERAGE('Cuadro 2'!K237)*100-100),1),"")</f>
        <v>7.5</v>
      </c>
      <c r="L237" s="9">
        <f>IFERROR(ROUND((AVERAGE('Cuadro 2'!L250)/AVERAGE('Cuadro 2'!L237)*100-100),1),"")</f>
        <v>1.2</v>
      </c>
      <c r="M237" s="19">
        <f>IFERROR(ROUND((AVERAGE('Cuadro 2'!M250)/AVERAGE('Cuadro 2'!M237)*100-100),1),"")</f>
        <v>4.2</v>
      </c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ht="15">
      <c r="A238" s="2" t="s">
        <v>30</v>
      </c>
      <c r="B238" s="9">
        <f>IFERROR(ROUND((AVERAGE('Cuadro 2'!B251)/AVERAGE('Cuadro 2'!B238)*100-100),1),"")</f>
        <v>4.3</v>
      </c>
      <c r="C238" s="9">
        <f>IFERROR(ROUND((AVERAGE('Cuadro 2'!C251)/AVERAGE('Cuadro 2'!C238)*100-100),1),"")</f>
        <v>5.0999999999999996</v>
      </c>
      <c r="D238" s="9">
        <f>IFERROR(ROUND((AVERAGE('Cuadro 2'!D251)/AVERAGE('Cuadro 2'!D238)*100-100),1),"")</f>
        <v>5</v>
      </c>
      <c r="E238" s="9">
        <f>IFERROR(ROUND((AVERAGE('Cuadro 2'!E251)/AVERAGE('Cuadro 2'!E238)*100-100),1),"")</f>
        <v>5.4</v>
      </c>
      <c r="F238" s="9">
        <f>IFERROR(ROUND((AVERAGE('Cuadro 2'!F251)/AVERAGE('Cuadro 2'!F238)*100-100),1),"")</f>
        <v>4.3</v>
      </c>
      <c r="G238" s="9">
        <f>IFERROR(ROUND((AVERAGE('Cuadro 2'!G251)/AVERAGE('Cuadro 2'!G238)*100-100),1),"")</f>
        <v>3.9</v>
      </c>
      <c r="H238" s="9">
        <f>IFERROR(ROUND((AVERAGE('Cuadro 2'!H251)/AVERAGE('Cuadro 2'!H238)*100-100),1),"")</f>
        <v>7</v>
      </c>
      <c r="I238" s="9">
        <f>IFERROR(ROUND((AVERAGE('Cuadro 2'!I251)/AVERAGE('Cuadro 2'!I238)*100-100),1),"")</f>
        <v>2.2999999999999998</v>
      </c>
      <c r="J238" s="9">
        <f>IFERROR(ROUND((AVERAGE('Cuadro 2'!J251)/AVERAGE('Cuadro 2'!J238)*100-100),1),"")</f>
        <v>3.2</v>
      </c>
      <c r="K238" s="9">
        <f>IFERROR(ROUND((AVERAGE('Cuadro 2'!K251)/AVERAGE('Cuadro 2'!K238)*100-100),1),"")</f>
        <v>7</v>
      </c>
      <c r="L238" s="9">
        <f>IFERROR(ROUND((AVERAGE('Cuadro 2'!L251)/AVERAGE('Cuadro 2'!L238)*100-100),1),"")</f>
        <v>-0.3</v>
      </c>
      <c r="M238" s="19">
        <f>IFERROR(ROUND((AVERAGE('Cuadro 2'!M251)/AVERAGE('Cuadro 2'!M238)*100-100),1),"")</f>
        <v>4.0999999999999996</v>
      </c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ht="15">
      <c r="A239" s="2" t="s">
        <v>31</v>
      </c>
      <c r="B239" s="9">
        <f>IFERROR(ROUND((AVERAGE('Cuadro 2'!B252)/AVERAGE('Cuadro 2'!B239)*100-100),1),"")</f>
        <v>4</v>
      </c>
      <c r="C239" s="9">
        <f>IFERROR(ROUND((AVERAGE('Cuadro 2'!C252)/AVERAGE('Cuadro 2'!C239)*100-100),1),"")</f>
        <v>6.6</v>
      </c>
      <c r="D239" s="9">
        <f>IFERROR(ROUND((AVERAGE('Cuadro 2'!D252)/AVERAGE('Cuadro 2'!D239)*100-100),1),"")</f>
        <v>0.3</v>
      </c>
      <c r="E239" s="9">
        <f>IFERROR(ROUND((AVERAGE('Cuadro 2'!E252)/AVERAGE('Cuadro 2'!E239)*100-100),1),"")</f>
        <v>6.2</v>
      </c>
      <c r="F239" s="9">
        <f>IFERROR(ROUND((AVERAGE('Cuadro 2'!F252)/AVERAGE('Cuadro 2'!F239)*100-100),1),"")</f>
        <v>3.7</v>
      </c>
      <c r="G239" s="9">
        <f>IFERROR(ROUND((AVERAGE('Cuadro 2'!G252)/AVERAGE('Cuadro 2'!G239)*100-100),1),"")</f>
        <v>4.2</v>
      </c>
      <c r="H239" s="9">
        <f>IFERROR(ROUND((AVERAGE('Cuadro 2'!H252)/AVERAGE('Cuadro 2'!H239)*100-100),1),"")</f>
        <v>6.7</v>
      </c>
      <c r="I239" s="9">
        <f>IFERROR(ROUND((AVERAGE('Cuadro 2'!I252)/AVERAGE('Cuadro 2'!I239)*100-100),1),"")</f>
        <v>7.4</v>
      </c>
      <c r="J239" s="9">
        <f>IFERROR(ROUND((AVERAGE('Cuadro 2'!J252)/AVERAGE('Cuadro 2'!J239)*100-100),1),"")</f>
        <v>4.2</v>
      </c>
      <c r="K239" s="9">
        <f>IFERROR(ROUND((AVERAGE('Cuadro 2'!K252)/AVERAGE('Cuadro 2'!K239)*100-100),1),"")</f>
        <v>6.7</v>
      </c>
      <c r="L239" s="9">
        <f>IFERROR(ROUND((AVERAGE('Cuadro 2'!L252)/AVERAGE('Cuadro 2'!L239)*100-100),1),"")</f>
        <v>0</v>
      </c>
      <c r="M239" s="19">
        <f>IFERROR(ROUND((AVERAGE('Cuadro 2'!M252)/AVERAGE('Cuadro 2'!M239)*100-100),1),"")</f>
        <v>3.6</v>
      </c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ht="15">
      <c r="A240" s="2" t="s">
        <v>32</v>
      </c>
      <c r="B240" s="9">
        <f>IFERROR(ROUND((AVERAGE('Cuadro 2'!B253)/AVERAGE('Cuadro 2'!B240)*100-100),1),"")</f>
        <v>5.0999999999999996</v>
      </c>
      <c r="C240" s="9">
        <f>IFERROR(ROUND((AVERAGE('Cuadro 2'!C253)/AVERAGE('Cuadro 2'!C240)*100-100),1),"")</f>
        <v>4.5</v>
      </c>
      <c r="D240" s="9">
        <f>IFERROR(ROUND((AVERAGE('Cuadro 2'!D253)/AVERAGE('Cuadro 2'!D240)*100-100),1),"")</f>
        <v>4.2</v>
      </c>
      <c r="E240" s="9">
        <f>IFERROR(ROUND((AVERAGE('Cuadro 2'!E253)/AVERAGE('Cuadro 2'!E240)*100-100),1),"")</f>
        <v>7.4</v>
      </c>
      <c r="F240" s="9">
        <f>IFERROR(ROUND((AVERAGE('Cuadro 2'!F253)/AVERAGE('Cuadro 2'!F240)*100-100),1),"")</f>
        <v>5.5</v>
      </c>
      <c r="G240" s="9">
        <f>IFERROR(ROUND((AVERAGE('Cuadro 2'!G253)/AVERAGE('Cuadro 2'!G240)*100-100),1),"")</f>
        <v>3.8</v>
      </c>
      <c r="H240" s="9">
        <f>IFERROR(ROUND((AVERAGE('Cuadro 2'!H253)/AVERAGE('Cuadro 2'!H240)*100-100),1),"")</f>
        <v>4.7</v>
      </c>
      <c r="I240" s="9">
        <f>IFERROR(ROUND((AVERAGE('Cuadro 2'!I253)/AVERAGE('Cuadro 2'!I240)*100-100),1),"")</f>
        <v>0.3</v>
      </c>
      <c r="J240" s="9">
        <f>IFERROR(ROUND((AVERAGE('Cuadro 2'!J253)/AVERAGE('Cuadro 2'!J240)*100-100),1),"")</f>
        <v>3.7</v>
      </c>
      <c r="K240" s="9">
        <f>IFERROR(ROUND((AVERAGE('Cuadro 2'!K253)/AVERAGE('Cuadro 2'!K240)*100-100),1),"")</f>
        <v>4.0999999999999996</v>
      </c>
      <c r="L240" s="9">
        <f>IFERROR(ROUND((AVERAGE('Cuadro 2'!L253)/AVERAGE('Cuadro 2'!L240)*100-100),1),"")</f>
        <v>2.2999999999999998</v>
      </c>
      <c r="M240" s="19">
        <f>IFERROR(ROUND((AVERAGE('Cuadro 2'!M253)/AVERAGE('Cuadro 2'!M240)*100-100),1),"")</f>
        <v>3.8</v>
      </c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ht="15">
      <c r="A241" s="2" t="s">
        <v>33</v>
      </c>
      <c r="B241" s="9">
        <f>IFERROR(ROUND((AVERAGE('Cuadro 2'!B254)/AVERAGE('Cuadro 2'!B241)*100-100),1),"")</f>
        <v>4</v>
      </c>
      <c r="C241" s="9">
        <f>IFERROR(ROUND((AVERAGE('Cuadro 2'!C254)/AVERAGE('Cuadro 2'!C241)*100-100),1),"")</f>
        <v>7.2</v>
      </c>
      <c r="D241" s="9">
        <f>IFERROR(ROUND((AVERAGE('Cuadro 2'!D254)/AVERAGE('Cuadro 2'!D241)*100-100),1),"")</f>
        <v>4</v>
      </c>
      <c r="E241" s="9">
        <f>IFERROR(ROUND((AVERAGE('Cuadro 2'!E254)/AVERAGE('Cuadro 2'!E241)*100-100),1),"")</f>
        <v>0.4</v>
      </c>
      <c r="F241" s="9">
        <f>IFERROR(ROUND((AVERAGE('Cuadro 2'!F254)/AVERAGE('Cuadro 2'!F241)*100-100),1),"")</f>
        <v>3.4</v>
      </c>
      <c r="G241" s="9">
        <f>IFERROR(ROUND((AVERAGE('Cuadro 2'!G254)/AVERAGE('Cuadro 2'!G241)*100-100),1),"")</f>
        <v>4</v>
      </c>
      <c r="H241" s="9">
        <f>IFERROR(ROUND((AVERAGE('Cuadro 2'!H254)/AVERAGE('Cuadro 2'!H241)*100-100),1),"")</f>
        <v>3.3</v>
      </c>
      <c r="I241" s="9">
        <f>IFERROR(ROUND((AVERAGE('Cuadro 2'!I254)/AVERAGE('Cuadro 2'!I241)*100-100),1),"")</f>
        <v>7.4</v>
      </c>
      <c r="J241" s="9">
        <f>IFERROR(ROUND((AVERAGE('Cuadro 2'!J254)/AVERAGE('Cuadro 2'!J241)*100-100),1),"")</f>
        <v>4.4000000000000004</v>
      </c>
      <c r="K241" s="9">
        <f>IFERROR(ROUND((AVERAGE('Cuadro 2'!K254)/AVERAGE('Cuadro 2'!K241)*100-100),1),"")</f>
        <v>5.9</v>
      </c>
      <c r="L241" s="9">
        <f>IFERROR(ROUND((AVERAGE('Cuadro 2'!L254)/AVERAGE('Cuadro 2'!L241)*100-100),1),"")</f>
        <v>2.1</v>
      </c>
      <c r="M241" s="19">
        <f>IFERROR(ROUND((AVERAGE('Cuadro 2'!M254)/AVERAGE('Cuadro 2'!M241)*100-100),1),"")</f>
        <v>4.2</v>
      </c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ht="15">
      <c r="A242" s="2" t="s">
        <v>34</v>
      </c>
      <c r="B242" s="9">
        <f>IFERROR(ROUND((AVERAGE('Cuadro 2'!B255)/AVERAGE('Cuadro 2'!B242)*100-100),1),"")</f>
        <v>4.0999999999999996</v>
      </c>
      <c r="C242" s="9">
        <f>IFERROR(ROUND((AVERAGE('Cuadro 2'!C255)/AVERAGE('Cuadro 2'!C242)*100-100),1),"")</f>
        <v>3.4</v>
      </c>
      <c r="D242" s="9">
        <f>IFERROR(ROUND((AVERAGE('Cuadro 2'!D255)/AVERAGE('Cuadro 2'!D242)*100-100),1),"")</f>
        <v>1.3</v>
      </c>
      <c r="E242" s="9">
        <f>IFERROR(ROUND((AVERAGE('Cuadro 2'!E255)/AVERAGE('Cuadro 2'!E242)*100-100),1),"")</f>
        <v>-1.5</v>
      </c>
      <c r="F242" s="9">
        <f>IFERROR(ROUND((AVERAGE('Cuadro 2'!F255)/AVERAGE('Cuadro 2'!F242)*100-100),1),"")</f>
        <v>5.5</v>
      </c>
      <c r="G242" s="9">
        <f>IFERROR(ROUND((AVERAGE('Cuadro 2'!G255)/AVERAGE('Cuadro 2'!G242)*100-100),1),"")</f>
        <v>4.5</v>
      </c>
      <c r="H242" s="9">
        <f>IFERROR(ROUND((AVERAGE('Cuadro 2'!H255)/AVERAGE('Cuadro 2'!H242)*100-100),1),"")</f>
        <v>7.4</v>
      </c>
      <c r="I242" s="9">
        <f>IFERROR(ROUND((AVERAGE('Cuadro 2'!I255)/AVERAGE('Cuadro 2'!I242)*100-100),1),"")</f>
        <v>4.4000000000000004</v>
      </c>
      <c r="J242" s="9">
        <f>IFERROR(ROUND((AVERAGE('Cuadro 2'!J255)/AVERAGE('Cuadro 2'!J242)*100-100),1),"")</f>
        <v>4.4000000000000004</v>
      </c>
      <c r="K242" s="9">
        <f>IFERROR(ROUND((AVERAGE('Cuadro 2'!K255)/AVERAGE('Cuadro 2'!K242)*100-100),1),"")</f>
        <v>3.8</v>
      </c>
      <c r="L242" s="9">
        <f>IFERROR(ROUND((AVERAGE('Cuadro 2'!L255)/AVERAGE('Cuadro 2'!L242)*100-100),1),"")</f>
        <v>-2.2999999999999998</v>
      </c>
      <c r="M242" s="19">
        <f>IFERROR(ROUND((AVERAGE('Cuadro 2'!M255)/AVERAGE('Cuadro 2'!M242)*100-100),1),"")</f>
        <v>2.8</v>
      </c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ht="15">
      <c r="A243" s="2" t="s">
        <v>35</v>
      </c>
      <c r="B243" s="9">
        <f>IFERROR(ROUND((AVERAGE('Cuadro 2'!B256)/AVERAGE('Cuadro 2'!B243)*100-100),1),"")</f>
        <v>3.4</v>
      </c>
      <c r="C243" s="9">
        <f>IFERROR(ROUND((AVERAGE('Cuadro 2'!C256)/AVERAGE('Cuadro 2'!C243)*100-100),1),"")</f>
        <v>2</v>
      </c>
      <c r="D243" s="9">
        <f>IFERROR(ROUND((AVERAGE('Cuadro 2'!D256)/AVERAGE('Cuadro 2'!D243)*100-100),1),"")</f>
        <v>7.5</v>
      </c>
      <c r="E243" s="9">
        <f>IFERROR(ROUND((AVERAGE('Cuadro 2'!E256)/AVERAGE('Cuadro 2'!E243)*100-100),1),"")</f>
        <v>3.9</v>
      </c>
      <c r="F243" s="9">
        <f>IFERROR(ROUND((AVERAGE('Cuadro 2'!F256)/AVERAGE('Cuadro 2'!F243)*100-100),1),"")</f>
        <v>3.1</v>
      </c>
      <c r="G243" s="9">
        <f>IFERROR(ROUND((AVERAGE('Cuadro 2'!G256)/AVERAGE('Cuadro 2'!G243)*100-100),1),"")</f>
        <v>4.2</v>
      </c>
      <c r="H243" s="9">
        <f>IFERROR(ROUND((AVERAGE('Cuadro 2'!H256)/AVERAGE('Cuadro 2'!H243)*100-100),1),"")</f>
        <v>4.5</v>
      </c>
      <c r="I243" s="9">
        <f>IFERROR(ROUND((AVERAGE('Cuadro 2'!I256)/AVERAGE('Cuadro 2'!I243)*100-100),1),"")</f>
        <v>12.3</v>
      </c>
      <c r="J243" s="9">
        <f>IFERROR(ROUND((AVERAGE('Cuadro 2'!J256)/AVERAGE('Cuadro 2'!J243)*100-100),1),"")</f>
        <v>3.9</v>
      </c>
      <c r="K243" s="9">
        <f>IFERROR(ROUND((AVERAGE('Cuadro 2'!K256)/AVERAGE('Cuadro 2'!K243)*100-100),1),"")</f>
        <v>5.9</v>
      </c>
      <c r="L243" s="9">
        <f>IFERROR(ROUND((AVERAGE('Cuadro 2'!L256)/AVERAGE('Cuadro 2'!L243)*100-100),1),"")</f>
        <v>5.0999999999999996</v>
      </c>
      <c r="M243" s="19">
        <f>IFERROR(ROUND((AVERAGE('Cuadro 2'!M256)/AVERAGE('Cuadro 2'!M243)*100-100),1),"")</f>
        <v>5.2</v>
      </c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ht="15">
      <c r="A244" s="2" t="s">
        <v>36</v>
      </c>
      <c r="B244" s="9">
        <f>IFERROR(ROUND((AVERAGE('Cuadro 2'!B257)/AVERAGE('Cuadro 2'!B244)*100-100),1),"")</f>
        <v>4.4000000000000004</v>
      </c>
      <c r="C244" s="9">
        <f>IFERROR(ROUND((AVERAGE('Cuadro 2'!C257)/AVERAGE('Cuadro 2'!C244)*100-100),1),"")</f>
        <v>1.7</v>
      </c>
      <c r="D244" s="9">
        <f>IFERROR(ROUND((AVERAGE('Cuadro 2'!D257)/AVERAGE('Cuadro 2'!D244)*100-100),1),"")</f>
        <v>4</v>
      </c>
      <c r="E244" s="9">
        <f>IFERROR(ROUND((AVERAGE('Cuadro 2'!E257)/AVERAGE('Cuadro 2'!E244)*100-100),1),"")</f>
        <v>8</v>
      </c>
      <c r="F244" s="9">
        <f>IFERROR(ROUND((AVERAGE('Cuadro 2'!F257)/AVERAGE('Cuadro 2'!F244)*100-100),1),"")</f>
        <v>5.5</v>
      </c>
      <c r="G244" s="9">
        <f>IFERROR(ROUND((AVERAGE('Cuadro 2'!G257)/AVERAGE('Cuadro 2'!G244)*100-100),1),"")</f>
        <v>2.6</v>
      </c>
      <c r="H244" s="9">
        <f>IFERROR(ROUND((AVERAGE('Cuadro 2'!H257)/AVERAGE('Cuadro 2'!H244)*100-100),1),"")</f>
        <v>5.9</v>
      </c>
      <c r="I244" s="9">
        <f>IFERROR(ROUND((AVERAGE('Cuadro 2'!I257)/AVERAGE('Cuadro 2'!I244)*100-100),1),"")</f>
        <v>4</v>
      </c>
      <c r="J244" s="9">
        <f>IFERROR(ROUND((AVERAGE('Cuadro 2'!J257)/AVERAGE('Cuadro 2'!J244)*100-100),1),"")</f>
        <v>2.8</v>
      </c>
      <c r="K244" s="9">
        <f>IFERROR(ROUND((AVERAGE('Cuadro 2'!K257)/AVERAGE('Cuadro 2'!K244)*100-100),1),"")</f>
        <v>10</v>
      </c>
      <c r="L244" s="9">
        <f>IFERROR(ROUND((AVERAGE('Cuadro 2'!L257)/AVERAGE('Cuadro 2'!L244)*100-100),1),"")</f>
        <v>-2.7</v>
      </c>
      <c r="M244" s="19">
        <f>IFERROR(ROUND((AVERAGE('Cuadro 2'!M257)/AVERAGE('Cuadro 2'!M244)*100-100),1),"")</f>
        <v>4</v>
      </c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ht="15">
      <c r="A245" s="2" t="s">
        <v>37</v>
      </c>
      <c r="B245" s="9">
        <f>IFERROR(ROUND((AVERAGE('Cuadro 2'!B258)/AVERAGE('Cuadro 2'!B245)*100-100),1),"")</f>
        <v>5.9</v>
      </c>
      <c r="C245" s="9">
        <f>IFERROR(ROUND((AVERAGE('Cuadro 2'!C258)/AVERAGE('Cuadro 2'!C245)*100-100),1),"")</f>
        <v>6.6</v>
      </c>
      <c r="D245" s="9">
        <f>IFERROR(ROUND((AVERAGE('Cuadro 2'!D258)/AVERAGE('Cuadro 2'!D245)*100-100),1),"")</f>
        <v>6.1</v>
      </c>
      <c r="E245" s="9">
        <f>IFERROR(ROUND((AVERAGE('Cuadro 2'!E258)/AVERAGE('Cuadro 2'!E245)*100-100),1),"")</f>
        <v>5.8</v>
      </c>
      <c r="F245" s="9">
        <f>IFERROR(ROUND((AVERAGE('Cuadro 2'!F258)/AVERAGE('Cuadro 2'!F245)*100-100),1),"")</f>
        <v>5.4</v>
      </c>
      <c r="G245" s="9">
        <f>IFERROR(ROUND((AVERAGE('Cuadro 2'!G258)/AVERAGE('Cuadro 2'!G245)*100-100),1),"")</f>
        <v>4.5</v>
      </c>
      <c r="H245" s="9">
        <f>IFERROR(ROUND((AVERAGE('Cuadro 2'!H258)/AVERAGE('Cuadro 2'!H245)*100-100),1),"")</f>
        <v>18.2</v>
      </c>
      <c r="I245" s="9">
        <f>IFERROR(ROUND((AVERAGE('Cuadro 2'!I258)/AVERAGE('Cuadro 2'!I245)*100-100),1),"")</f>
        <v>11.2</v>
      </c>
      <c r="J245" s="9">
        <f>IFERROR(ROUND((AVERAGE('Cuadro 2'!J258)/AVERAGE('Cuadro 2'!J245)*100-100),1),"")</f>
        <v>3.5</v>
      </c>
      <c r="K245" s="9">
        <f>IFERROR(ROUND((AVERAGE('Cuadro 2'!K258)/AVERAGE('Cuadro 2'!K245)*100-100),1),"")</f>
        <v>2.1</v>
      </c>
      <c r="L245" s="9">
        <f>IFERROR(ROUND((AVERAGE('Cuadro 2'!L258)/AVERAGE('Cuadro 2'!L245)*100-100),1),"")</f>
        <v>2.2999999999999998</v>
      </c>
      <c r="M245" s="19">
        <f>IFERROR(ROUND((AVERAGE('Cuadro 2'!M258)/AVERAGE('Cuadro 2'!M245)*100-100),1),"")</f>
        <v>4.5</v>
      </c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ht="17.25">
      <c r="A246" s="3" t="s">
        <v>39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9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ht="15">
      <c r="A247" s="2" t="s">
        <v>25</v>
      </c>
      <c r="B247" s="9">
        <f>IFERROR(ROUND((AVERAGE('Cuadro 2'!B260)/AVERAGE('Cuadro 2'!B247)*100-100),1),"")</f>
        <v>3.1</v>
      </c>
      <c r="C247" s="9">
        <f>IFERROR(ROUND((AVERAGE('Cuadro 2'!C260)/AVERAGE('Cuadro 2'!C247)*100-100),1),"")</f>
        <v>-3.4</v>
      </c>
      <c r="D247" s="9">
        <f>IFERROR(ROUND((AVERAGE('Cuadro 2'!D260)/AVERAGE('Cuadro 2'!D247)*100-100),1),"")</f>
        <v>-2.6</v>
      </c>
      <c r="E247" s="9">
        <f>IFERROR(ROUND((AVERAGE('Cuadro 2'!E260)/AVERAGE('Cuadro 2'!E247)*100-100),1),"")</f>
        <v>4.8</v>
      </c>
      <c r="F247" s="9">
        <f>IFERROR(ROUND((AVERAGE('Cuadro 2'!F260)/AVERAGE('Cuadro 2'!F247)*100-100),1),"")</f>
        <v>5.0999999999999996</v>
      </c>
      <c r="G247" s="9">
        <f>IFERROR(ROUND((AVERAGE('Cuadro 2'!G260)/AVERAGE('Cuadro 2'!G247)*100-100),1),"")</f>
        <v>3.6</v>
      </c>
      <c r="H247" s="9">
        <f>IFERROR(ROUND((AVERAGE('Cuadro 2'!H260)/AVERAGE('Cuadro 2'!H247)*100-100),1),"")</f>
        <v>6.3</v>
      </c>
      <c r="I247" s="9">
        <f>IFERROR(ROUND((AVERAGE('Cuadro 2'!I260)/AVERAGE('Cuadro 2'!I247)*100-100),1),"")</f>
        <v>0.2</v>
      </c>
      <c r="J247" s="9">
        <f>IFERROR(ROUND((AVERAGE('Cuadro 2'!J260)/AVERAGE('Cuadro 2'!J247)*100-100),1),"")</f>
        <v>4</v>
      </c>
      <c r="K247" s="9">
        <f>IFERROR(ROUND((AVERAGE('Cuadro 2'!K260)/AVERAGE('Cuadro 2'!K247)*100-100),1),"")</f>
        <v>7.4</v>
      </c>
      <c r="L247" s="9">
        <f>IFERROR(ROUND((AVERAGE('Cuadro 2'!L260)/AVERAGE('Cuadro 2'!L247)*100-100),1),"")</f>
        <v>0.7</v>
      </c>
      <c r="M247" s="19">
        <f>IFERROR(ROUND((AVERAGE('Cuadro 2'!M260)/AVERAGE('Cuadro 2'!M247)*100-100),1),"")</f>
        <v>2.8</v>
      </c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ht="15">
      <c r="A248" s="2" t="s">
        <v>27</v>
      </c>
      <c r="B248" s="9">
        <f>IFERROR(ROUND((AVERAGE('Cuadro 2'!B261)/AVERAGE('Cuadro 2'!B248)*100-100),1),"")</f>
        <v>0.8</v>
      </c>
      <c r="C248" s="9">
        <f>IFERROR(ROUND((AVERAGE('Cuadro 2'!C261)/AVERAGE('Cuadro 2'!C248)*100-100),1),"")</f>
        <v>-1.2</v>
      </c>
      <c r="D248" s="9">
        <f>IFERROR(ROUND((AVERAGE('Cuadro 2'!D261)/AVERAGE('Cuadro 2'!D248)*100-100),1),"")</f>
        <v>0</v>
      </c>
      <c r="E248" s="9">
        <f>IFERROR(ROUND((AVERAGE('Cuadro 2'!E261)/AVERAGE('Cuadro 2'!E248)*100-100),1),"")</f>
        <v>7.7</v>
      </c>
      <c r="F248" s="9">
        <f>IFERROR(ROUND((AVERAGE('Cuadro 2'!F261)/AVERAGE('Cuadro 2'!F248)*100-100),1),"")</f>
        <v>4.9000000000000004</v>
      </c>
      <c r="G248" s="9">
        <f>IFERROR(ROUND((AVERAGE('Cuadro 2'!G261)/AVERAGE('Cuadro 2'!G248)*100-100),1),"")</f>
        <v>3.6</v>
      </c>
      <c r="H248" s="9">
        <f>IFERROR(ROUND((AVERAGE('Cuadro 2'!H261)/AVERAGE('Cuadro 2'!H248)*100-100),1),"")</f>
        <v>9.6</v>
      </c>
      <c r="I248" s="9">
        <f>IFERROR(ROUND((AVERAGE('Cuadro 2'!I261)/AVERAGE('Cuadro 2'!I248)*100-100),1),"")</f>
        <v>3.5</v>
      </c>
      <c r="J248" s="9">
        <f>IFERROR(ROUND((AVERAGE('Cuadro 2'!J261)/AVERAGE('Cuadro 2'!J248)*100-100),1),"")</f>
        <v>4</v>
      </c>
      <c r="K248" s="9">
        <f>IFERROR(ROUND((AVERAGE('Cuadro 2'!K261)/AVERAGE('Cuadro 2'!K248)*100-100),1),"")</f>
        <v>11.2</v>
      </c>
      <c r="L248" s="9">
        <f>IFERROR(ROUND((AVERAGE('Cuadro 2'!L261)/AVERAGE('Cuadro 2'!L248)*100-100),1),"")</f>
        <v>-6.1</v>
      </c>
      <c r="M248" s="19">
        <f>IFERROR(ROUND((AVERAGE('Cuadro 2'!M261)/AVERAGE('Cuadro 2'!M248)*100-100),1),"")</f>
        <v>3.1</v>
      </c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ht="15">
      <c r="A249" s="2" t="s">
        <v>28</v>
      </c>
      <c r="B249" s="9">
        <f>IFERROR(ROUND((AVERAGE('Cuadro 2'!B262)/AVERAGE('Cuadro 2'!B249)*100-100),1),"")</f>
        <v>2.7</v>
      </c>
      <c r="C249" s="9">
        <f>IFERROR(ROUND((AVERAGE('Cuadro 2'!C262)/AVERAGE('Cuadro 2'!C249)*100-100),1),"")</f>
        <v>2.5</v>
      </c>
      <c r="D249" s="9">
        <f>IFERROR(ROUND((AVERAGE('Cuadro 2'!D262)/AVERAGE('Cuadro 2'!D249)*100-100),1),"")</f>
        <v>3.9</v>
      </c>
      <c r="E249" s="9">
        <f>IFERROR(ROUND((AVERAGE('Cuadro 2'!E262)/AVERAGE('Cuadro 2'!E249)*100-100),1),"")</f>
        <v>9.1</v>
      </c>
      <c r="F249" s="9">
        <f>IFERROR(ROUND((AVERAGE('Cuadro 2'!F262)/AVERAGE('Cuadro 2'!F249)*100-100),1),"")</f>
        <v>5.5</v>
      </c>
      <c r="G249" s="9">
        <f>IFERROR(ROUND((AVERAGE('Cuadro 2'!G262)/AVERAGE('Cuadro 2'!G249)*100-100),1),"")</f>
        <v>2.5</v>
      </c>
      <c r="H249" s="9">
        <f>IFERROR(ROUND((AVERAGE('Cuadro 2'!H262)/AVERAGE('Cuadro 2'!H249)*100-100),1),"")</f>
        <v>4.5</v>
      </c>
      <c r="I249" s="9">
        <f>IFERROR(ROUND((AVERAGE('Cuadro 2'!I262)/AVERAGE('Cuadro 2'!I249)*100-100),1),"")</f>
        <v>4.2</v>
      </c>
      <c r="J249" s="9">
        <f>IFERROR(ROUND((AVERAGE('Cuadro 2'!J262)/AVERAGE('Cuadro 2'!J249)*100-100),1),"")</f>
        <v>3.4</v>
      </c>
      <c r="K249" s="9">
        <f>IFERROR(ROUND((AVERAGE('Cuadro 2'!K262)/AVERAGE('Cuadro 2'!K249)*100-100),1),"")</f>
        <v>11.9</v>
      </c>
      <c r="L249" s="9">
        <f>IFERROR(ROUND((AVERAGE('Cuadro 2'!L262)/AVERAGE('Cuadro 2'!L249)*100-100),1),"")</f>
        <v>-7.2</v>
      </c>
      <c r="M249" s="19">
        <f>IFERROR(ROUND((AVERAGE('Cuadro 2'!M262)/AVERAGE('Cuadro 2'!M249)*100-100),1),"")</f>
        <v>3.9</v>
      </c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ht="15">
      <c r="A250" s="2" t="s">
        <v>29</v>
      </c>
      <c r="B250" s="9">
        <f>IFERROR(ROUND((AVERAGE('Cuadro 2'!B263)/AVERAGE('Cuadro 2'!B250)*100-100),1),"")</f>
        <v>2.2000000000000002</v>
      </c>
      <c r="C250" s="9">
        <f>IFERROR(ROUND((AVERAGE('Cuadro 2'!C263)/AVERAGE('Cuadro 2'!C250)*100-100),1),"")</f>
        <v>0.9</v>
      </c>
      <c r="D250" s="9">
        <f>IFERROR(ROUND((AVERAGE('Cuadro 2'!D263)/AVERAGE('Cuadro 2'!D250)*100-100),1),"")</f>
        <v>0.6</v>
      </c>
      <c r="E250" s="9">
        <f>IFERROR(ROUND((AVERAGE('Cuadro 2'!E263)/AVERAGE('Cuadro 2'!E250)*100-100),1),"")</f>
        <v>8.9</v>
      </c>
      <c r="F250" s="9">
        <f>IFERROR(ROUND((AVERAGE('Cuadro 2'!F263)/AVERAGE('Cuadro 2'!F250)*100-100),1),"")</f>
        <v>5</v>
      </c>
      <c r="G250" s="9">
        <f>IFERROR(ROUND((AVERAGE('Cuadro 2'!G263)/AVERAGE('Cuadro 2'!G250)*100-100),1),"")</f>
        <v>2.4</v>
      </c>
      <c r="H250" s="9">
        <f>IFERROR(ROUND((AVERAGE('Cuadro 2'!H263)/AVERAGE('Cuadro 2'!H250)*100-100),1),"")</f>
        <v>7</v>
      </c>
      <c r="I250" s="9">
        <f>IFERROR(ROUND((AVERAGE('Cuadro 2'!I263)/AVERAGE('Cuadro 2'!I250)*100-100),1),"")</f>
        <v>7.3</v>
      </c>
      <c r="J250" s="9">
        <f>IFERROR(ROUND((AVERAGE('Cuadro 2'!J263)/AVERAGE('Cuadro 2'!J250)*100-100),1),"")</f>
        <v>3.9</v>
      </c>
      <c r="K250" s="9">
        <f>IFERROR(ROUND((AVERAGE('Cuadro 2'!K263)/AVERAGE('Cuadro 2'!K250)*100-100),1),"")</f>
        <v>9.9</v>
      </c>
      <c r="L250" s="9">
        <f>IFERROR(ROUND((AVERAGE('Cuadro 2'!L263)/AVERAGE('Cuadro 2'!L250)*100-100),1),"")</f>
        <v>-4.9000000000000004</v>
      </c>
      <c r="M250" s="19">
        <f>IFERROR(ROUND((AVERAGE('Cuadro 2'!M263)/AVERAGE('Cuadro 2'!M250)*100-100),1),"")</f>
        <v>3.4</v>
      </c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ht="15">
      <c r="A251" s="2" t="s">
        <v>30</v>
      </c>
      <c r="B251" s="9">
        <f>IFERROR(ROUND((AVERAGE('Cuadro 2'!B264)/AVERAGE('Cuadro 2'!B251)*100-100),1),"")</f>
        <v>-5.0999999999999996</v>
      </c>
      <c r="C251" s="9">
        <f>IFERROR(ROUND((AVERAGE('Cuadro 2'!C264)/AVERAGE('Cuadro 2'!C251)*100-100),1),"")</f>
        <v>3.6</v>
      </c>
      <c r="D251" s="9">
        <f>IFERROR(ROUND((AVERAGE('Cuadro 2'!D264)/AVERAGE('Cuadro 2'!D251)*100-100),1),"")</f>
        <v>2</v>
      </c>
      <c r="E251" s="9">
        <f>IFERROR(ROUND((AVERAGE('Cuadro 2'!E264)/AVERAGE('Cuadro 2'!E251)*100-100),1),"")</f>
        <v>5.2</v>
      </c>
      <c r="F251" s="9">
        <f>IFERROR(ROUND((AVERAGE('Cuadro 2'!F264)/AVERAGE('Cuadro 2'!F251)*100-100),1),"")</f>
        <v>5.2</v>
      </c>
      <c r="G251" s="9">
        <f>IFERROR(ROUND((AVERAGE('Cuadro 2'!G264)/AVERAGE('Cuadro 2'!G251)*100-100),1),"")</f>
        <v>3</v>
      </c>
      <c r="H251" s="9">
        <f>IFERROR(ROUND((AVERAGE('Cuadro 2'!H264)/AVERAGE('Cuadro 2'!H251)*100-100),1),"")</f>
        <v>4.5999999999999996</v>
      </c>
      <c r="I251" s="9">
        <f>IFERROR(ROUND((AVERAGE('Cuadro 2'!I264)/AVERAGE('Cuadro 2'!I251)*100-100),1),"")</f>
        <v>2.4</v>
      </c>
      <c r="J251" s="9">
        <f>IFERROR(ROUND((AVERAGE('Cuadro 2'!J264)/AVERAGE('Cuadro 2'!J251)*100-100),1),"")</f>
        <v>4.4000000000000004</v>
      </c>
      <c r="K251" s="9">
        <f>IFERROR(ROUND((AVERAGE('Cuadro 2'!K264)/AVERAGE('Cuadro 2'!K251)*100-100),1),"")</f>
        <v>10</v>
      </c>
      <c r="L251" s="9">
        <f>IFERROR(ROUND((AVERAGE('Cuadro 2'!L264)/AVERAGE('Cuadro 2'!L251)*100-100),1),"")</f>
        <v>-3.2</v>
      </c>
      <c r="M251" s="19">
        <f>IFERROR(ROUND((AVERAGE('Cuadro 2'!M264)/AVERAGE('Cuadro 2'!M251)*100-100),1),"")</f>
        <v>2.8</v>
      </c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ht="15">
      <c r="A252" s="2" t="s">
        <v>31</v>
      </c>
      <c r="B252" s="9">
        <f>IFERROR(ROUND((AVERAGE('Cuadro 2'!B265)/AVERAGE('Cuadro 2'!B252)*100-100),1),"")</f>
        <v>-5.9</v>
      </c>
      <c r="C252" s="9">
        <f>IFERROR(ROUND((AVERAGE('Cuadro 2'!C265)/AVERAGE('Cuadro 2'!C252)*100-100),1),"")</f>
        <v>4</v>
      </c>
      <c r="D252" s="9">
        <f>IFERROR(ROUND((AVERAGE('Cuadro 2'!D265)/AVERAGE('Cuadro 2'!D252)*100-100),1),"")</f>
        <v>-2</v>
      </c>
      <c r="E252" s="9">
        <f>IFERROR(ROUND((AVERAGE('Cuadro 2'!E265)/AVERAGE('Cuadro 2'!E252)*100-100),1),"")</f>
        <v>6.7</v>
      </c>
      <c r="F252" s="9">
        <f>IFERROR(ROUND((AVERAGE('Cuadro 2'!F265)/AVERAGE('Cuadro 2'!F252)*100-100),1),"")</f>
        <v>5.4</v>
      </c>
      <c r="G252" s="9">
        <f>IFERROR(ROUND((AVERAGE('Cuadro 2'!G265)/AVERAGE('Cuadro 2'!G252)*100-100),1),"")</f>
        <v>-1</v>
      </c>
      <c r="H252" s="9">
        <f>IFERROR(ROUND((AVERAGE('Cuadro 2'!H265)/AVERAGE('Cuadro 2'!H252)*100-100),1),"")</f>
        <v>2.6</v>
      </c>
      <c r="I252" s="9">
        <f>IFERROR(ROUND((AVERAGE('Cuadro 2'!I265)/AVERAGE('Cuadro 2'!I252)*100-100),1),"")</f>
        <v>-3.1</v>
      </c>
      <c r="J252" s="9">
        <f>IFERROR(ROUND((AVERAGE('Cuadro 2'!J265)/AVERAGE('Cuadro 2'!J252)*100-100),1),"")</f>
        <v>0.1</v>
      </c>
      <c r="K252" s="9">
        <f>IFERROR(ROUND((AVERAGE('Cuadro 2'!K265)/AVERAGE('Cuadro 2'!K252)*100-100),1),"")</f>
        <v>9.9</v>
      </c>
      <c r="L252" s="9">
        <f>IFERROR(ROUND((AVERAGE('Cuadro 2'!L265)/AVERAGE('Cuadro 2'!L252)*100-100),1),"")</f>
        <v>-4.2</v>
      </c>
      <c r="M252" s="19">
        <f>IFERROR(ROUND((AVERAGE('Cuadro 2'!M265)/AVERAGE('Cuadro 2'!M252)*100-100),1),"")</f>
        <v>0.6</v>
      </c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ht="15">
      <c r="A253" s="2" t="s">
        <v>32</v>
      </c>
      <c r="B253" s="9">
        <f>IFERROR(ROUND((AVERAGE('Cuadro 2'!B266)/AVERAGE('Cuadro 2'!B253)*100-100),1),"")</f>
        <v>1.6</v>
      </c>
      <c r="C253" s="9">
        <f>IFERROR(ROUND((AVERAGE('Cuadro 2'!C266)/AVERAGE('Cuadro 2'!C253)*100-100),1),"")</f>
        <v>7.9</v>
      </c>
      <c r="D253" s="9">
        <f>IFERROR(ROUND((AVERAGE('Cuadro 2'!D266)/AVERAGE('Cuadro 2'!D253)*100-100),1),"")</f>
        <v>5.3</v>
      </c>
      <c r="E253" s="9">
        <f>IFERROR(ROUND((AVERAGE('Cuadro 2'!E266)/AVERAGE('Cuadro 2'!E253)*100-100),1),"")</f>
        <v>4.3</v>
      </c>
      <c r="F253" s="9">
        <f>IFERROR(ROUND((AVERAGE('Cuadro 2'!F266)/AVERAGE('Cuadro 2'!F253)*100-100),1),"")</f>
        <v>6.2</v>
      </c>
      <c r="G253" s="9">
        <f>IFERROR(ROUND((AVERAGE('Cuadro 2'!G266)/AVERAGE('Cuadro 2'!G253)*100-100),1),"")</f>
        <v>6.9</v>
      </c>
      <c r="H253" s="9">
        <f>IFERROR(ROUND((AVERAGE('Cuadro 2'!H266)/AVERAGE('Cuadro 2'!H253)*100-100),1),"")</f>
        <v>4.5</v>
      </c>
      <c r="I253" s="9">
        <f>IFERROR(ROUND((AVERAGE('Cuadro 2'!I266)/AVERAGE('Cuadro 2'!I253)*100-100),1),"")</f>
        <v>8.4</v>
      </c>
      <c r="J253" s="9">
        <f>IFERROR(ROUND((AVERAGE('Cuadro 2'!J266)/AVERAGE('Cuadro 2'!J253)*100-100),1),"")</f>
        <v>3.9</v>
      </c>
      <c r="K253" s="9">
        <f>IFERROR(ROUND((AVERAGE('Cuadro 2'!K266)/AVERAGE('Cuadro 2'!K253)*100-100),1),"")</f>
        <v>11.3</v>
      </c>
      <c r="L253" s="9">
        <f>IFERROR(ROUND((AVERAGE('Cuadro 2'!L266)/AVERAGE('Cuadro 2'!L253)*100-100),1),"")</f>
        <v>0.8</v>
      </c>
      <c r="M253" s="19">
        <f>IFERROR(ROUND((AVERAGE('Cuadro 2'!M266)/AVERAGE('Cuadro 2'!M253)*100-100),1),"")</f>
        <v>5.8</v>
      </c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ht="15">
      <c r="A254" s="2" t="s">
        <v>33</v>
      </c>
      <c r="B254" s="9">
        <f>IFERROR(ROUND((AVERAGE('Cuadro 2'!B267)/AVERAGE('Cuadro 2'!B254)*100-100),1),"")</f>
        <v>-4.2</v>
      </c>
      <c r="C254" s="9">
        <f>IFERROR(ROUND((AVERAGE('Cuadro 2'!C267)/AVERAGE('Cuadro 2'!C254)*100-100),1),"")</f>
        <v>12.5</v>
      </c>
      <c r="D254" s="9">
        <f>IFERROR(ROUND((AVERAGE('Cuadro 2'!D267)/AVERAGE('Cuadro 2'!D254)*100-100),1),"")</f>
        <v>0.9</v>
      </c>
      <c r="E254" s="9">
        <f>IFERROR(ROUND((AVERAGE('Cuadro 2'!E267)/AVERAGE('Cuadro 2'!E254)*100-100),1),"")</f>
        <v>9.1999999999999993</v>
      </c>
      <c r="F254" s="9">
        <f>IFERROR(ROUND((AVERAGE('Cuadro 2'!F267)/AVERAGE('Cuadro 2'!F254)*100-100),1),"")</f>
        <v>6.8</v>
      </c>
      <c r="G254" s="9">
        <f>IFERROR(ROUND((AVERAGE('Cuadro 2'!G267)/AVERAGE('Cuadro 2'!G254)*100-100),1),"")</f>
        <v>1.5</v>
      </c>
      <c r="H254" s="9">
        <f>IFERROR(ROUND((AVERAGE('Cuadro 2'!H267)/AVERAGE('Cuadro 2'!H254)*100-100),1),"")</f>
        <v>9.6999999999999993</v>
      </c>
      <c r="I254" s="9">
        <f>IFERROR(ROUND((AVERAGE('Cuadro 2'!I267)/AVERAGE('Cuadro 2'!I254)*100-100),1),"")</f>
        <v>5</v>
      </c>
      <c r="J254" s="9">
        <f>IFERROR(ROUND((AVERAGE('Cuadro 2'!J267)/AVERAGE('Cuadro 2'!J254)*100-100),1),"")</f>
        <v>3.5</v>
      </c>
      <c r="K254" s="9">
        <f>IFERROR(ROUND((AVERAGE('Cuadro 2'!K267)/AVERAGE('Cuadro 2'!K254)*100-100),1),"")</f>
        <v>10.7</v>
      </c>
      <c r="L254" s="9">
        <f>IFERROR(ROUND((AVERAGE('Cuadro 2'!L267)/AVERAGE('Cuadro 2'!L254)*100-100),1),"")</f>
        <v>-5.8</v>
      </c>
      <c r="M254" s="19">
        <f>IFERROR(ROUND((AVERAGE('Cuadro 2'!M267)/AVERAGE('Cuadro 2'!M254)*100-100),1),"")</f>
        <v>2.5</v>
      </c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ht="15">
      <c r="A255" s="2" t="s">
        <v>34</v>
      </c>
      <c r="B255" s="9">
        <f>IFERROR(ROUND((AVERAGE('Cuadro 2'!B268)/AVERAGE('Cuadro 2'!B255)*100-100),1),"")</f>
        <v>-2.4</v>
      </c>
      <c r="C255" s="9">
        <f>IFERROR(ROUND((AVERAGE('Cuadro 2'!C268)/AVERAGE('Cuadro 2'!C255)*100-100),1),"")</f>
        <v>12.7</v>
      </c>
      <c r="D255" s="9">
        <f>IFERROR(ROUND((AVERAGE('Cuadro 2'!D268)/AVERAGE('Cuadro 2'!D255)*100-100),1),"")</f>
        <v>5.3</v>
      </c>
      <c r="E255" s="9">
        <f>IFERROR(ROUND((AVERAGE('Cuadro 2'!E268)/AVERAGE('Cuadro 2'!E255)*100-100),1),"")</f>
        <v>10.199999999999999</v>
      </c>
      <c r="F255" s="9">
        <f>IFERROR(ROUND((AVERAGE('Cuadro 2'!F268)/AVERAGE('Cuadro 2'!F255)*100-100),1),"")</f>
        <v>5.9</v>
      </c>
      <c r="G255" s="9">
        <f>IFERROR(ROUND((AVERAGE('Cuadro 2'!G268)/AVERAGE('Cuadro 2'!G255)*100-100),1),"")</f>
        <v>2.7</v>
      </c>
      <c r="H255" s="9">
        <f>IFERROR(ROUND((AVERAGE('Cuadro 2'!H268)/AVERAGE('Cuadro 2'!H255)*100-100),1),"")</f>
        <v>6</v>
      </c>
      <c r="I255" s="9">
        <f>IFERROR(ROUND((AVERAGE('Cuadro 2'!I268)/AVERAGE('Cuadro 2'!I255)*100-100),1),"")</f>
        <v>-7.7</v>
      </c>
      <c r="J255" s="9">
        <f>IFERROR(ROUND((AVERAGE('Cuadro 2'!J268)/AVERAGE('Cuadro 2'!J255)*100-100),1),"")</f>
        <v>1.5</v>
      </c>
      <c r="K255" s="9">
        <f>IFERROR(ROUND((AVERAGE('Cuadro 2'!K268)/AVERAGE('Cuadro 2'!K255)*100-100),1),"")</f>
        <v>10.6</v>
      </c>
      <c r="L255" s="9">
        <f>IFERROR(ROUND((AVERAGE('Cuadro 2'!L268)/AVERAGE('Cuadro 2'!L255)*100-100),1),"")</f>
        <v>-4.3</v>
      </c>
      <c r="M255" s="19">
        <f>IFERROR(ROUND((AVERAGE('Cuadro 2'!M268)/AVERAGE('Cuadro 2'!M255)*100-100),1),"")</f>
        <v>3.1</v>
      </c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ht="15">
      <c r="A256" s="2" t="s">
        <v>35</v>
      </c>
      <c r="B256" s="9">
        <f>IFERROR(ROUND((AVERAGE('Cuadro 2'!B269)/AVERAGE('Cuadro 2'!B256)*100-100),1),"")</f>
        <v>-4.3</v>
      </c>
      <c r="C256" s="9">
        <f>IFERROR(ROUND((AVERAGE('Cuadro 2'!C269)/AVERAGE('Cuadro 2'!C256)*100-100),1),"")</f>
        <v>10.6</v>
      </c>
      <c r="D256" s="9">
        <f>IFERROR(ROUND((AVERAGE('Cuadro 2'!D269)/AVERAGE('Cuadro 2'!D256)*100-100),1),"")</f>
        <v>2.4</v>
      </c>
      <c r="E256" s="9">
        <f>IFERROR(ROUND((AVERAGE('Cuadro 2'!E269)/AVERAGE('Cuadro 2'!E256)*100-100),1),"")</f>
        <v>7.4</v>
      </c>
      <c r="F256" s="9">
        <f>IFERROR(ROUND((AVERAGE('Cuadro 2'!F269)/AVERAGE('Cuadro 2'!F256)*100-100),1),"")</f>
        <v>6.2</v>
      </c>
      <c r="G256" s="9">
        <f>IFERROR(ROUND((AVERAGE('Cuadro 2'!G269)/AVERAGE('Cuadro 2'!G256)*100-100),1),"")</f>
        <v>1.2</v>
      </c>
      <c r="H256" s="9">
        <f>IFERROR(ROUND((AVERAGE('Cuadro 2'!H269)/AVERAGE('Cuadro 2'!H256)*100-100),1),"")</f>
        <v>5.4</v>
      </c>
      <c r="I256" s="9">
        <f>IFERROR(ROUND((AVERAGE('Cuadro 2'!I269)/AVERAGE('Cuadro 2'!I256)*100-100),1),"")</f>
        <v>12.2</v>
      </c>
      <c r="J256" s="9">
        <f>IFERROR(ROUND((AVERAGE('Cuadro 2'!J269)/AVERAGE('Cuadro 2'!J256)*100-100),1),"")</f>
        <v>2.1</v>
      </c>
      <c r="K256" s="9">
        <f>IFERROR(ROUND((AVERAGE('Cuadro 2'!K269)/AVERAGE('Cuadro 2'!K256)*100-100),1),"")</f>
        <v>10.199999999999999</v>
      </c>
      <c r="L256" s="9">
        <f>IFERROR(ROUND((AVERAGE('Cuadro 2'!L269)/AVERAGE('Cuadro 2'!L256)*100-100),1),"")</f>
        <v>0.9</v>
      </c>
      <c r="M256" s="19">
        <f>IFERROR(ROUND((AVERAGE('Cuadro 2'!M269)/AVERAGE('Cuadro 2'!M256)*100-100),1),"")</f>
        <v>3.2</v>
      </c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ht="15">
      <c r="A257" s="2" t="s">
        <v>36</v>
      </c>
      <c r="B257" s="9">
        <f>IFERROR(ROUND((AVERAGE('Cuadro 2'!B270)/AVERAGE('Cuadro 2'!B257)*100-100),1),"")</f>
        <v>-3.5</v>
      </c>
      <c r="C257" s="9">
        <f>IFERROR(ROUND((AVERAGE('Cuadro 2'!C270)/AVERAGE('Cuadro 2'!C257)*100-100),1),"")</f>
        <v>14.6</v>
      </c>
      <c r="D257" s="9">
        <f>IFERROR(ROUND((AVERAGE('Cuadro 2'!D270)/AVERAGE('Cuadro 2'!D257)*100-100),1),"")</f>
        <v>3.1</v>
      </c>
      <c r="E257" s="9">
        <f>IFERROR(ROUND((AVERAGE('Cuadro 2'!E270)/AVERAGE('Cuadro 2'!E257)*100-100),1),"")</f>
        <v>0.8</v>
      </c>
      <c r="F257" s="9">
        <f>IFERROR(ROUND((AVERAGE('Cuadro 2'!F270)/AVERAGE('Cuadro 2'!F257)*100-100),1),"")</f>
        <v>6.2</v>
      </c>
      <c r="G257" s="9">
        <f>IFERROR(ROUND((AVERAGE('Cuadro 2'!G270)/AVERAGE('Cuadro 2'!G257)*100-100),1),"")</f>
        <v>4.0999999999999996</v>
      </c>
      <c r="H257" s="9">
        <f>IFERROR(ROUND((AVERAGE('Cuadro 2'!H270)/AVERAGE('Cuadro 2'!H257)*100-100),1),"")</f>
        <v>5.5</v>
      </c>
      <c r="I257" s="9">
        <f>IFERROR(ROUND((AVERAGE('Cuadro 2'!I270)/AVERAGE('Cuadro 2'!I257)*100-100),1),"")</f>
        <v>-7.9</v>
      </c>
      <c r="J257" s="9">
        <f>IFERROR(ROUND((AVERAGE('Cuadro 2'!J270)/AVERAGE('Cuadro 2'!J257)*100-100),1),"")</f>
        <v>2.2000000000000002</v>
      </c>
      <c r="K257" s="9">
        <f>IFERROR(ROUND((AVERAGE('Cuadro 2'!K270)/AVERAGE('Cuadro 2'!K257)*100-100),1),"")</f>
        <v>9.6</v>
      </c>
      <c r="L257" s="9">
        <f>IFERROR(ROUND((AVERAGE('Cuadro 2'!L270)/AVERAGE('Cuadro 2'!L257)*100-100),1),"")</f>
        <v>-4.4000000000000004</v>
      </c>
      <c r="M257" s="19">
        <f>IFERROR(ROUND((AVERAGE('Cuadro 2'!M270)/AVERAGE('Cuadro 2'!M257)*100-100),1),"")</f>
        <v>2.1</v>
      </c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ht="15">
      <c r="A258" s="2" t="s">
        <v>37</v>
      </c>
      <c r="B258" s="9">
        <f>IFERROR(ROUND((AVERAGE('Cuadro 2'!B271)/AVERAGE('Cuadro 2'!B258)*100-100),1),"")</f>
        <v>2.6</v>
      </c>
      <c r="C258" s="9">
        <f>IFERROR(ROUND((AVERAGE('Cuadro 2'!C271)/AVERAGE('Cuadro 2'!C258)*100-100),1),"")</f>
        <v>7.6</v>
      </c>
      <c r="D258" s="9">
        <f>IFERROR(ROUND((AVERAGE('Cuadro 2'!D271)/AVERAGE('Cuadro 2'!D258)*100-100),1),"")</f>
        <v>3.9</v>
      </c>
      <c r="E258" s="9">
        <f>IFERROR(ROUND((AVERAGE('Cuadro 2'!E271)/AVERAGE('Cuadro 2'!E258)*100-100),1),"")</f>
        <v>2</v>
      </c>
      <c r="F258" s="9">
        <f>IFERROR(ROUND((AVERAGE('Cuadro 2'!F271)/AVERAGE('Cuadro 2'!F258)*100-100),1),"")</f>
        <v>9</v>
      </c>
      <c r="G258" s="9">
        <f>IFERROR(ROUND((AVERAGE('Cuadro 2'!G271)/AVERAGE('Cuadro 2'!G258)*100-100),1),"")</f>
        <v>3</v>
      </c>
      <c r="H258" s="9">
        <f>IFERROR(ROUND((AVERAGE('Cuadro 2'!H271)/AVERAGE('Cuadro 2'!H258)*100-100),1),"")</f>
        <v>2.5</v>
      </c>
      <c r="I258" s="9">
        <f>IFERROR(ROUND((AVERAGE('Cuadro 2'!I271)/AVERAGE('Cuadro 2'!I258)*100-100),1),"")</f>
        <v>5</v>
      </c>
      <c r="J258" s="9">
        <f>IFERROR(ROUND((AVERAGE('Cuadro 2'!J271)/AVERAGE('Cuadro 2'!J258)*100-100),1),"")</f>
        <v>4.7</v>
      </c>
      <c r="K258" s="9">
        <f>IFERROR(ROUND((AVERAGE('Cuadro 2'!K271)/AVERAGE('Cuadro 2'!K258)*100-100),1),"")</f>
        <v>12.3</v>
      </c>
      <c r="L258" s="9">
        <f>IFERROR(ROUND((AVERAGE('Cuadro 2'!L271)/AVERAGE('Cuadro 2'!L258)*100-100),1),"")</f>
        <v>-9</v>
      </c>
      <c r="M258" s="19">
        <f>IFERROR(ROUND((AVERAGE('Cuadro 2'!M271)/AVERAGE('Cuadro 2'!M258)*100-100),1),"")</f>
        <v>4.3</v>
      </c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ht="17.25">
      <c r="A259" s="3" t="s">
        <v>40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9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ht="15">
      <c r="A260" s="2" t="s">
        <v>25</v>
      </c>
      <c r="B260" s="9">
        <f>IFERROR(ROUND((AVERAGE('Cuadro 2'!B273)/AVERAGE('Cuadro 2'!B260)*100-100),1),"")</f>
        <v>-3</v>
      </c>
      <c r="C260" s="9">
        <f>IFERROR(ROUND((AVERAGE('Cuadro 2'!C273)/AVERAGE('Cuadro 2'!C260)*100-100),1),"")</f>
        <v>12</v>
      </c>
      <c r="D260" s="9">
        <f>IFERROR(ROUND((AVERAGE('Cuadro 2'!D273)/AVERAGE('Cuadro 2'!D260)*100-100),1),"")</f>
        <v>5.9</v>
      </c>
      <c r="E260" s="9">
        <f>IFERROR(ROUND((AVERAGE('Cuadro 2'!E273)/AVERAGE('Cuadro 2'!E260)*100-100),1),"")</f>
        <v>3.4</v>
      </c>
      <c r="F260" s="9">
        <f>IFERROR(ROUND((AVERAGE('Cuadro 2'!F273)/AVERAGE('Cuadro 2'!F260)*100-100),1),"")</f>
        <v>5.7</v>
      </c>
      <c r="G260" s="9">
        <f>IFERROR(ROUND((AVERAGE('Cuadro 2'!G273)/AVERAGE('Cuadro 2'!G260)*100-100),1),"")</f>
        <v>2.7</v>
      </c>
      <c r="H260" s="9">
        <f>IFERROR(ROUND((AVERAGE('Cuadro 2'!H273)/AVERAGE('Cuadro 2'!H260)*100-100),1),"")</f>
        <v>7.8</v>
      </c>
      <c r="I260" s="9">
        <f>IFERROR(ROUND((AVERAGE('Cuadro 2'!I273)/AVERAGE('Cuadro 2'!I260)*100-100),1),"")</f>
        <v>6.4</v>
      </c>
      <c r="J260" s="9">
        <f>IFERROR(ROUND((AVERAGE('Cuadro 2'!J273)/AVERAGE('Cuadro 2'!J260)*100-100),1),"")</f>
        <v>4.0999999999999996</v>
      </c>
      <c r="K260" s="9">
        <f>IFERROR(ROUND((AVERAGE('Cuadro 2'!K273)/AVERAGE('Cuadro 2'!K260)*100-100),1),"")</f>
        <v>8.6</v>
      </c>
      <c r="L260" s="9">
        <f>IFERROR(ROUND((AVERAGE('Cuadro 2'!L273)/AVERAGE('Cuadro 2'!L260)*100-100),1),"")</f>
        <v>-3.2</v>
      </c>
      <c r="M260" s="19">
        <f>IFERROR(ROUND((AVERAGE('Cuadro 2'!M273)/AVERAGE('Cuadro 2'!M260)*100-100),1),"")</f>
        <v>3.3</v>
      </c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ht="15">
      <c r="A261" s="2" t="s">
        <v>27</v>
      </c>
      <c r="B261" s="9">
        <f>IFERROR(ROUND((AVERAGE('Cuadro 2'!B274)/AVERAGE('Cuadro 2'!B261)*100-100),1),"")</f>
        <v>-4.0999999999999996</v>
      </c>
      <c r="C261" s="9">
        <f>IFERROR(ROUND((AVERAGE('Cuadro 2'!C274)/AVERAGE('Cuadro 2'!C261)*100-100),1),"")</f>
        <v>11.1</v>
      </c>
      <c r="D261" s="9">
        <f>IFERROR(ROUND((AVERAGE('Cuadro 2'!D274)/AVERAGE('Cuadro 2'!D261)*100-100),1),"")</f>
        <v>4.8</v>
      </c>
      <c r="E261" s="9">
        <f>IFERROR(ROUND((AVERAGE('Cuadro 2'!E274)/AVERAGE('Cuadro 2'!E261)*100-100),1),"")</f>
        <v>2.4</v>
      </c>
      <c r="F261" s="9">
        <f>IFERROR(ROUND((AVERAGE('Cuadro 2'!F274)/AVERAGE('Cuadro 2'!F261)*100-100),1),"")</f>
        <v>4.2</v>
      </c>
      <c r="G261" s="9">
        <f>IFERROR(ROUND((AVERAGE('Cuadro 2'!G274)/AVERAGE('Cuadro 2'!G261)*100-100),1),"")</f>
        <v>3.1</v>
      </c>
      <c r="H261" s="9">
        <f>IFERROR(ROUND((AVERAGE('Cuadro 2'!H274)/AVERAGE('Cuadro 2'!H261)*100-100),1),"")</f>
        <v>8.1</v>
      </c>
      <c r="I261" s="9">
        <f>IFERROR(ROUND((AVERAGE('Cuadro 2'!I274)/AVERAGE('Cuadro 2'!I261)*100-100),1),"")</f>
        <v>1.3</v>
      </c>
      <c r="J261" s="9">
        <f>IFERROR(ROUND((AVERAGE('Cuadro 2'!J274)/AVERAGE('Cuadro 2'!J261)*100-100),1),"")</f>
        <v>6.3</v>
      </c>
      <c r="K261" s="9">
        <f>IFERROR(ROUND((AVERAGE('Cuadro 2'!K274)/AVERAGE('Cuadro 2'!K261)*100-100),1),"")</f>
        <v>8.4</v>
      </c>
      <c r="L261" s="9">
        <f>IFERROR(ROUND((AVERAGE('Cuadro 2'!L274)/AVERAGE('Cuadro 2'!L261)*100-100),1),"")</f>
        <v>-3.3</v>
      </c>
      <c r="M261" s="19">
        <f>IFERROR(ROUND((AVERAGE('Cuadro 2'!M274)/AVERAGE('Cuadro 2'!M261)*100-100),1),"")</f>
        <v>3.2</v>
      </c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ht="15" customHeight="1">
      <c r="A262" s="2" t="s">
        <v>28</v>
      </c>
      <c r="B262" s="9">
        <f>IFERROR(ROUND((AVERAGE('Cuadro 2'!B275)/AVERAGE('Cuadro 2'!B262)*100-100),1),"")</f>
        <v>-7.6</v>
      </c>
      <c r="C262" s="9">
        <f>IFERROR(ROUND((AVERAGE('Cuadro 2'!C275)/AVERAGE('Cuadro 2'!C262)*100-100),1),"")</f>
        <v>-24.5</v>
      </c>
      <c r="D262" s="9">
        <f>IFERROR(ROUND((AVERAGE('Cuadro 2'!D275)/AVERAGE('Cuadro 2'!D262)*100-100),1),"")</f>
        <v>-25.9</v>
      </c>
      <c r="E262" s="9">
        <f>IFERROR(ROUND((AVERAGE('Cuadro 2'!E275)/AVERAGE('Cuadro 2'!E262)*100-100),1),"")</f>
        <v>-8.9</v>
      </c>
      <c r="F262" s="9">
        <f>IFERROR(ROUND((AVERAGE('Cuadro 2'!F275)/AVERAGE('Cuadro 2'!F262)*100-100),1),"")</f>
        <v>-29.3</v>
      </c>
      <c r="G262" s="9">
        <f>IFERROR(ROUND((AVERAGE('Cuadro 2'!G275)/AVERAGE('Cuadro 2'!G262)*100-100),1),"")</f>
        <v>-15.5</v>
      </c>
      <c r="H262" s="9">
        <f>IFERROR(ROUND((AVERAGE('Cuadro 2'!H275)/AVERAGE('Cuadro 2'!H262)*100-100),1),"")</f>
        <v>-44.9</v>
      </c>
      <c r="I262" s="9">
        <f>IFERROR(ROUND((AVERAGE('Cuadro 2'!I275)/AVERAGE('Cuadro 2'!I262)*100-100),1),"")</f>
        <v>-14.3</v>
      </c>
      <c r="J262" s="9">
        <f>IFERROR(ROUND((AVERAGE('Cuadro 2'!J275)/AVERAGE('Cuadro 2'!J262)*100-100),1),"")</f>
        <v>3.8</v>
      </c>
      <c r="K262" s="9">
        <f>IFERROR(ROUND((AVERAGE('Cuadro 2'!K275)/AVERAGE('Cuadro 2'!K262)*100-100),1),"")</f>
        <v>-1.1000000000000001</v>
      </c>
      <c r="L262" s="9">
        <f>IFERROR(ROUND((AVERAGE('Cuadro 2'!L275)/AVERAGE('Cuadro 2'!L262)*100-100),1),"")</f>
        <v>-12.4</v>
      </c>
      <c r="M262" s="19">
        <f>IFERROR(ROUND((AVERAGE('Cuadro 2'!M275)/AVERAGE('Cuadro 2'!M262)*100-100),1),"")</f>
        <v>-11.5</v>
      </c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ht="15" customHeight="1">
      <c r="A263" s="2" t="s">
        <v>29</v>
      </c>
      <c r="B263" s="9">
        <f>IFERROR(ROUND((AVERAGE('Cuadro 2'!B276)/AVERAGE('Cuadro 2'!B263)*100-100),1),"")</f>
        <v>-9.3000000000000007</v>
      </c>
      <c r="C263" s="9">
        <f>IFERROR(ROUND((AVERAGE('Cuadro 2'!C276)/AVERAGE('Cuadro 2'!C263)*100-100),1),"")</f>
        <v>-44.8</v>
      </c>
      <c r="D263" s="9">
        <f>IFERROR(ROUND((AVERAGE('Cuadro 2'!D276)/AVERAGE('Cuadro 2'!D263)*100-100),1),"")</f>
        <v>-41.4</v>
      </c>
      <c r="E263" s="9">
        <f>IFERROR(ROUND((AVERAGE('Cuadro 2'!E276)/AVERAGE('Cuadro 2'!E263)*100-100),1),"")</f>
        <v>-8</v>
      </c>
      <c r="F263" s="9">
        <f>IFERROR(ROUND((AVERAGE('Cuadro 2'!F276)/AVERAGE('Cuadro 2'!F263)*100-100),1),"")</f>
        <v>-54.9</v>
      </c>
      <c r="G263" s="9">
        <f>IFERROR(ROUND((AVERAGE('Cuadro 2'!G276)/AVERAGE('Cuadro 2'!G263)*100-100),1),"")</f>
        <v>-26.2</v>
      </c>
      <c r="H263" s="9">
        <f>IFERROR(ROUND((AVERAGE('Cuadro 2'!H276)/AVERAGE('Cuadro 2'!H263)*100-100),1),"")</f>
        <v>-84.7</v>
      </c>
      <c r="I263" s="9">
        <f>IFERROR(ROUND((AVERAGE('Cuadro 2'!I276)/AVERAGE('Cuadro 2'!I263)*100-100),1),"")</f>
        <v>-32.200000000000003</v>
      </c>
      <c r="J263" s="9">
        <f>IFERROR(ROUND((AVERAGE('Cuadro 2'!J276)/AVERAGE('Cuadro 2'!J263)*100-100),1),"")</f>
        <v>1.9</v>
      </c>
      <c r="K263" s="9">
        <f>IFERROR(ROUND((AVERAGE('Cuadro 2'!K276)/AVERAGE('Cuadro 2'!K263)*100-100),1),"")</f>
        <v>-3.6</v>
      </c>
      <c r="L263" s="9">
        <f>IFERROR(ROUND((AVERAGE('Cuadro 2'!L276)/AVERAGE('Cuadro 2'!L263)*100-100),1),"")</f>
        <v>-31.5</v>
      </c>
      <c r="M263" s="19">
        <f>IFERROR(ROUND((AVERAGE('Cuadro 2'!M276)/AVERAGE('Cuadro 2'!M263)*100-100),1),"")</f>
        <v>-20.7</v>
      </c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ht="15" customHeight="1">
      <c r="A264" s="2" t="s">
        <v>30</v>
      </c>
      <c r="B264" s="9">
        <f>IFERROR(ROUND((AVERAGE('Cuadro 2'!B277)/AVERAGE('Cuadro 2'!B264)*100-100),1),"")</f>
        <v>-8.1999999999999993</v>
      </c>
      <c r="C264" s="9">
        <f>IFERROR(ROUND((AVERAGE('Cuadro 2'!C277)/AVERAGE('Cuadro 2'!C264)*100-100),1),"")</f>
        <v>-42</v>
      </c>
      <c r="D264" s="9">
        <f>IFERROR(ROUND((AVERAGE('Cuadro 2'!D277)/AVERAGE('Cuadro 2'!D264)*100-100),1),"")</f>
        <v>-46.1</v>
      </c>
      <c r="E264" s="9">
        <f>IFERROR(ROUND((AVERAGE('Cuadro 2'!E277)/AVERAGE('Cuadro 2'!E264)*100-100),1),"")</f>
        <v>-11.4</v>
      </c>
      <c r="F264" s="9">
        <f>IFERROR(ROUND((AVERAGE('Cuadro 2'!F277)/AVERAGE('Cuadro 2'!F264)*100-100),1),"")</f>
        <v>-47.8</v>
      </c>
      <c r="G264" s="9">
        <f>IFERROR(ROUND((AVERAGE('Cuadro 2'!G277)/AVERAGE('Cuadro 2'!G264)*100-100),1),"")</f>
        <v>-22.7</v>
      </c>
      <c r="H264" s="9">
        <f>IFERROR(ROUND((AVERAGE('Cuadro 2'!H277)/AVERAGE('Cuadro 2'!H264)*100-100),1),"")</f>
        <v>-80.8</v>
      </c>
      <c r="I264" s="9">
        <f>IFERROR(ROUND((AVERAGE('Cuadro 2'!I277)/AVERAGE('Cuadro 2'!I264)*100-100),1),"")</f>
        <v>-32.299999999999997</v>
      </c>
      <c r="J264" s="9">
        <f>IFERROR(ROUND((AVERAGE('Cuadro 2'!J277)/AVERAGE('Cuadro 2'!J264)*100-100),1),"")</f>
        <v>4.5</v>
      </c>
      <c r="K264" s="9">
        <f>IFERROR(ROUND((AVERAGE('Cuadro 2'!K277)/AVERAGE('Cuadro 2'!K264)*100-100),1),"")</f>
        <v>-6.7</v>
      </c>
      <c r="L264" s="9">
        <f>IFERROR(ROUND((AVERAGE('Cuadro 2'!L277)/AVERAGE('Cuadro 2'!L264)*100-100),1),"")</f>
        <v>-32.700000000000003</v>
      </c>
      <c r="M264" s="19">
        <f>IFERROR(ROUND((AVERAGE('Cuadro 2'!M277)/AVERAGE('Cuadro 2'!M264)*100-100),1),"")</f>
        <v>-22</v>
      </c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ht="15" customHeight="1">
      <c r="A265" s="2" t="s">
        <v>31</v>
      </c>
      <c r="B265" s="9">
        <f>IFERROR(ROUND((AVERAGE('Cuadro 2'!B278)/AVERAGE('Cuadro 2'!B265)*100-100),1),"")</f>
        <v>2.6</v>
      </c>
      <c r="C265" s="9">
        <f>IFERROR(ROUND((AVERAGE('Cuadro 2'!C278)/AVERAGE('Cuadro 2'!C265)*100-100),1),"")</f>
        <v>-22.6</v>
      </c>
      <c r="D265" s="9">
        <f>IFERROR(ROUND((AVERAGE('Cuadro 2'!D278)/AVERAGE('Cuadro 2'!D265)*100-100),1),"")</f>
        <v>-23.9</v>
      </c>
      <c r="E265" s="9">
        <f>IFERROR(ROUND((AVERAGE('Cuadro 2'!E278)/AVERAGE('Cuadro 2'!E265)*100-100),1),"")</f>
        <v>-8.5</v>
      </c>
      <c r="F265" s="9">
        <f>IFERROR(ROUND((AVERAGE('Cuadro 2'!F278)/AVERAGE('Cuadro 2'!F265)*100-100),1),"")</f>
        <v>-33.1</v>
      </c>
      <c r="G265" s="9">
        <f>IFERROR(ROUND((AVERAGE('Cuadro 2'!G278)/AVERAGE('Cuadro 2'!G265)*100-100),1),"")</f>
        <v>-17.899999999999999</v>
      </c>
      <c r="H265" s="9">
        <f>IFERROR(ROUND((AVERAGE('Cuadro 2'!H278)/AVERAGE('Cuadro 2'!H265)*100-100),1),"")</f>
        <v>-71.3</v>
      </c>
      <c r="I265" s="9">
        <f>IFERROR(ROUND((AVERAGE('Cuadro 2'!I278)/AVERAGE('Cuadro 2'!I265)*100-100),1),"")</f>
        <v>-23.9</v>
      </c>
      <c r="J265" s="9">
        <f>IFERROR(ROUND((AVERAGE('Cuadro 2'!J278)/AVERAGE('Cuadro 2'!J265)*100-100),1),"")</f>
        <v>4.7</v>
      </c>
      <c r="K265" s="9">
        <f>IFERROR(ROUND((AVERAGE('Cuadro 2'!K278)/AVERAGE('Cuadro 2'!K265)*100-100),1),"")</f>
        <v>2.2000000000000002</v>
      </c>
      <c r="L265" s="9">
        <f>IFERROR(ROUND((AVERAGE('Cuadro 2'!L278)/AVERAGE('Cuadro 2'!L265)*100-100),1),"")</f>
        <v>-22.2</v>
      </c>
      <c r="M265" s="19">
        <f>IFERROR(ROUND((AVERAGE('Cuadro 2'!M278)/AVERAGE('Cuadro 2'!M265)*100-100),1),"")</f>
        <v>-11.6</v>
      </c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ht="15" customHeight="1">
      <c r="A266" s="2" t="s">
        <v>32</v>
      </c>
      <c r="B266" s="9">
        <f>IFERROR(ROUND((AVERAGE('Cuadro 2'!B279)/AVERAGE('Cuadro 2'!B266)*100-100),1),"")</f>
        <v>-3.3</v>
      </c>
      <c r="C266" s="9">
        <f>IFERROR(ROUND((AVERAGE('Cuadro 2'!C279)/AVERAGE('Cuadro 2'!C266)*100-100),1),"")</f>
        <v>-19.2</v>
      </c>
      <c r="D266" s="9">
        <f>IFERROR(ROUND((AVERAGE('Cuadro 2'!D279)/AVERAGE('Cuadro 2'!D266)*100-100),1),"")</f>
        <v>-16</v>
      </c>
      <c r="E266" s="9">
        <f>IFERROR(ROUND((AVERAGE('Cuadro 2'!E279)/AVERAGE('Cuadro 2'!E266)*100-100),1),"")</f>
        <v>-5</v>
      </c>
      <c r="F266" s="9">
        <f>IFERROR(ROUND((AVERAGE('Cuadro 2'!F279)/AVERAGE('Cuadro 2'!F266)*100-100),1),"")</f>
        <v>-21.5</v>
      </c>
      <c r="G266" s="9">
        <f>IFERROR(ROUND((AVERAGE('Cuadro 2'!G279)/AVERAGE('Cuadro 2'!G266)*100-100),1),"")</f>
        <v>-21.9</v>
      </c>
      <c r="H266" s="9">
        <f>IFERROR(ROUND((AVERAGE('Cuadro 2'!H279)/AVERAGE('Cuadro 2'!H266)*100-100),1),"")</f>
        <v>-69.7</v>
      </c>
      <c r="I266" s="9">
        <f>IFERROR(ROUND((AVERAGE('Cuadro 2'!I279)/AVERAGE('Cuadro 2'!I266)*100-100),1),"")</f>
        <v>-27.6</v>
      </c>
      <c r="J266" s="9">
        <f>IFERROR(ROUND((AVERAGE('Cuadro 2'!J279)/AVERAGE('Cuadro 2'!J266)*100-100),1),"")</f>
        <v>2.8</v>
      </c>
      <c r="K266" s="9">
        <f>IFERROR(ROUND((AVERAGE('Cuadro 2'!K279)/AVERAGE('Cuadro 2'!K266)*100-100),1),"")</f>
        <v>-2.8</v>
      </c>
      <c r="L266" s="9">
        <f>IFERROR(ROUND((AVERAGE('Cuadro 2'!L279)/AVERAGE('Cuadro 2'!L266)*100-100),1),"")</f>
        <v>-20.2</v>
      </c>
      <c r="M266" s="19">
        <f>IFERROR(ROUND((AVERAGE('Cuadro 2'!M279)/AVERAGE('Cuadro 2'!M266)*100-100),1),"")</f>
        <v>-12.3</v>
      </c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ht="15" customHeight="1">
      <c r="A267" s="2" t="s">
        <v>33</v>
      </c>
      <c r="B267" s="9">
        <f>IFERROR(ROUND((AVERAGE('Cuadro 2'!B280)/AVERAGE('Cuadro 2'!B267)*100-100),1),"")</f>
        <v>-2.4</v>
      </c>
      <c r="C267" s="9">
        <f>IFERROR(ROUND((AVERAGE('Cuadro 2'!C280)/AVERAGE('Cuadro 2'!C267)*100-100),1),"")</f>
        <v>-16.899999999999999</v>
      </c>
      <c r="D267" s="9">
        <f>IFERROR(ROUND((AVERAGE('Cuadro 2'!D280)/AVERAGE('Cuadro 2'!D267)*100-100),1),"")</f>
        <v>-8.1999999999999993</v>
      </c>
      <c r="E267" s="9">
        <f>IFERROR(ROUND((AVERAGE('Cuadro 2'!E280)/AVERAGE('Cuadro 2'!E267)*100-100),1),"")</f>
        <v>-4.9000000000000004</v>
      </c>
      <c r="F267" s="9">
        <f>IFERROR(ROUND((AVERAGE('Cuadro 2'!F280)/AVERAGE('Cuadro 2'!F267)*100-100),1),"")</f>
        <v>-17.8</v>
      </c>
      <c r="G267" s="9">
        <f>IFERROR(ROUND((AVERAGE('Cuadro 2'!G280)/AVERAGE('Cuadro 2'!G267)*100-100),1),"")</f>
        <v>-13.7</v>
      </c>
      <c r="H267" s="9">
        <f>IFERROR(ROUND((AVERAGE('Cuadro 2'!H280)/AVERAGE('Cuadro 2'!H267)*100-100),1),"")</f>
        <v>-63.6</v>
      </c>
      <c r="I267" s="9">
        <f>IFERROR(ROUND((AVERAGE('Cuadro 2'!I280)/AVERAGE('Cuadro 2'!I267)*100-100),1),"")</f>
        <v>-20.2</v>
      </c>
      <c r="J267" s="9">
        <f>IFERROR(ROUND((AVERAGE('Cuadro 2'!J280)/AVERAGE('Cuadro 2'!J267)*100-100),1),"")</f>
        <v>4</v>
      </c>
      <c r="K267" s="9">
        <f>IFERROR(ROUND((AVERAGE('Cuadro 2'!K280)/AVERAGE('Cuadro 2'!K267)*100-100),1),"")</f>
        <v>-5.2</v>
      </c>
      <c r="L267" s="9">
        <f>IFERROR(ROUND((AVERAGE('Cuadro 2'!L280)/AVERAGE('Cuadro 2'!L267)*100-100),1),"")</f>
        <v>-7.8</v>
      </c>
      <c r="M267" s="19">
        <f>IFERROR(ROUND((AVERAGE('Cuadro 2'!M280)/AVERAGE('Cuadro 2'!M267)*100-100),1),"")</f>
        <v>-7.7</v>
      </c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ht="15" customHeight="1">
      <c r="A268" s="2" t="s">
        <v>34</v>
      </c>
      <c r="B268" s="9">
        <f>IFERROR(ROUND((AVERAGE('Cuadro 2'!B281)/AVERAGE('Cuadro 2'!B268)*100-100),1),"")</f>
        <v>1.5</v>
      </c>
      <c r="C268" s="9">
        <f>IFERROR(ROUND((AVERAGE('Cuadro 2'!C281)/AVERAGE('Cuadro 2'!C268)*100-100),1),"")</f>
        <v>-12.5</v>
      </c>
      <c r="D268" s="9">
        <f>IFERROR(ROUND((AVERAGE('Cuadro 2'!D281)/AVERAGE('Cuadro 2'!D268)*100-100),1),"")</f>
        <v>-2.6</v>
      </c>
      <c r="E268" s="9">
        <f>IFERROR(ROUND((AVERAGE('Cuadro 2'!E281)/AVERAGE('Cuadro 2'!E268)*100-100),1),"")</f>
        <v>-2</v>
      </c>
      <c r="F268" s="9">
        <f>IFERROR(ROUND((AVERAGE('Cuadro 2'!F281)/AVERAGE('Cuadro 2'!F268)*100-100),1),"")</f>
        <v>-16.100000000000001</v>
      </c>
      <c r="G268" s="9">
        <f>IFERROR(ROUND((AVERAGE('Cuadro 2'!G281)/AVERAGE('Cuadro 2'!G268)*100-100),1),"")</f>
        <v>-8.9</v>
      </c>
      <c r="H268" s="9">
        <f>IFERROR(ROUND((AVERAGE('Cuadro 2'!H281)/AVERAGE('Cuadro 2'!H268)*100-100),1),"")</f>
        <v>-51.5</v>
      </c>
      <c r="I268" s="9">
        <f>IFERROR(ROUND((AVERAGE('Cuadro 2'!I281)/AVERAGE('Cuadro 2'!I268)*100-100),1),"")</f>
        <v>-6.5</v>
      </c>
      <c r="J268" s="9">
        <f>IFERROR(ROUND((AVERAGE('Cuadro 2'!J281)/AVERAGE('Cuadro 2'!J268)*100-100),1),"")</f>
        <v>5.4</v>
      </c>
      <c r="K268" s="9">
        <f>IFERROR(ROUND((AVERAGE('Cuadro 2'!K281)/AVERAGE('Cuadro 2'!K268)*100-100),1),"")</f>
        <v>-3.3</v>
      </c>
      <c r="L268" s="9">
        <f>IFERROR(ROUND((AVERAGE('Cuadro 2'!L281)/AVERAGE('Cuadro 2'!L268)*100-100),1),"")</f>
        <v>-5.8</v>
      </c>
      <c r="M268" s="19">
        <f>IFERROR(ROUND((AVERAGE('Cuadro 2'!M281)/AVERAGE('Cuadro 2'!M268)*100-100),1),"")</f>
        <v>-3.9</v>
      </c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ht="15" customHeight="1">
      <c r="A269" s="2" t="s">
        <v>35</v>
      </c>
      <c r="B269" s="9">
        <f>IFERROR(ROUND((AVERAGE('Cuadro 2'!B282)/AVERAGE('Cuadro 2'!B269)*100-100),1),"")</f>
        <v>1.1000000000000001</v>
      </c>
      <c r="C269" s="9">
        <f>IFERROR(ROUND((AVERAGE('Cuadro 2'!C282)/AVERAGE('Cuadro 2'!C269)*100-100),1),"")</f>
        <v>-10.1</v>
      </c>
      <c r="D269" s="9">
        <f>IFERROR(ROUND((AVERAGE('Cuadro 2'!D282)/AVERAGE('Cuadro 2'!D269)*100-100),1),"")</f>
        <v>9.6</v>
      </c>
      <c r="E269" s="9">
        <f>IFERROR(ROUND((AVERAGE('Cuadro 2'!E282)/AVERAGE('Cuadro 2'!E269)*100-100),1),"")</f>
        <v>1.5</v>
      </c>
      <c r="F269" s="9">
        <f>IFERROR(ROUND((AVERAGE('Cuadro 2'!F282)/AVERAGE('Cuadro 2'!F269)*100-100),1),"")</f>
        <v>-16.899999999999999</v>
      </c>
      <c r="G269" s="9">
        <f>IFERROR(ROUND((AVERAGE('Cuadro 2'!G282)/AVERAGE('Cuadro 2'!G269)*100-100),1),"")</f>
        <v>-3.7</v>
      </c>
      <c r="H269" s="9">
        <f>IFERROR(ROUND((AVERAGE('Cuadro 2'!H282)/AVERAGE('Cuadro 2'!H269)*100-100),1),"")</f>
        <v>-31</v>
      </c>
      <c r="I269" s="9">
        <f>IFERROR(ROUND((AVERAGE('Cuadro 2'!I282)/AVERAGE('Cuadro 2'!I269)*100-100),1),"")</f>
        <v>-14.3</v>
      </c>
      <c r="J269" s="9">
        <f>IFERROR(ROUND((AVERAGE('Cuadro 2'!J282)/AVERAGE('Cuadro 2'!J269)*100-100),1),"")</f>
        <v>3</v>
      </c>
      <c r="K269" s="9">
        <f>IFERROR(ROUND((AVERAGE('Cuadro 2'!K282)/AVERAGE('Cuadro 2'!K269)*100-100),1),"")</f>
        <v>-2.8</v>
      </c>
      <c r="L269" s="9">
        <f>IFERROR(ROUND((AVERAGE('Cuadro 2'!L282)/AVERAGE('Cuadro 2'!L269)*100-100),1),"")</f>
        <v>-3.8</v>
      </c>
      <c r="M269" s="19">
        <f>IFERROR(ROUND((AVERAGE('Cuadro 2'!M282)/AVERAGE('Cuadro 2'!M269)*100-100),1),"")</f>
        <v>-1.2</v>
      </c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ht="15" customHeight="1">
      <c r="A270" s="2" t="s">
        <v>36</v>
      </c>
      <c r="B270" s="9">
        <f>IFERROR(ROUND((AVERAGE('Cuadro 2'!B283)/AVERAGE('Cuadro 2'!B270)*100-100),1),"")</f>
        <v>-13.6</v>
      </c>
      <c r="C270" s="9">
        <f>IFERROR(ROUND((AVERAGE('Cuadro 2'!C283)/AVERAGE('Cuadro 2'!C270)*100-100),1),"")</f>
        <v>-32.799999999999997</v>
      </c>
      <c r="D270" s="9">
        <f>IFERROR(ROUND((AVERAGE('Cuadro 2'!D283)/AVERAGE('Cuadro 2'!D270)*100-100),1),"")</f>
        <v>-27.9</v>
      </c>
      <c r="E270" s="9">
        <f>IFERROR(ROUND((AVERAGE('Cuadro 2'!E283)/AVERAGE('Cuadro 2'!E270)*100-100),1),"")</f>
        <v>-10.7</v>
      </c>
      <c r="F270" s="9">
        <f>IFERROR(ROUND((AVERAGE('Cuadro 2'!F283)/AVERAGE('Cuadro 2'!F270)*100-100),1),"")</f>
        <v>-39.299999999999997</v>
      </c>
      <c r="G270" s="9">
        <f>IFERROR(ROUND((AVERAGE('Cuadro 2'!G283)/AVERAGE('Cuadro 2'!G270)*100-100),1),"")</f>
        <v>-14.6</v>
      </c>
      <c r="H270" s="9">
        <f>IFERROR(ROUND((AVERAGE('Cuadro 2'!H283)/AVERAGE('Cuadro 2'!H270)*100-100),1),"")</f>
        <v>-40.799999999999997</v>
      </c>
      <c r="I270" s="9">
        <f>IFERROR(ROUND((AVERAGE('Cuadro 2'!I283)/AVERAGE('Cuadro 2'!I270)*100-100),1),"")</f>
        <v>-22</v>
      </c>
      <c r="J270" s="9">
        <f>IFERROR(ROUND((AVERAGE('Cuadro 2'!J283)/AVERAGE('Cuadro 2'!J270)*100-100),1),"")</f>
        <v>3.6</v>
      </c>
      <c r="K270" s="9">
        <f>IFERROR(ROUND((AVERAGE('Cuadro 2'!K283)/AVERAGE('Cuadro 2'!K270)*100-100),1),"")</f>
        <v>-2.7</v>
      </c>
      <c r="L270" s="9">
        <f>IFERROR(ROUND((AVERAGE('Cuadro 2'!L283)/AVERAGE('Cuadro 2'!L270)*100-100),1),"")</f>
        <v>-9.1</v>
      </c>
      <c r="M270" s="19">
        <f>IFERROR(ROUND((AVERAGE('Cuadro 2'!M283)/AVERAGE('Cuadro 2'!M270)*100-100),1),"")</f>
        <v>-12.5</v>
      </c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ht="15.75" customHeight="1">
      <c r="A271" s="2" t="s">
        <v>37</v>
      </c>
      <c r="B271" s="9">
        <f>IFERROR(ROUND((AVERAGE('Cuadro 2'!B284)/AVERAGE('Cuadro 2'!B271)*100-100),1),"")</f>
        <v>-18.899999999999999</v>
      </c>
      <c r="C271" s="9">
        <f>IFERROR(ROUND((AVERAGE('Cuadro 2'!C284)/AVERAGE('Cuadro 2'!C271)*100-100),1),"")</f>
        <v>-19.899999999999999</v>
      </c>
      <c r="D271" s="9">
        <f>IFERROR(ROUND((AVERAGE('Cuadro 2'!D284)/AVERAGE('Cuadro 2'!D271)*100-100),1),"")</f>
        <v>-5.6</v>
      </c>
      <c r="E271" s="9">
        <f>IFERROR(ROUND((AVERAGE('Cuadro 2'!E284)/AVERAGE('Cuadro 2'!E271)*100-100),1),"")</f>
        <v>-1.1000000000000001</v>
      </c>
      <c r="F271" s="9">
        <f>IFERROR(ROUND((AVERAGE('Cuadro 2'!F284)/AVERAGE('Cuadro 2'!F271)*100-100),1),"")</f>
        <v>-25.8</v>
      </c>
      <c r="G271" s="9">
        <f>IFERROR(ROUND((AVERAGE('Cuadro 2'!G284)/AVERAGE('Cuadro 2'!G271)*100-100),1),"")</f>
        <v>-6.1</v>
      </c>
      <c r="H271" s="9">
        <f>IFERROR(ROUND((AVERAGE('Cuadro 2'!H284)/AVERAGE('Cuadro 2'!H271)*100-100),1),"")</f>
        <v>-30.3</v>
      </c>
      <c r="I271" s="9">
        <f>IFERROR(ROUND((AVERAGE('Cuadro 2'!I284)/AVERAGE('Cuadro 2'!I271)*100-100),1),"")</f>
        <v>-19</v>
      </c>
      <c r="J271" s="9">
        <f>IFERROR(ROUND((AVERAGE('Cuadro 2'!J284)/AVERAGE('Cuadro 2'!J271)*100-100),1),"")</f>
        <v>4</v>
      </c>
      <c r="K271" s="9">
        <f>IFERROR(ROUND((AVERAGE('Cuadro 2'!K284)/AVERAGE('Cuadro 2'!K271)*100-100),1),"")</f>
        <v>2.6</v>
      </c>
      <c r="L271" s="9">
        <f>IFERROR(ROUND((AVERAGE('Cuadro 2'!L284)/AVERAGE('Cuadro 2'!L271)*100-100),1),"")</f>
        <v>-7.7</v>
      </c>
      <c r="M271" s="19">
        <f>IFERROR(ROUND((AVERAGE('Cuadro 2'!M284)/AVERAGE('Cuadro 2'!M271)*100-100),1),"")</f>
        <v>-5.8</v>
      </c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ht="17.25">
      <c r="A272" s="3" t="s">
        <v>41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19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ht="15">
      <c r="A273" s="2" t="s">
        <v>25</v>
      </c>
      <c r="B273" s="9">
        <f>IFERROR(ROUND((AVERAGE('Cuadro 2'!B286)/AVERAGE('Cuadro 2'!B273)*100-100),1),"")</f>
        <v>-13.2</v>
      </c>
      <c r="C273" s="9">
        <f>IFERROR(ROUND((AVERAGE('Cuadro 2'!C286)/AVERAGE('Cuadro 2'!C273)*100-100),1),"")</f>
        <v>-12</v>
      </c>
      <c r="D273" s="9">
        <f>IFERROR(ROUND((AVERAGE('Cuadro 2'!D286)/AVERAGE('Cuadro 2'!D273)*100-100),1),"")</f>
        <v>-8.3000000000000007</v>
      </c>
      <c r="E273" s="9">
        <f>IFERROR(ROUND((AVERAGE('Cuadro 2'!E286)/AVERAGE('Cuadro 2'!E273)*100-100),1),"")</f>
        <v>0.1</v>
      </c>
      <c r="F273" s="9">
        <f>IFERROR(ROUND((AVERAGE('Cuadro 2'!F286)/AVERAGE('Cuadro 2'!F273)*100-100),1),"")</f>
        <v>-17</v>
      </c>
      <c r="G273" s="9">
        <f>IFERROR(ROUND((AVERAGE('Cuadro 2'!G286)/AVERAGE('Cuadro 2'!G273)*100-100),1),"")</f>
        <v>-2.1</v>
      </c>
      <c r="H273" s="9">
        <f>IFERROR(ROUND((AVERAGE('Cuadro 2'!H286)/AVERAGE('Cuadro 2'!H273)*100-100),1),"")</f>
        <v>-28.5</v>
      </c>
      <c r="I273" s="9">
        <f>IFERROR(ROUND((AVERAGE('Cuadro 2'!I286)/AVERAGE('Cuadro 2'!I273)*100-100),1),"")</f>
        <v>-24.6</v>
      </c>
      <c r="J273" s="9">
        <f>IFERROR(ROUND((AVERAGE('Cuadro 2'!J286)/AVERAGE('Cuadro 2'!J273)*100-100),1),"")</f>
        <v>2.2000000000000002</v>
      </c>
      <c r="K273" s="9">
        <f>IFERROR(ROUND((AVERAGE('Cuadro 2'!K286)/AVERAGE('Cuadro 2'!K273)*100-100),1),"")</f>
        <v>0.1</v>
      </c>
      <c r="L273" s="9">
        <f>IFERROR(ROUND((AVERAGE('Cuadro 2'!L286)/AVERAGE('Cuadro 2'!L273)*100-100),1),"")</f>
        <v>-1.1000000000000001</v>
      </c>
      <c r="M273" s="19">
        <f>IFERROR(ROUND((AVERAGE('Cuadro 2'!M286)/AVERAGE('Cuadro 2'!M273)*100-100),1),"")</f>
        <v>-5.4</v>
      </c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ht="15">
      <c r="A274" s="2" t="s">
        <v>27</v>
      </c>
      <c r="B274" s="9">
        <f>IFERROR(ROUND((AVERAGE('Cuadro 2'!B287)/AVERAGE('Cuadro 2'!B274)*100-100),1),"")</f>
        <v>-5.2</v>
      </c>
      <c r="C274" s="9">
        <f>IFERROR(ROUND((AVERAGE('Cuadro 2'!C287)/AVERAGE('Cuadro 2'!C274)*100-100),1),"")</f>
        <v>6.4</v>
      </c>
      <c r="D274" s="9">
        <f>IFERROR(ROUND((AVERAGE('Cuadro 2'!D287)/AVERAGE('Cuadro 2'!D274)*100-100),1),"")</f>
        <v>-3.6</v>
      </c>
      <c r="E274" s="9">
        <f>IFERROR(ROUND((AVERAGE('Cuadro 2'!E287)/AVERAGE('Cuadro 2'!E274)*100-100),1),"")</f>
        <v>-3</v>
      </c>
      <c r="F274" s="9">
        <f>IFERROR(ROUND((AVERAGE('Cuadro 2'!F287)/AVERAGE('Cuadro 2'!F274)*100-100),1),"")</f>
        <v>1.2</v>
      </c>
      <c r="G274" s="9">
        <f>IFERROR(ROUND((AVERAGE('Cuadro 2'!G287)/AVERAGE('Cuadro 2'!G274)*100-100),1),"")</f>
        <v>-3.7</v>
      </c>
      <c r="H274" s="9">
        <f>IFERROR(ROUND((AVERAGE('Cuadro 2'!H287)/AVERAGE('Cuadro 2'!H274)*100-100),1),"")</f>
        <v>-30.6</v>
      </c>
      <c r="I274" s="9">
        <f>IFERROR(ROUND((AVERAGE('Cuadro 2'!I287)/AVERAGE('Cuadro 2'!I274)*100-100),1),"")</f>
        <v>-15.7</v>
      </c>
      <c r="J274" s="9">
        <f>IFERROR(ROUND((AVERAGE('Cuadro 2'!J287)/AVERAGE('Cuadro 2'!J274)*100-100),1),"")</f>
        <v>2</v>
      </c>
      <c r="K274" s="9">
        <f>IFERROR(ROUND((AVERAGE('Cuadro 2'!K287)/AVERAGE('Cuadro 2'!K274)*100-100),1),"")</f>
        <v>0.5</v>
      </c>
      <c r="L274" s="9">
        <f>IFERROR(ROUND((AVERAGE('Cuadro 2'!L287)/AVERAGE('Cuadro 2'!L274)*100-100),1),"")</f>
        <v>-0.5</v>
      </c>
      <c r="M274" s="19">
        <f>IFERROR(ROUND((AVERAGE('Cuadro 2'!M287)/AVERAGE('Cuadro 2'!M274)*100-100),1),"")</f>
        <v>-2.7</v>
      </c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ht="15" customHeight="1">
      <c r="A275" s="2" t="s">
        <v>28</v>
      </c>
      <c r="B275" s="9">
        <f>IFERROR(ROUND((AVERAGE('Cuadro 2'!B288)/AVERAGE('Cuadro 2'!B275)*100-100),1),"")</f>
        <v>0.8</v>
      </c>
      <c r="C275" s="9">
        <f>IFERROR(ROUND((AVERAGE('Cuadro 2'!C288)/AVERAGE('Cuadro 2'!C275)*100-100),1),"")</f>
        <v>22.1</v>
      </c>
      <c r="D275" s="9">
        <f>IFERROR(ROUND((AVERAGE('Cuadro 2'!D288)/AVERAGE('Cuadro 2'!D275)*100-100),1),"")</f>
        <v>42.6</v>
      </c>
      <c r="E275" s="9">
        <f>IFERROR(ROUND((AVERAGE('Cuadro 2'!E288)/AVERAGE('Cuadro 2'!E275)*100-100),1),"")</f>
        <v>12.8</v>
      </c>
      <c r="F275" s="9">
        <f>IFERROR(ROUND((AVERAGE('Cuadro 2'!F288)/AVERAGE('Cuadro 2'!F275)*100-100),1),"")</f>
        <v>18</v>
      </c>
      <c r="G275" s="9">
        <f>IFERROR(ROUND((AVERAGE('Cuadro 2'!G288)/AVERAGE('Cuadro 2'!G275)*100-100),1),"")</f>
        <v>24.4</v>
      </c>
      <c r="H275" s="9">
        <f>IFERROR(ROUND((AVERAGE('Cuadro 2'!H288)/AVERAGE('Cuadro 2'!H275)*100-100),1),"")</f>
        <v>31.7</v>
      </c>
      <c r="I275" s="9">
        <f>IFERROR(ROUND((AVERAGE('Cuadro 2'!I288)/AVERAGE('Cuadro 2'!I275)*100-100),1),"")</f>
        <v>4.5999999999999996</v>
      </c>
      <c r="J275" s="9">
        <f>IFERROR(ROUND((AVERAGE('Cuadro 2'!J288)/AVERAGE('Cuadro 2'!J275)*100-100),1),"")</f>
        <v>4.3</v>
      </c>
      <c r="K275" s="9">
        <f>IFERROR(ROUND((AVERAGE('Cuadro 2'!K288)/AVERAGE('Cuadro 2'!K275)*100-100),1),"")</f>
        <v>4.4000000000000004</v>
      </c>
      <c r="L275" s="9">
        <f>IFERROR(ROUND((AVERAGE('Cuadro 2'!L288)/AVERAGE('Cuadro 2'!L275)*100-100),1),"")</f>
        <v>14.3</v>
      </c>
      <c r="M275" s="19">
        <f>IFERROR(ROUND((AVERAGE('Cuadro 2'!M288)/AVERAGE('Cuadro 2'!M275)*100-100),1),"")</f>
        <v>14</v>
      </c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ht="15" customHeight="1">
      <c r="A276" s="2" t="s">
        <v>29</v>
      </c>
      <c r="B276" s="9">
        <f>IFERROR(ROUND((AVERAGE('Cuadro 2'!B289)/AVERAGE('Cuadro 2'!B276)*100-100),1),"")</f>
        <v>3.1</v>
      </c>
      <c r="C276" s="9">
        <f>IFERROR(ROUND((AVERAGE('Cuadro 2'!C289)/AVERAGE('Cuadro 2'!C276)*100-100),1),"")</f>
        <v>99.7</v>
      </c>
      <c r="D276" s="9">
        <f>IFERROR(ROUND((AVERAGE('Cuadro 2'!D289)/AVERAGE('Cuadro 2'!D276)*100-100),1),"")</f>
        <v>78</v>
      </c>
      <c r="E276" s="9">
        <f>IFERROR(ROUND((AVERAGE('Cuadro 2'!E289)/AVERAGE('Cuadro 2'!E276)*100-100),1),"")</f>
        <v>13.2</v>
      </c>
      <c r="F276" s="9">
        <f>IFERROR(ROUND((AVERAGE('Cuadro 2'!F289)/AVERAGE('Cuadro 2'!F276)*100-100),1),"")</f>
        <v>127.3</v>
      </c>
      <c r="G276" s="9">
        <f>IFERROR(ROUND((AVERAGE('Cuadro 2'!G289)/AVERAGE('Cuadro 2'!G276)*100-100),1),"")</f>
        <v>38</v>
      </c>
      <c r="H276" s="9">
        <f>IFERROR(ROUND((AVERAGE('Cuadro 2'!H289)/AVERAGE('Cuadro 2'!H276)*100-100),1),"")</f>
        <v>384.5</v>
      </c>
      <c r="I276" s="9">
        <f>IFERROR(ROUND((AVERAGE('Cuadro 2'!I289)/AVERAGE('Cuadro 2'!I276)*100-100),1),"")</f>
        <v>20.7</v>
      </c>
      <c r="J276" s="9">
        <f>IFERROR(ROUND((AVERAGE('Cuadro 2'!J289)/AVERAGE('Cuadro 2'!J276)*100-100),1),"")</f>
        <v>1.6</v>
      </c>
      <c r="K276" s="9">
        <f>IFERROR(ROUND((AVERAGE('Cuadro 2'!K289)/AVERAGE('Cuadro 2'!K276)*100-100),1),"")</f>
        <v>14.2</v>
      </c>
      <c r="L276" s="9">
        <f>IFERROR(ROUND((AVERAGE('Cuadro 2'!L289)/AVERAGE('Cuadro 2'!L276)*100-100),1),"")</f>
        <v>27.4</v>
      </c>
      <c r="M276" s="19">
        <f>IFERROR(ROUND((AVERAGE('Cuadro 2'!M289)/AVERAGE('Cuadro 2'!M276)*100-100),1),"")</f>
        <v>26.5</v>
      </c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ht="15" customHeight="1">
      <c r="A277" s="2" t="s">
        <v>30</v>
      </c>
      <c r="B277" s="9">
        <f>IFERROR(ROUND((AVERAGE('Cuadro 2'!B290)/AVERAGE('Cuadro 2'!B277)*100-100),1),"")</f>
        <v>4.5</v>
      </c>
      <c r="C277" s="9">
        <f>IFERROR(ROUND((AVERAGE('Cuadro 2'!C290)/AVERAGE('Cuadro 2'!C277)*100-100),1),"")</f>
        <v>70.2</v>
      </c>
      <c r="D277" s="9">
        <f>IFERROR(ROUND((AVERAGE('Cuadro 2'!D290)/AVERAGE('Cuadro 2'!D277)*100-100),1),"")</f>
        <v>81.8</v>
      </c>
      <c r="E277" s="9">
        <f>IFERROR(ROUND((AVERAGE('Cuadro 2'!E290)/AVERAGE('Cuadro 2'!E277)*100-100),1),"")</f>
        <v>21.8</v>
      </c>
      <c r="F277" s="9">
        <f>IFERROR(ROUND((AVERAGE('Cuadro 2'!F290)/AVERAGE('Cuadro 2'!F277)*100-100),1),"")</f>
        <v>70.400000000000006</v>
      </c>
      <c r="G277" s="9">
        <f>IFERROR(ROUND((AVERAGE('Cuadro 2'!G290)/AVERAGE('Cuadro 2'!G277)*100-100),1),"")</f>
        <v>30.3</v>
      </c>
      <c r="H277" s="9">
        <f>IFERROR(ROUND((AVERAGE('Cuadro 2'!H290)/AVERAGE('Cuadro 2'!H277)*100-100),1),"")</f>
        <v>334.7</v>
      </c>
      <c r="I277" s="9">
        <f>IFERROR(ROUND((AVERAGE('Cuadro 2'!I290)/AVERAGE('Cuadro 2'!I277)*100-100),1),"")</f>
        <v>28</v>
      </c>
      <c r="J277" s="9">
        <f>IFERROR(ROUND((AVERAGE('Cuadro 2'!J290)/AVERAGE('Cuadro 2'!J277)*100-100),1),"")</f>
        <v>1.7</v>
      </c>
      <c r="K277" s="9">
        <f>IFERROR(ROUND((AVERAGE('Cuadro 2'!K290)/AVERAGE('Cuadro 2'!K277)*100-100),1),"")</f>
        <v>26.4</v>
      </c>
      <c r="L277" s="9">
        <f>IFERROR(ROUND((AVERAGE('Cuadro 2'!L290)/AVERAGE('Cuadro 2'!L277)*100-100),1),"")</f>
        <v>20.7</v>
      </c>
      <c r="M277" s="19">
        <f>IFERROR(ROUND((AVERAGE('Cuadro 2'!M290)/AVERAGE('Cuadro 2'!M277)*100-100),1),"")</f>
        <v>29</v>
      </c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ht="15" customHeight="1">
      <c r="A278" s="2" t="s">
        <v>31</v>
      </c>
      <c r="B278" s="9">
        <f>IFERROR(ROUND((AVERAGE('Cuadro 2'!B291)/AVERAGE('Cuadro 2'!B278)*100-100),1),"")</f>
        <v>-2</v>
      </c>
      <c r="C278" s="9">
        <f>IFERROR(ROUND((AVERAGE('Cuadro 2'!C291)/AVERAGE('Cuadro 2'!C278)*100-100),1),"")</f>
        <v>12</v>
      </c>
      <c r="D278" s="9">
        <f>IFERROR(ROUND((AVERAGE('Cuadro 2'!D291)/AVERAGE('Cuadro 2'!D278)*100-100),1),"")</f>
        <v>39.700000000000003</v>
      </c>
      <c r="E278" s="9">
        <f>IFERROR(ROUND((AVERAGE('Cuadro 2'!E291)/AVERAGE('Cuadro 2'!E278)*100-100),1),"")</f>
        <v>16.3</v>
      </c>
      <c r="F278" s="9">
        <f>IFERROR(ROUND((AVERAGE('Cuadro 2'!F291)/AVERAGE('Cuadro 2'!F278)*100-100),1),"")</f>
        <v>15.1</v>
      </c>
      <c r="G278" s="9">
        <f>IFERROR(ROUND((AVERAGE('Cuadro 2'!G291)/AVERAGE('Cuadro 2'!G278)*100-100),1),"")</f>
        <v>26.5</v>
      </c>
      <c r="H278" s="9">
        <f>IFERROR(ROUND((AVERAGE('Cuadro 2'!H291)/AVERAGE('Cuadro 2'!H278)*100-100),1),"")</f>
        <v>199.8</v>
      </c>
      <c r="I278" s="9">
        <f>IFERROR(ROUND((AVERAGE('Cuadro 2'!I291)/AVERAGE('Cuadro 2'!I278)*100-100),1),"")</f>
        <v>20.7</v>
      </c>
      <c r="J278" s="9">
        <f>IFERROR(ROUND((AVERAGE('Cuadro 2'!J291)/AVERAGE('Cuadro 2'!J278)*100-100),1),"")</f>
        <v>1.3</v>
      </c>
      <c r="K278" s="9">
        <f>IFERROR(ROUND((AVERAGE('Cuadro 2'!K291)/AVERAGE('Cuadro 2'!K278)*100-100),1),"")</f>
        <v>22.7</v>
      </c>
      <c r="L278" s="9">
        <f>IFERROR(ROUND((AVERAGE('Cuadro 2'!L291)/AVERAGE('Cuadro 2'!L278)*100-100),1),"")</f>
        <v>15.6</v>
      </c>
      <c r="M278" s="19">
        <f>IFERROR(ROUND((AVERAGE('Cuadro 2'!M291)/AVERAGE('Cuadro 2'!M278)*100-100),1),"")</f>
        <v>19.2</v>
      </c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ht="15" customHeight="1">
      <c r="A279" s="2" t="s">
        <v>32</v>
      </c>
      <c r="B279" s="9">
        <f>IFERROR(ROUND((AVERAGE('Cuadro 2'!B292)/AVERAGE('Cuadro 2'!B279)*100-100),1),"")</f>
        <v>-0.2</v>
      </c>
      <c r="C279" s="9">
        <f>IFERROR(ROUND((AVERAGE('Cuadro 2'!C292)/AVERAGE('Cuadro 2'!C279)*100-100),1),"")</f>
        <v>14.5</v>
      </c>
      <c r="D279" s="9">
        <f>IFERROR(ROUND((AVERAGE('Cuadro 2'!D292)/AVERAGE('Cuadro 2'!D279)*100-100),1),"")</f>
        <v>20.3</v>
      </c>
      <c r="E279" s="9">
        <f>IFERROR(ROUND((AVERAGE('Cuadro 2'!E292)/AVERAGE('Cuadro 2'!E279)*100-100),1),"")</f>
        <v>11.8</v>
      </c>
      <c r="F279" s="9">
        <f>IFERROR(ROUND((AVERAGE('Cuadro 2'!F292)/AVERAGE('Cuadro 2'!F279)*100-100),1),"")</f>
        <v>14.7</v>
      </c>
      <c r="G279" s="9">
        <f>IFERROR(ROUND((AVERAGE('Cuadro 2'!G292)/AVERAGE('Cuadro 2'!G279)*100-100),1),"")</f>
        <v>24.8</v>
      </c>
      <c r="H279" s="9">
        <f>IFERROR(ROUND((AVERAGE('Cuadro 2'!H292)/AVERAGE('Cuadro 2'!H279)*100-100),1),"")</f>
        <v>192.6</v>
      </c>
      <c r="I279" s="9">
        <f>IFERROR(ROUND((AVERAGE('Cuadro 2'!I292)/AVERAGE('Cuadro 2'!I279)*100-100),1),"")</f>
        <v>22.6</v>
      </c>
      <c r="J279" s="9">
        <f>IFERROR(ROUND((AVERAGE('Cuadro 2'!J292)/AVERAGE('Cuadro 2'!J279)*100-100),1),"")</f>
        <v>1.3</v>
      </c>
      <c r="K279" s="9">
        <f>IFERROR(ROUND((AVERAGE('Cuadro 2'!K292)/AVERAGE('Cuadro 2'!K279)*100-100),1),"")</f>
        <v>25.1</v>
      </c>
      <c r="L279" s="9">
        <f>IFERROR(ROUND((AVERAGE('Cuadro 2'!L292)/AVERAGE('Cuadro 2'!L279)*100-100),1),"")</f>
        <v>2.5</v>
      </c>
      <c r="M279" s="19">
        <f>IFERROR(ROUND((AVERAGE('Cuadro 2'!M292)/AVERAGE('Cuadro 2'!M279)*100-100),1),"")</f>
        <v>15.8</v>
      </c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 ht="15" customHeight="1">
      <c r="A280" s="2" t="s">
        <v>33</v>
      </c>
      <c r="B280" s="9">
        <f>IFERROR(ROUND((AVERAGE('Cuadro 2'!B293)/AVERAGE('Cuadro 2'!B280)*100-100),1),"")</f>
        <v>2.6</v>
      </c>
      <c r="C280" s="9">
        <f>IFERROR(ROUND((AVERAGE('Cuadro 2'!C293)/AVERAGE('Cuadro 2'!C280)*100-100),1),"")</f>
        <v>3.7</v>
      </c>
      <c r="D280" s="9">
        <f>IFERROR(ROUND((AVERAGE('Cuadro 2'!D293)/AVERAGE('Cuadro 2'!D280)*100-100),1),"")</f>
        <v>13.3</v>
      </c>
      <c r="E280" s="9">
        <f>IFERROR(ROUND((AVERAGE('Cuadro 2'!E293)/AVERAGE('Cuadro 2'!E280)*100-100),1),"")</f>
        <v>10.1</v>
      </c>
      <c r="F280" s="9">
        <f>IFERROR(ROUND((AVERAGE('Cuadro 2'!F293)/AVERAGE('Cuadro 2'!F280)*100-100),1),"")</f>
        <v>0.7</v>
      </c>
      <c r="G280" s="9">
        <f>IFERROR(ROUND((AVERAGE('Cuadro 2'!G293)/AVERAGE('Cuadro 2'!G280)*100-100),1),"")</f>
        <v>15.9</v>
      </c>
      <c r="H280" s="9">
        <f>IFERROR(ROUND((AVERAGE('Cuadro 2'!H293)/AVERAGE('Cuadro 2'!H280)*100-100),1),"")</f>
        <v>142</v>
      </c>
      <c r="I280" s="9">
        <f>IFERROR(ROUND((AVERAGE('Cuadro 2'!I293)/AVERAGE('Cuadro 2'!I280)*100-100),1),"")</f>
        <v>4.3</v>
      </c>
      <c r="J280" s="9">
        <f>IFERROR(ROUND((AVERAGE('Cuadro 2'!J293)/AVERAGE('Cuadro 2'!J280)*100-100),1),"")</f>
        <v>1.1000000000000001</v>
      </c>
      <c r="K280" s="9">
        <f>IFERROR(ROUND((AVERAGE('Cuadro 2'!K293)/AVERAGE('Cuadro 2'!K280)*100-100),1),"")</f>
        <v>33.5</v>
      </c>
      <c r="L280" s="9">
        <f>IFERROR(ROUND((AVERAGE('Cuadro 2'!L293)/AVERAGE('Cuadro 2'!L280)*100-100),1),"")</f>
        <v>-4.5</v>
      </c>
      <c r="M280" s="19">
        <f>IFERROR(ROUND((AVERAGE('Cuadro 2'!M293)/AVERAGE('Cuadro 2'!M280)*100-100),1),"")</f>
        <v>13</v>
      </c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spans="1:25" ht="15" customHeight="1">
      <c r="A281" s="2" t="s">
        <v>34</v>
      </c>
      <c r="B281" s="9">
        <f>IFERROR(ROUND((AVERAGE('Cuadro 2'!B294)/AVERAGE('Cuadro 2'!B281)*100-100),1),"")</f>
        <v>0.5</v>
      </c>
      <c r="C281" s="9">
        <f>IFERROR(ROUND((AVERAGE('Cuadro 2'!C294)/AVERAGE('Cuadro 2'!C281)*100-100),1),"")</f>
        <v>3.5</v>
      </c>
      <c r="D281" s="9">
        <f>IFERROR(ROUND((AVERAGE('Cuadro 2'!D294)/AVERAGE('Cuadro 2'!D281)*100-100),1),"")</f>
        <v>4.9000000000000004</v>
      </c>
      <c r="E281" s="9">
        <f>IFERROR(ROUND((AVERAGE('Cuadro 2'!E294)/AVERAGE('Cuadro 2'!E281)*100-100),1),"")</f>
        <v>9.1</v>
      </c>
      <c r="F281" s="9">
        <f>IFERROR(ROUND((AVERAGE('Cuadro 2'!F294)/AVERAGE('Cuadro 2'!F281)*100-100),1),"")</f>
        <v>1.7</v>
      </c>
      <c r="G281" s="9">
        <f>IFERROR(ROUND((AVERAGE('Cuadro 2'!G294)/AVERAGE('Cuadro 2'!G281)*100-100),1),"")</f>
        <v>13.9</v>
      </c>
      <c r="H281" s="9">
        <f>IFERROR(ROUND((AVERAGE('Cuadro 2'!H294)/AVERAGE('Cuadro 2'!H281)*100-100),1),"")</f>
        <v>89.2</v>
      </c>
      <c r="I281" s="9">
        <f>IFERROR(ROUND((AVERAGE('Cuadro 2'!I294)/AVERAGE('Cuadro 2'!I281)*100-100),1),"")</f>
        <v>2.2999999999999998</v>
      </c>
      <c r="J281" s="9">
        <f>IFERROR(ROUND((AVERAGE('Cuadro 2'!J294)/AVERAGE('Cuadro 2'!J281)*100-100),1),"")</f>
        <v>0.3</v>
      </c>
      <c r="K281" s="9">
        <f>IFERROR(ROUND((AVERAGE('Cuadro 2'!K294)/AVERAGE('Cuadro 2'!K281)*100-100),1),"")</f>
        <v>27.3</v>
      </c>
      <c r="L281" s="9">
        <f>IFERROR(ROUND((AVERAGE('Cuadro 2'!L294)/AVERAGE('Cuadro 2'!L281)*100-100),1),"")</f>
        <v>-16.8</v>
      </c>
      <c r="M281" s="19">
        <f>IFERROR(ROUND((AVERAGE('Cuadro 2'!M294)/AVERAGE('Cuadro 2'!M281)*100-100),1),"")</f>
        <v>8.1</v>
      </c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spans="1:25" ht="15" customHeight="1">
      <c r="A282" s="2" t="s">
        <v>35</v>
      </c>
      <c r="B282" s="9">
        <f>IFERROR(ROUND((AVERAGE('Cuadro 2'!B295)/AVERAGE('Cuadro 2'!B282)*100-100),1),"")</f>
        <v>0.6</v>
      </c>
      <c r="C282" s="9">
        <f>IFERROR(ROUND((AVERAGE('Cuadro 2'!C295)/AVERAGE('Cuadro 2'!C282)*100-100),1),"")</f>
        <v>3.4</v>
      </c>
      <c r="D282" s="9">
        <f>IFERROR(ROUND((AVERAGE('Cuadro 2'!D295)/AVERAGE('Cuadro 2'!D282)*100-100),1),"")</f>
        <v>-1.2</v>
      </c>
      <c r="E282" s="9">
        <f>IFERROR(ROUND((AVERAGE('Cuadro 2'!E295)/AVERAGE('Cuadro 2'!E282)*100-100),1),"")</f>
        <v>7.5</v>
      </c>
      <c r="F282" s="9">
        <f>IFERROR(ROUND((AVERAGE('Cuadro 2'!F295)/AVERAGE('Cuadro 2'!F282)*100-100),1),"")</f>
        <v>3.3</v>
      </c>
      <c r="G282" s="9">
        <f>IFERROR(ROUND((AVERAGE('Cuadro 2'!G295)/AVERAGE('Cuadro 2'!G282)*100-100),1),"")</f>
        <v>11.8</v>
      </c>
      <c r="H282" s="9">
        <f>IFERROR(ROUND((AVERAGE('Cuadro 2'!H295)/AVERAGE('Cuadro 2'!H282)*100-100),1),"")</f>
        <v>36.9</v>
      </c>
      <c r="I282" s="9">
        <f>IFERROR(ROUND((AVERAGE('Cuadro 2'!I295)/AVERAGE('Cuadro 2'!I282)*100-100),1),"")</f>
        <v>-7.1</v>
      </c>
      <c r="J282" s="9">
        <f>IFERROR(ROUND((AVERAGE('Cuadro 2'!J295)/AVERAGE('Cuadro 2'!J282)*100-100),1),"")</f>
        <v>0.9</v>
      </c>
      <c r="K282" s="9">
        <f>IFERROR(ROUND((AVERAGE('Cuadro 2'!K295)/AVERAGE('Cuadro 2'!K282)*100-100),1),"")</f>
        <v>37.299999999999997</v>
      </c>
      <c r="L282" s="9">
        <f>IFERROR(ROUND((AVERAGE('Cuadro 2'!L295)/AVERAGE('Cuadro 2'!L282)*100-100),1),"")</f>
        <v>-15.7</v>
      </c>
      <c r="M282" s="19">
        <f>IFERROR(ROUND((AVERAGE('Cuadro 2'!M295)/AVERAGE('Cuadro 2'!M282)*100-100),1),"")</f>
        <v>7.2</v>
      </c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spans="1:25" ht="15" customHeight="1">
      <c r="A283" s="2" t="s">
        <v>36</v>
      </c>
      <c r="B283" s="9">
        <f>IFERROR(ROUND((AVERAGE('Cuadro 2'!B296)/AVERAGE('Cuadro 2'!B283)*100-100),1),"")</f>
        <v>11.2</v>
      </c>
      <c r="C283" s="9">
        <f>IFERROR(ROUND((AVERAGE('Cuadro 2'!C296)/AVERAGE('Cuadro 2'!C283)*100-100),1),"")</f>
        <v>48.7</v>
      </c>
      <c r="D283" s="9">
        <f>IFERROR(ROUND((AVERAGE('Cuadro 2'!D296)/AVERAGE('Cuadro 2'!D283)*100-100),1),"")</f>
        <v>47.5</v>
      </c>
      <c r="E283" s="9">
        <f>IFERROR(ROUND((AVERAGE('Cuadro 2'!E296)/AVERAGE('Cuadro 2'!E283)*100-100),1),"")</f>
        <v>16.3</v>
      </c>
      <c r="F283" s="9">
        <f>IFERROR(ROUND((AVERAGE('Cuadro 2'!F296)/AVERAGE('Cuadro 2'!F283)*100-100),1),"")</f>
        <v>57.1</v>
      </c>
      <c r="G283" s="9">
        <f>IFERROR(ROUND((AVERAGE('Cuadro 2'!G296)/AVERAGE('Cuadro 2'!G283)*100-100),1),"")</f>
        <v>22</v>
      </c>
      <c r="H283" s="9">
        <f>IFERROR(ROUND((AVERAGE('Cuadro 2'!H296)/AVERAGE('Cuadro 2'!H283)*100-100),1),"")</f>
        <v>65.3</v>
      </c>
      <c r="I283" s="9">
        <f>IFERROR(ROUND((AVERAGE('Cuadro 2'!I296)/AVERAGE('Cuadro 2'!I283)*100-100),1),"")</f>
        <v>18.899999999999999</v>
      </c>
      <c r="J283" s="9">
        <f>IFERROR(ROUND((AVERAGE('Cuadro 2'!J296)/AVERAGE('Cuadro 2'!J283)*100-100),1),"")</f>
        <v>3.8</v>
      </c>
      <c r="K283" s="9">
        <f>IFERROR(ROUND((AVERAGE('Cuadro 2'!K296)/AVERAGE('Cuadro 2'!K283)*100-100),1),"")</f>
        <v>41</v>
      </c>
      <c r="L283" s="9">
        <f>IFERROR(ROUND((AVERAGE('Cuadro 2'!L296)/AVERAGE('Cuadro 2'!L283)*100-100),1),"")</f>
        <v>-11.5</v>
      </c>
      <c r="M283" s="19">
        <f>IFERROR(ROUND((AVERAGE('Cuadro 2'!M296)/AVERAGE('Cuadro 2'!M283)*100-100),1),"")</f>
        <v>22.1</v>
      </c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spans="1:25" ht="15.75" customHeight="1" thickBot="1">
      <c r="A284" s="2" t="s">
        <v>37</v>
      </c>
      <c r="B284" s="9">
        <f>IFERROR(ROUND((AVERAGE('Cuadro 2'!B297)/AVERAGE('Cuadro 2'!B284)*100-100),1),"")</f>
        <v>7.8</v>
      </c>
      <c r="C284" s="9">
        <f>IFERROR(ROUND((AVERAGE('Cuadro 2'!C297)/AVERAGE('Cuadro 2'!C284)*100-100),1),"")</f>
        <v>8</v>
      </c>
      <c r="D284" s="9">
        <f>IFERROR(ROUND((AVERAGE('Cuadro 2'!D297)/AVERAGE('Cuadro 2'!D284)*100-100),1),"")</f>
        <v>6.3</v>
      </c>
      <c r="E284" s="9">
        <f>IFERROR(ROUND((AVERAGE('Cuadro 2'!E297)/AVERAGE('Cuadro 2'!E284)*100-100),1),"")</f>
        <v>10.3</v>
      </c>
      <c r="F284" s="9">
        <f>IFERROR(ROUND((AVERAGE('Cuadro 2'!F297)/AVERAGE('Cuadro 2'!F284)*100-100),1),"")</f>
        <v>3.7</v>
      </c>
      <c r="G284" s="9">
        <f>IFERROR(ROUND((AVERAGE('Cuadro 2'!G297)/AVERAGE('Cuadro 2'!G284)*100-100),1),"")</f>
        <v>4.5</v>
      </c>
      <c r="H284" s="9">
        <f>IFERROR(ROUND((AVERAGE('Cuadro 2'!H297)/AVERAGE('Cuadro 2'!H284)*100-100),1),"")</f>
        <v>37.200000000000003</v>
      </c>
      <c r="I284" s="9">
        <f>IFERROR(ROUND((AVERAGE('Cuadro 2'!I297)/AVERAGE('Cuadro 2'!I284)*100-100),1),"")</f>
        <v>6.7</v>
      </c>
      <c r="J284" s="9">
        <f>IFERROR(ROUND((AVERAGE('Cuadro 2'!J297)/AVERAGE('Cuadro 2'!J284)*100-100),1),"")</f>
        <v>1.6</v>
      </c>
      <c r="K284" s="9">
        <f>IFERROR(ROUND((AVERAGE('Cuadro 2'!K297)/AVERAGE('Cuadro 2'!K284)*100-100),1),"")</f>
        <v>13.5</v>
      </c>
      <c r="L284" s="9">
        <f>IFERROR(ROUND((AVERAGE('Cuadro 2'!L297)/AVERAGE('Cuadro 2'!L284)*100-100),1),"")</f>
        <v>-2.7</v>
      </c>
      <c r="M284" s="19">
        <f>IFERROR(ROUND((AVERAGE('Cuadro 2'!M297)/AVERAGE('Cuadro 2'!M284)*100-100),1),"")</f>
        <v>7.1</v>
      </c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spans="1:25" ht="22.5" customHeight="1">
      <c r="A285" s="37" t="s">
        <v>70</v>
      </c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</row>
    <row r="286" spans="1:25">
      <c r="A286" s="38" t="s">
        <v>80</v>
      </c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</row>
    <row r="287" spans="1:25">
      <c r="A287" s="38" t="s">
        <v>77</v>
      </c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</row>
    <row r="288" spans="1:25" ht="22.5" customHeight="1">
      <c r="A288" s="38" t="s">
        <v>78</v>
      </c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</row>
    <row r="289" spans="1:13">
      <c r="A289" s="11" t="s">
        <v>72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</row>
    <row r="291" spans="1:13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</row>
  </sheetData>
  <mergeCells count="9">
    <mergeCell ref="A286:M286"/>
    <mergeCell ref="A287:M287"/>
    <mergeCell ref="A288:M288"/>
    <mergeCell ref="A7:M7"/>
    <mergeCell ref="A8:M8"/>
    <mergeCell ref="A9:M9"/>
    <mergeCell ref="A10:A11"/>
    <mergeCell ref="B10:M10"/>
    <mergeCell ref="A285:M285"/>
  </mergeCells>
  <hyperlinks>
    <hyperlink ref="M1" location="Índice!A1" display="Volver" xr:uid="{00000000-0004-0000-0400-000000000000}"/>
  </hyperlinks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Reportes e Informes" ma:contentTypeID="0x010100A5CBAA288346DF4BBEA9C2B9DE0F51FC000EB6886EC8E1FF41A884EE7307218BC4" ma:contentTypeVersion="40" ma:contentTypeDescription="Tipo de contenido para reportes e informes" ma:contentTypeScope="" ma:versionID="4a6e0817f2e24a341cdc4be0624e6d5d">
  <xsd:schema xmlns:xsd="http://www.w3.org/2001/XMLSchema" xmlns:xs="http://www.w3.org/2001/XMLSchema" xmlns:p="http://schemas.microsoft.com/office/2006/metadata/properties" xmlns:ns2="50c9ad05-f14b-4b4b-ac8d-cc1aab761679" xmlns:ns3="4d53abad-067f-4dc2-ab09-89be0e02cd42" targetNamespace="http://schemas.microsoft.com/office/2006/metadata/properties" ma:root="true" ma:fieldsID="3fa954be275fb5a54dde4cccbb03cfca" ns2:_="" ns3:_="">
    <xsd:import namespace="50c9ad05-f14b-4b4b-ac8d-cc1aab761679"/>
    <xsd:import namespace="4d53abad-067f-4dc2-ab09-89be0e02cd42"/>
    <xsd:element name="properties">
      <xsd:complexType>
        <xsd:sequence>
          <xsd:element name="documentManagement">
            <xsd:complexType>
              <xsd:all>
                <xsd:element ref="ns2:NumeroPublicacion" minOccurs="0"/>
                <xsd:element ref="ns2:DescripcionTextoEnriquecido" minOccurs="0"/>
                <xsd:element ref="ns2:FechaPublicacion" minOccurs="0"/>
                <xsd:element ref="ns2:Portada" minOccurs="0"/>
                <xsd:element ref="ns2:PeriodoReferencia" minOccurs="0"/>
                <xsd:element ref="ns3:MostrarPanelDescargas" minOccurs="0"/>
                <xsd:element ref="ns3:PublicacionPrincipal" minOccurs="0"/>
                <xsd:element ref="ns3:a65f39dcc1cc4605a265e41cc5b1805e" minOccurs="0"/>
                <xsd:element ref="ns3:k5218e2f12804ff49960f676b33e6077" minOccurs="0"/>
                <xsd:element ref="ns2:TaxCatchAll" minOccurs="0"/>
                <xsd:element ref="ns3:l50d1e52690547528a197d25d7743edf" minOccurs="0"/>
                <xsd:element ref="ns2:TaxCatchAllLabel" minOccurs="0"/>
                <xsd:element ref="ns3:i3600b5ac6a14d83958b1325b7fbb708" minOccurs="0"/>
                <xsd:element ref="ns3:k2c6f425ae1f46a4a937a8d8af7f7db7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9ad05-f14b-4b4b-ac8d-cc1aab761679" elementFormDefault="qualified">
    <xsd:import namespace="http://schemas.microsoft.com/office/2006/documentManagement/types"/>
    <xsd:import namespace="http://schemas.microsoft.com/office/infopath/2007/PartnerControls"/>
    <xsd:element name="NumeroPublicacion" ma:index="1" nillable="true" ma:displayName="NumeroPublicacion" ma:decimals="0" ma:internalName="NumeroPublicacion">
      <xsd:simpleType>
        <xsd:restriction base="dms:Number"/>
      </xsd:simpleType>
    </xsd:element>
    <xsd:element name="DescripcionTextoEnriquecido" ma:index="3" nillable="true" ma:displayName="DescripcionTextoEnriquecido" ma:description="Columna de sitio para el ingreso de la descripción de documentos." ma:internalName="DescripcionTextoEnriquecido" ma:readOnly="false">
      <xsd:simpleType>
        <xsd:restriction base="dms:Unknown"/>
      </xsd:simpleType>
    </xsd:element>
    <xsd:element name="FechaPublicacion" ma:index="4" nillable="true" ma:displayName="FechaPublicacionITCER" ma:default="[today]" ma:format="DateOnly" ma:internalName="FechaPublicacion">
      <xsd:simpleType>
        <xsd:restriction base="dms:DateTime"/>
      </xsd:simpleType>
    </xsd:element>
    <xsd:element name="Portada" ma:index="5" nillable="true" ma:displayName="Portada" ma:format="Image" ma:internalName="Portada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eriodoReferencia" ma:index="6" nillable="true" ma:displayName="PeriodoReferencia" ma:description="Columna de sitio para ingresar el periodo de referencia del documento." ma:internalName="PeriodoReferencia">
      <xsd:simpleType>
        <xsd:restriction base="dms:Text">
          <xsd:maxLength value="255"/>
        </xsd:restriction>
      </xsd:simpleType>
    </xsd:element>
    <xsd:element name="TaxCatchAll" ma:index="16" nillable="true" ma:displayName="Taxonomy Catch All Column" ma:hidden="true" ma:list="{2f789c9d-e4ef-4eb7-8097-56c6eccdb1b4}" ma:internalName="TaxCatchAll" ma:showField="CatchAllData" ma:web="50c9ad05-f14b-4b4b-ac8d-cc1aab7616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8" nillable="true" ma:displayName="Taxonomy Catch All Column1" ma:hidden="true" ma:list="{2f789c9d-e4ef-4eb7-8097-56c6eccdb1b4}" ma:internalName="TaxCatchAllLabel" ma:readOnly="true" ma:showField="CatchAllDataLabel" ma:web="50c9ad05-f14b-4b4b-ac8d-cc1aab7616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abad-067f-4dc2-ab09-89be0e02cd42" elementFormDefault="qualified">
    <xsd:import namespace="http://schemas.microsoft.com/office/2006/documentManagement/types"/>
    <xsd:import namespace="http://schemas.microsoft.com/office/infopath/2007/PartnerControls"/>
    <xsd:element name="MostrarPanelDescargas" ma:index="11" nillable="true" ma:displayName="MostrarPanelDescargas" ma:default="0" ma:internalName="MostrarPanelDescargas">
      <xsd:simpleType>
        <xsd:restriction base="dms:Boolean"/>
      </xsd:simpleType>
    </xsd:element>
    <xsd:element name="PublicacionPrincipal" ma:index="12" nillable="true" ma:displayName="PublicacionPrincipal" ma:default="0" ma:internalName="PublicacionPrincipal">
      <xsd:simpleType>
        <xsd:restriction base="dms:Boolean"/>
      </xsd:simpleType>
    </xsd:element>
    <xsd:element name="a65f39dcc1cc4605a265e41cc5b1805e" ma:index="13" nillable="true" ma:taxonomy="true" ma:internalName="a65f39dcc1cc4605a265e41cc5b1805e" ma:taxonomyFieldName="Etiquetas" ma:displayName="Etiquetas" ma:default="466;#IMAE|737d6f3a-a3ea-4662-8fc7-08f501018710" ma:fieldId="{a65f39dc-c1cc-4605-a265-e41cc5b1805e}" ma:taxonomyMulti="true" ma:sspId="f624eb60-d1e5-4fda-86b2-4442eda4e4b9" ma:termSetId="5e9f7e68-c0fa-484d-a73f-3e4906055f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5218e2f12804ff49960f676b33e6077" ma:index="15" nillable="true" ma:taxonomy="true" ma:internalName="k5218e2f12804ff49960f676b33e6077" ma:taxonomyFieldName="Periodicidad" ma:displayName="Periodicidad" ma:default="10;#Mensual|8936001e-3b6d-4849-bfa4-eaaed2965630" ma:fieldId="{45218e2f-1280-4ff4-9960-f676b33e6077}" ma:sspId="f624eb60-d1e5-4fda-86b2-4442eda4e4b9" ma:termSetId="6d386c43-8feb-4bdb-8258-50d4d5bf42e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50d1e52690547528a197d25d7743edf" ma:index="17" nillable="true" ma:taxonomy="true" ma:internalName="l50d1e52690547528a197d25d7743edf" ma:taxonomyFieldName="SectoresEconomicos" ma:displayName="SectoresEconomicos" ma:default="27;#Sector real|1c43d441-1527-4536-b2af-42bfacf4c529" ma:fieldId="{550d1e52-6905-4752-8a19-7d25d7743edf}" ma:sspId="f624eb60-d1e5-4fda-86b2-4442eda4e4b9" ma:termSetId="27dc244c-1a59-4dd4-92e8-18cb1d33ed1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3600b5ac6a14d83958b1325b7fbb708" ma:index="19" nillable="true" ma:taxonomy="true" ma:internalName="i3600b5ac6a14d83958b1325b7fbb708" ma:taxonomyFieldName="SectoresInteresados" ma:displayName="SectoresInteresados" ma:default="535;#Público en general|e392b94e-3b20-41be-9a60-4b59b3f3a43a" ma:fieldId="{23600b5a-c6a1-4d83-958b-1325b7fbb708}" ma:taxonomyMulti="true" ma:sspId="f624eb60-d1e5-4fda-86b2-4442eda4e4b9" ma:termSetId="6c84c4f3-a850-4541-8efc-4b884ba5cd33" ma:anchorId="4abf3c7d-634b-4418-b8f6-c4d11f1ef60c" ma:open="false" ma:isKeyword="false">
      <xsd:complexType>
        <xsd:sequence>
          <xsd:element ref="pc:Terms" minOccurs="0" maxOccurs="1"/>
        </xsd:sequence>
      </xsd:complexType>
    </xsd:element>
    <xsd:element name="k2c6f425ae1f46a4a937a8d8af7f7db7" ma:index="24" nillable="true" ma:taxonomy="true" ma:internalName="k2c6f425ae1f46a4a937a8d8af7f7db7" ma:taxonomyFieldName="Tematica" ma:displayName="Tematica" ma:default="105;#Indice Mensual de Actividad Economica|f753c9e9-222d-4593-ac1c-63954b268daf" ma:fieldId="{42c6f425-ae1f-46a4-a937-a8d8af7f7db7}" ma:sspId="f624eb60-d1e5-4fda-86b2-4442eda4e4b9" ma:termSetId="82b1782f-ebb2-4d47-b482-bc8ee851f0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7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8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9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Tipo de contenido"/>
        <xsd:element ref="dc:title" minOccurs="0" maxOccurs="1" ma:index="23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5218e2f12804ff49960f676b33e6077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Mensual</TermName>
          <TermId xmlns="http://schemas.microsoft.com/office/infopath/2007/PartnerControls">8936001e-3b6d-4849-bfa4-eaaed2965630</TermId>
        </TermInfo>
      </Terms>
    </k5218e2f12804ff49960f676b33e6077>
    <l50d1e52690547528a197d25d7743edf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Sector real</TermName>
          <TermId xmlns="http://schemas.microsoft.com/office/infopath/2007/PartnerControls">1c43d441-1527-4536-b2af-42bfacf4c529</TermId>
        </TermInfo>
      </Terms>
    </l50d1e52690547528a197d25d7743edf>
    <a65f39dcc1cc4605a265e41cc5b1805e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IMAE</TermName>
          <TermId xmlns="http://schemas.microsoft.com/office/infopath/2007/PartnerControls">737d6f3a-a3ea-4662-8fc7-08f501018710</TermId>
        </TermInfo>
      </Terms>
    </a65f39dcc1cc4605a265e41cc5b1805e>
    <_dlc_DocId xmlns="4d53abad-067f-4dc2-ab09-89be0e02cd42">5VWPXJC374A3-1179827505-44</_dlc_DocId>
    <TaxCatchAll xmlns="50c9ad05-f14b-4b4b-ac8d-cc1aab761679">
      <Value>27</Value>
      <Value>466</Value>
      <Value>10</Value>
      <Value>535</Value>
      <Value>105</Value>
    </TaxCatchAll>
    <_dlc_DocIdUrl xmlns="4d53abad-067f-4dc2-ab09-89be0e02cd42">
      <Url>https://www.bch.hn:10443/estadisticos/EME/_layouts/15/DocIdRedir.aspx?ID=5VWPXJC374A3-1179827505-44</Url>
      <Description>5VWPXJC374A3-1179827505-44</Description>
    </_dlc_DocIdUrl>
    <i3600b5ac6a14d83958b1325b7fbb708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Público en general</TermName>
          <TermId xmlns="http://schemas.microsoft.com/office/infopath/2007/PartnerControls">e392b94e-3b20-41be-9a60-4b59b3f3a43a</TermId>
        </TermInfo>
      </Terms>
    </i3600b5ac6a14d83958b1325b7fbb708>
    <k2c6f425ae1f46a4a937a8d8af7f7db7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Indice Mensual de Actividad Economica</TermName>
          <TermId xmlns="http://schemas.microsoft.com/office/infopath/2007/PartnerControls">f753c9e9-222d-4593-ac1c-63954b268daf</TermId>
        </TermInfo>
      </Terms>
    </k2c6f425ae1f46a4a937a8d8af7f7db7>
    <Portada xmlns="50c9ad05-f14b-4b4b-ac8d-cc1aab761679">
      <Url xsi:nil="true"/>
      <Description xsi:nil="true"/>
    </Portada>
    <DescripcionTextoEnriquecido xmlns="50c9ad05-f14b-4b4b-ac8d-cc1aab761679" xsi:nil="true"/>
    <MostrarPanelDescargas xmlns="4d53abad-067f-4dc2-ab09-89be0e02cd42">true</MostrarPanelDescargas>
    <NumeroPublicacion xmlns="50c9ad05-f14b-4b4b-ac8d-cc1aab761679" xsi:nil="true"/>
    <FechaPublicacion xmlns="50c9ad05-f14b-4b4b-ac8d-cc1aab761679">2022-02-16T16:57:11+00:00</FechaPublicacion>
    <PeriodoReferencia xmlns="50c9ad05-f14b-4b4b-ac8d-cc1aab761679" xsi:nil="true"/>
    <PublicacionPrincipal xmlns="4d53abad-067f-4dc2-ab09-89be0e02cd42">true</PublicacionPrincipal>
  </documentManagement>
</p:properties>
</file>

<file path=customXml/itemProps1.xml><?xml version="1.0" encoding="utf-8"?>
<ds:datastoreItem xmlns:ds="http://schemas.openxmlformats.org/officeDocument/2006/customXml" ds:itemID="{1A46D546-38A0-4EB3-AD08-FC6A80C74B78}"/>
</file>

<file path=customXml/itemProps2.xml><?xml version="1.0" encoding="utf-8"?>
<ds:datastoreItem xmlns:ds="http://schemas.openxmlformats.org/officeDocument/2006/customXml" ds:itemID="{ADBA83DF-A9A3-47DE-9FAA-1553171613FF}"/>
</file>

<file path=customXml/itemProps3.xml><?xml version="1.0" encoding="utf-8"?>
<ds:datastoreItem xmlns:ds="http://schemas.openxmlformats.org/officeDocument/2006/customXml" ds:itemID="{B3152021-F764-434B-89D7-87AD7CB03175}"/>
</file>

<file path=customXml/itemProps4.xml><?xml version="1.0" encoding="utf-8"?>
<ds:datastoreItem xmlns:ds="http://schemas.openxmlformats.org/officeDocument/2006/customXml" ds:itemID="{D1374856-6F33-45B8-A51A-00A5D2A504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2018-06-13T20:57:53Z</dcterms:created>
  <dcterms:modified xsi:type="dcterms:W3CDTF">2022-03-11T17:51:39Z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0x010100A5CBAA288346DF4BBEA9C2B9DE0F51FC000EB6886EC8E1FF41A884EE7307218BC4</vt:lpwstr>
  </property>
  <property fmtid="{D5CDD505-2E9C-101B-9397-08002B2CF9AE}" pid="3" name="_dlc_DocIdItemGuid">
    <vt:lpwstr>45efc3a9-2b72-451a-9b3e-e6a8ba57a52d</vt:lpwstr>
  </property>
  <property fmtid="{D5CDD505-2E9C-101B-9397-08002B2CF9AE}" pid="4" name="SectoresEconomicos">
    <vt:lpwstr>27;#Sector real|1c43d441-1527-4536-b2af-42bfacf4c529</vt:lpwstr>
  </property>
  <property fmtid="{D5CDD505-2E9C-101B-9397-08002B2CF9AE}" pid="5" name="Etiquetas">
    <vt:lpwstr>466;#IMAE|737d6f3a-a3ea-4662-8fc7-08f501018710</vt:lpwstr>
  </property>
  <property fmtid="{D5CDD505-2E9C-101B-9397-08002B2CF9AE}" pid="6" name="Tematica">
    <vt:lpwstr>105;#Indice Mensual de Actividad Economica|f753c9e9-222d-4593-ac1c-63954b268daf</vt:lpwstr>
  </property>
  <property fmtid="{D5CDD505-2E9C-101B-9397-08002B2CF9AE}" pid="7" name="Periodicidad">
    <vt:lpwstr>10;#Mensual|8936001e-3b6d-4849-bfa4-eaaed2965630</vt:lpwstr>
  </property>
  <property fmtid="{D5CDD505-2E9C-101B-9397-08002B2CF9AE}" pid="8" name="SectoresInteresados">
    <vt:lpwstr>535;#Público en general|e392b94e-3b20-41be-9a60-4b59b3f3a43a</vt:lpwstr>
  </property>
</Properties>
</file>