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F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<sst xmlns="http://schemas.openxmlformats.org/spreadsheetml/2006/main" count="23" uniqueCount="15">
  <si>
    <t xml:space="preserve">Growth of $1000 invested in</t>
  </si>
  <si>
    <t xml:space="preserve">Date</t>
  </si>
  <si>
    <t xml:space="preserve">Mkt-RF</t>
  </si>
  <si>
    <t xml:space="preserve">SMB</t>
  </si>
  <si>
    <t xml:space="preserve">HML</t>
  </si>
  <si>
    <t xml:space="preserve">HFI-RF</t>
  </si>
  <si>
    <t xml:space="preserve">Mkt</t>
  </si>
  <si>
    <t xml:space="preserve">HFI</t>
  </si>
  <si>
    <t xml:space="preserve">percent</t>
  </si>
  <si>
    <t xml:space="preserve">$</t>
  </si>
  <si>
    <t xml:space="preserve">Stock Market</t>
  </si>
  <si>
    <t xml:space="preserve">Hedge Fund</t>
  </si>
  <si>
    <t xml:space="preserve">Expected Excess Return (% per month)</t>
  </si>
  <si>
    <t xml:space="preserve">Return Volatility (% per month)</t>
  </si>
  <si>
    <t xml:space="preserve">Sharp Ratio (annualized)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</si>
</sst>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77043868394816"/>
          <c:y val="0.0421204712158257"/>
          <c:w val="0.848267696909272"/>
          <c:h val="0.791398088464103"/>
        </c:manualLayout>
      </c:layout>
      <c:lineChart>
        <c:grouping val="standard"/>
        <c:varyColors val="0"/>
        <c:ser>
          <c:idx val="0"/>
          <c:order val="0"/>
          <c:tx>
            <c:strRef>
              <c:f>market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HFI!$A$4:$A$312</c:f>
              <c:strCache>
                <c:ptCount val="309"/>
                <c:pt idx="0">
                  <c:v>199701</c:v>
                </c:pt>
                <c:pt idx="1">
                  <c:v>199702</c:v>
                </c:pt>
                <c:pt idx="2">
                  <c:v>199703</c:v>
                </c:pt>
                <c:pt idx="3">
                  <c:v>199704</c:v>
                </c:pt>
                <c:pt idx="4">
                  <c:v>199705</c:v>
                </c:pt>
                <c:pt idx="5">
                  <c:v>199706</c:v>
                </c:pt>
                <c:pt idx="6">
                  <c:v>199707</c:v>
                </c:pt>
                <c:pt idx="7">
                  <c:v>199708</c:v>
                </c:pt>
                <c:pt idx="8">
                  <c:v>199709</c:v>
                </c:pt>
                <c:pt idx="9">
                  <c:v>199710</c:v>
                </c:pt>
                <c:pt idx="10">
                  <c:v>199711</c:v>
                </c:pt>
                <c:pt idx="11">
                  <c:v>199712</c:v>
                </c:pt>
                <c:pt idx="12">
                  <c:v>199801</c:v>
                </c:pt>
                <c:pt idx="13">
                  <c:v>199802</c:v>
                </c:pt>
                <c:pt idx="14">
                  <c:v>199803</c:v>
                </c:pt>
                <c:pt idx="15">
                  <c:v>199804</c:v>
                </c:pt>
                <c:pt idx="16">
                  <c:v>199805</c:v>
                </c:pt>
                <c:pt idx="17">
                  <c:v>199806</c:v>
                </c:pt>
                <c:pt idx="18">
                  <c:v>199807</c:v>
                </c:pt>
                <c:pt idx="19">
                  <c:v>199808</c:v>
                </c:pt>
                <c:pt idx="20">
                  <c:v>199809</c:v>
                </c:pt>
                <c:pt idx="21">
                  <c:v>199810</c:v>
                </c:pt>
                <c:pt idx="22">
                  <c:v>199811</c:v>
                </c:pt>
                <c:pt idx="23">
                  <c:v>199812</c:v>
                </c:pt>
                <c:pt idx="24">
                  <c:v>199901</c:v>
                </c:pt>
                <c:pt idx="25">
                  <c:v>199902</c:v>
                </c:pt>
                <c:pt idx="26">
                  <c:v>199903</c:v>
                </c:pt>
                <c:pt idx="27">
                  <c:v>199904</c:v>
                </c:pt>
                <c:pt idx="28">
                  <c:v>199905</c:v>
                </c:pt>
                <c:pt idx="29">
                  <c:v>199906</c:v>
                </c:pt>
                <c:pt idx="30">
                  <c:v>199907</c:v>
                </c:pt>
                <c:pt idx="31">
                  <c:v>199908</c:v>
                </c:pt>
                <c:pt idx="32">
                  <c:v>199909</c:v>
                </c:pt>
                <c:pt idx="33">
                  <c:v>199910</c:v>
                </c:pt>
                <c:pt idx="34">
                  <c:v>199911</c:v>
                </c:pt>
                <c:pt idx="35">
                  <c:v>199912</c:v>
                </c:pt>
                <c:pt idx="36">
                  <c:v>200001</c:v>
                </c:pt>
                <c:pt idx="37">
                  <c:v>200002</c:v>
                </c:pt>
                <c:pt idx="38">
                  <c:v>200003</c:v>
                </c:pt>
                <c:pt idx="39">
                  <c:v>200004</c:v>
                </c:pt>
                <c:pt idx="40">
                  <c:v>200005</c:v>
                </c:pt>
                <c:pt idx="41">
                  <c:v>200006</c:v>
                </c:pt>
                <c:pt idx="42">
                  <c:v>200007</c:v>
                </c:pt>
                <c:pt idx="43">
                  <c:v>200008</c:v>
                </c:pt>
                <c:pt idx="44">
                  <c:v>200009</c:v>
                </c:pt>
                <c:pt idx="45">
                  <c:v>200010</c:v>
                </c:pt>
                <c:pt idx="46">
                  <c:v>200011</c:v>
                </c:pt>
                <c:pt idx="47">
                  <c:v>200012</c:v>
                </c:pt>
                <c:pt idx="48">
                  <c:v>200101</c:v>
                </c:pt>
                <c:pt idx="49">
                  <c:v>200102</c:v>
                </c:pt>
                <c:pt idx="50">
                  <c:v>200103</c:v>
                </c:pt>
                <c:pt idx="51">
                  <c:v>200104</c:v>
                </c:pt>
                <c:pt idx="52">
                  <c:v>200105</c:v>
                </c:pt>
                <c:pt idx="53">
                  <c:v>200106</c:v>
                </c:pt>
                <c:pt idx="54">
                  <c:v>200107</c:v>
                </c:pt>
                <c:pt idx="55">
                  <c:v>200108</c:v>
                </c:pt>
                <c:pt idx="56">
                  <c:v>200109</c:v>
                </c:pt>
                <c:pt idx="57">
                  <c:v>200110</c:v>
                </c:pt>
                <c:pt idx="58">
                  <c:v>200111</c:v>
                </c:pt>
                <c:pt idx="59">
                  <c:v>200112</c:v>
                </c:pt>
                <c:pt idx="60">
                  <c:v>200201</c:v>
                </c:pt>
                <c:pt idx="61">
                  <c:v>200202</c:v>
                </c:pt>
                <c:pt idx="62">
                  <c:v>200203</c:v>
                </c:pt>
                <c:pt idx="63">
                  <c:v>200204</c:v>
                </c:pt>
                <c:pt idx="64">
                  <c:v>200205</c:v>
                </c:pt>
                <c:pt idx="65">
                  <c:v>200206</c:v>
                </c:pt>
                <c:pt idx="66">
                  <c:v>200207</c:v>
                </c:pt>
                <c:pt idx="67">
                  <c:v>200208</c:v>
                </c:pt>
                <c:pt idx="68">
                  <c:v>200209</c:v>
                </c:pt>
                <c:pt idx="69">
                  <c:v>200210</c:v>
                </c:pt>
                <c:pt idx="70">
                  <c:v>200211</c:v>
                </c:pt>
                <c:pt idx="71">
                  <c:v>200212</c:v>
                </c:pt>
                <c:pt idx="72">
                  <c:v>200301</c:v>
                </c:pt>
                <c:pt idx="73">
                  <c:v>200302</c:v>
                </c:pt>
                <c:pt idx="74">
                  <c:v>200303</c:v>
                </c:pt>
                <c:pt idx="75">
                  <c:v>200304</c:v>
                </c:pt>
                <c:pt idx="76">
                  <c:v>200305</c:v>
                </c:pt>
                <c:pt idx="77">
                  <c:v>200306</c:v>
                </c:pt>
                <c:pt idx="78">
                  <c:v>200307</c:v>
                </c:pt>
                <c:pt idx="79">
                  <c:v>200308</c:v>
                </c:pt>
                <c:pt idx="80">
                  <c:v>200309</c:v>
                </c:pt>
                <c:pt idx="81">
                  <c:v>200310</c:v>
                </c:pt>
                <c:pt idx="82">
                  <c:v>200311</c:v>
                </c:pt>
                <c:pt idx="83">
                  <c:v>200312</c:v>
                </c:pt>
                <c:pt idx="84">
                  <c:v>200401</c:v>
                </c:pt>
                <c:pt idx="85">
                  <c:v>200402</c:v>
                </c:pt>
                <c:pt idx="86">
                  <c:v>200403</c:v>
                </c:pt>
                <c:pt idx="87">
                  <c:v>200404</c:v>
                </c:pt>
                <c:pt idx="88">
                  <c:v>200405</c:v>
                </c:pt>
                <c:pt idx="89">
                  <c:v>200406</c:v>
                </c:pt>
                <c:pt idx="90">
                  <c:v>200407</c:v>
                </c:pt>
                <c:pt idx="91">
                  <c:v>200408</c:v>
                </c:pt>
                <c:pt idx="92">
                  <c:v>200409</c:v>
                </c:pt>
                <c:pt idx="93">
                  <c:v>200410</c:v>
                </c:pt>
                <c:pt idx="94">
                  <c:v>200411</c:v>
                </c:pt>
                <c:pt idx="95">
                  <c:v>200412</c:v>
                </c:pt>
                <c:pt idx="96">
                  <c:v>200501</c:v>
                </c:pt>
                <c:pt idx="97">
                  <c:v>200502</c:v>
                </c:pt>
                <c:pt idx="98">
                  <c:v>200503</c:v>
                </c:pt>
                <c:pt idx="99">
                  <c:v>200504</c:v>
                </c:pt>
                <c:pt idx="100">
                  <c:v>200505</c:v>
                </c:pt>
                <c:pt idx="101">
                  <c:v>200506</c:v>
                </c:pt>
                <c:pt idx="102">
                  <c:v>200507</c:v>
                </c:pt>
                <c:pt idx="103">
                  <c:v>200508</c:v>
                </c:pt>
                <c:pt idx="104">
                  <c:v>200509</c:v>
                </c:pt>
                <c:pt idx="105">
                  <c:v>200510</c:v>
                </c:pt>
                <c:pt idx="106">
                  <c:v>200511</c:v>
                </c:pt>
                <c:pt idx="107">
                  <c:v>200512</c:v>
                </c:pt>
                <c:pt idx="108">
                  <c:v>200601</c:v>
                </c:pt>
                <c:pt idx="109">
                  <c:v>200602</c:v>
                </c:pt>
                <c:pt idx="110">
                  <c:v>200603</c:v>
                </c:pt>
                <c:pt idx="111">
                  <c:v>200604</c:v>
                </c:pt>
                <c:pt idx="112">
                  <c:v>200605</c:v>
                </c:pt>
                <c:pt idx="113">
                  <c:v>200606</c:v>
                </c:pt>
                <c:pt idx="114">
                  <c:v>200607</c:v>
                </c:pt>
                <c:pt idx="115">
                  <c:v>200608</c:v>
                </c:pt>
                <c:pt idx="116">
                  <c:v>200609</c:v>
                </c:pt>
                <c:pt idx="117">
                  <c:v>200610</c:v>
                </c:pt>
                <c:pt idx="118">
                  <c:v>200611</c:v>
                </c:pt>
                <c:pt idx="119">
                  <c:v>200612</c:v>
                </c:pt>
                <c:pt idx="120">
                  <c:v>200701</c:v>
                </c:pt>
                <c:pt idx="121">
                  <c:v>200702</c:v>
                </c:pt>
                <c:pt idx="122">
                  <c:v>200703</c:v>
                </c:pt>
                <c:pt idx="123">
                  <c:v>200704</c:v>
                </c:pt>
                <c:pt idx="124">
                  <c:v>200705</c:v>
                </c:pt>
                <c:pt idx="125">
                  <c:v>200706</c:v>
                </c:pt>
                <c:pt idx="126">
                  <c:v>200707</c:v>
                </c:pt>
                <c:pt idx="127">
                  <c:v>200708</c:v>
                </c:pt>
                <c:pt idx="128">
                  <c:v>200709</c:v>
                </c:pt>
                <c:pt idx="129">
                  <c:v>200710</c:v>
                </c:pt>
                <c:pt idx="130">
                  <c:v>200711</c:v>
                </c:pt>
                <c:pt idx="131">
                  <c:v>200712</c:v>
                </c:pt>
                <c:pt idx="132">
                  <c:v>200801</c:v>
                </c:pt>
                <c:pt idx="133">
                  <c:v>200802</c:v>
                </c:pt>
                <c:pt idx="134">
                  <c:v>200803</c:v>
                </c:pt>
                <c:pt idx="135">
                  <c:v>200804</c:v>
                </c:pt>
                <c:pt idx="136">
                  <c:v>200805</c:v>
                </c:pt>
                <c:pt idx="137">
                  <c:v>200806</c:v>
                </c:pt>
                <c:pt idx="138">
                  <c:v>200807</c:v>
                </c:pt>
                <c:pt idx="139">
                  <c:v>200808</c:v>
                </c:pt>
                <c:pt idx="140">
                  <c:v>200809</c:v>
                </c:pt>
                <c:pt idx="141">
                  <c:v>200810</c:v>
                </c:pt>
                <c:pt idx="142">
                  <c:v>200811</c:v>
                </c:pt>
                <c:pt idx="143">
                  <c:v>200812</c:v>
                </c:pt>
                <c:pt idx="144">
                  <c:v>200901</c:v>
                </c:pt>
                <c:pt idx="145">
                  <c:v>200902</c:v>
                </c:pt>
                <c:pt idx="146">
                  <c:v>200903</c:v>
                </c:pt>
                <c:pt idx="147">
                  <c:v>200904</c:v>
                </c:pt>
                <c:pt idx="148">
                  <c:v>200905</c:v>
                </c:pt>
                <c:pt idx="149">
                  <c:v>200906</c:v>
                </c:pt>
                <c:pt idx="150">
                  <c:v>200907</c:v>
                </c:pt>
                <c:pt idx="151">
                  <c:v>200908</c:v>
                </c:pt>
                <c:pt idx="152">
                  <c:v>200909</c:v>
                </c:pt>
                <c:pt idx="153">
                  <c:v>200910</c:v>
                </c:pt>
                <c:pt idx="154">
                  <c:v>200911</c:v>
                </c:pt>
                <c:pt idx="155">
                  <c:v>200912</c:v>
                </c:pt>
                <c:pt idx="156">
                  <c:v>201001</c:v>
                </c:pt>
                <c:pt idx="157">
                  <c:v>201002</c:v>
                </c:pt>
                <c:pt idx="158">
                  <c:v>201003</c:v>
                </c:pt>
                <c:pt idx="159">
                  <c:v>201004</c:v>
                </c:pt>
                <c:pt idx="160">
                  <c:v>201005</c:v>
                </c:pt>
                <c:pt idx="161">
                  <c:v>201006</c:v>
                </c:pt>
                <c:pt idx="162">
                  <c:v>201007</c:v>
                </c:pt>
                <c:pt idx="163">
                  <c:v>201008</c:v>
                </c:pt>
                <c:pt idx="164">
                  <c:v>201009</c:v>
                </c:pt>
                <c:pt idx="165">
                  <c:v>201010</c:v>
                </c:pt>
                <c:pt idx="166">
                  <c:v>201011</c:v>
                </c:pt>
                <c:pt idx="167">
                  <c:v>201012</c:v>
                </c:pt>
                <c:pt idx="168">
                  <c:v>201101</c:v>
                </c:pt>
                <c:pt idx="169">
                  <c:v>201102</c:v>
                </c:pt>
                <c:pt idx="170">
                  <c:v>201103</c:v>
                </c:pt>
                <c:pt idx="171">
                  <c:v>201104</c:v>
                </c:pt>
                <c:pt idx="172">
                  <c:v>201105</c:v>
                </c:pt>
                <c:pt idx="173">
                  <c:v>201106</c:v>
                </c:pt>
                <c:pt idx="174">
                  <c:v>201107</c:v>
                </c:pt>
                <c:pt idx="175">
                  <c:v>201108</c:v>
                </c:pt>
                <c:pt idx="176">
                  <c:v>201109</c:v>
                </c:pt>
                <c:pt idx="177">
                  <c:v>201110</c:v>
                </c:pt>
                <c:pt idx="178">
                  <c:v>201111</c:v>
                </c:pt>
                <c:pt idx="179">
                  <c:v>201112</c:v>
                </c:pt>
                <c:pt idx="180">
                  <c:v>201201</c:v>
                </c:pt>
                <c:pt idx="181">
                  <c:v>201202</c:v>
                </c:pt>
                <c:pt idx="182">
                  <c:v>201203</c:v>
                </c:pt>
                <c:pt idx="183">
                  <c:v>201204</c:v>
                </c:pt>
                <c:pt idx="184">
                  <c:v>201205</c:v>
                </c:pt>
                <c:pt idx="185">
                  <c:v>201206</c:v>
                </c:pt>
                <c:pt idx="186">
                  <c:v>201207</c:v>
                </c:pt>
                <c:pt idx="187">
                  <c:v>201208</c:v>
                </c:pt>
                <c:pt idx="188">
                  <c:v>201209</c:v>
                </c:pt>
                <c:pt idx="189">
                  <c:v>201210</c:v>
                </c:pt>
                <c:pt idx="190">
                  <c:v>201211</c:v>
                </c:pt>
                <c:pt idx="191">
                  <c:v>201212</c:v>
                </c:pt>
                <c:pt idx="192">
                  <c:v>201301</c:v>
                </c:pt>
                <c:pt idx="193">
                  <c:v>201302</c:v>
                </c:pt>
                <c:pt idx="194">
                  <c:v>201303</c:v>
                </c:pt>
                <c:pt idx="195">
                  <c:v>201304</c:v>
                </c:pt>
                <c:pt idx="196">
                  <c:v>201305</c:v>
                </c:pt>
                <c:pt idx="197">
                  <c:v>201306</c:v>
                </c:pt>
                <c:pt idx="198">
                  <c:v>201307</c:v>
                </c:pt>
                <c:pt idx="199">
                  <c:v>201308</c:v>
                </c:pt>
                <c:pt idx="200">
                  <c:v>201309</c:v>
                </c:pt>
                <c:pt idx="201">
                  <c:v>201310</c:v>
                </c:pt>
                <c:pt idx="202">
                  <c:v>201311</c:v>
                </c:pt>
                <c:pt idx="203">
                  <c:v>201312</c:v>
                </c:pt>
                <c:pt idx="204">
                  <c:v>201401</c:v>
                </c:pt>
                <c:pt idx="205">
                  <c:v>201402</c:v>
                </c:pt>
                <c:pt idx="206">
                  <c:v>201403</c:v>
                </c:pt>
                <c:pt idx="207">
                  <c:v>201404</c:v>
                </c:pt>
                <c:pt idx="208">
                  <c:v>201405</c:v>
                </c:pt>
                <c:pt idx="209">
                  <c:v>201406</c:v>
                </c:pt>
                <c:pt idx="210">
                  <c:v>201407</c:v>
                </c:pt>
                <c:pt idx="211">
                  <c:v>201408</c:v>
                </c:pt>
                <c:pt idx="212">
                  <c:v>201409</c:v>
                </c:pt>
                <c:pt idx="213">
                  <c:v>201410</c:v>
                </c:pt>
                <c:pt idx="214">
                  <c:v>201411</c:v>
                </c:pt>
                <c:pt idx="215">
                  <c:v>201412</c:v>
                </c:pt>
                <c:pt idx="216">
                  <c:v>201501</c:v>
                </c:pt>
                <c:pt idx="217">
                  <c:v>201502</c:v>
                </c:pt>
                <c:pt idx="218">
                  <c:v>201503</c:v>
                </c:pt>
                <c:pt idx="219">
                  <c:v>201504</c:v>
                </c:pt>
                <c:pt idx="220">
                  <c:v>201505</c:v>
                </c:pt>
                <c:pt idx="221">
                  <c:v>201506</c:v>
                </c:pt>
                <c:pt idx="222">
                  <c:v>201507</c:v>
                </c:pt>
                <c:pt idx="223">
                  <c:v>201508</c:v>
                </c:pt>
                <c:pt idx="224">
                  <c:v>201509</c:v>
                </c:pt>
                <c:pt idx="225">
                  <c:v>201510</c:v>
                </c:pt>
                <c:pt idx="226">
                  <c:v>201511</c:v>
                </c:pt>
                <c:pt idx="227">
                  <c:v>201512</c:v>
                </c:pt>
                <c:pt idx="228">
                  <c:v>201601</c:v>
                </c:pt>
                <c:pt idx="229">
                  <c:v>201602</c:v>
                </c:pt>
                <c:pt idx="230">
                  <c:v>201603</c:v>
                </c:pt>
                <c:pt idx="231">
                  <c:v>201604</c:v>
                </c:pt>
                <c:pt idx="232">
                  <c:v>201605</c:v>
                </c:pt>
                <c:pt idx="233">
                  <c:v>201606</c:v>
                </c:pt>
                <c:pt idx="234">
                  <c:v>201607</c:v>
                </c:pt>
                <c:pt idx="235">
                  <c:v>201608</c:v>
                </c:pt>
                <c:pt idx="236">
                  <c:v>201609</c:v>
                </c:pt>
                <c:pt idx="237">
                  <c:v>201610</c:v>
                </c:pt>
                <c:pt idx="238">
                  <c:v>201611</c:v>
                </c:pt>
                <c:pt idx="239">
                  <c:v>201612</c:v>
                </c:pt>
                <c:pt idx="240">
                  <c:v>201701</c:v>
                </c:pt>
                <c:pt idx="241">
                  <c:v>201702</c:v>
                </c:pt>
                <c:pt idx="242">
                  <c:v>201703</c:v>
                </c:pt>
                <c:pt idx="243">
                  <c:v>201704</c:v>
                </c:pt>
                <c:pt idx="244">
                  <c:v>201705</c:v>
                </c:pt>
                <c:pt idx="245">
                  <c:v>201706</c:v>
                </c:pt>
                <c:pt idx="246">
                  <c:v>201707</c:v>
                </c:pt>
                <c:pt idx="247">
                  <c:v>201708</c:v>
                </c:pt>
                <c:pt idx="248">
                  <c:v>201709</c:v>
                </c:pt>
                <c:pt idx="249">
                  <c:v>201710</c:v>
                </c:pt>
                <c:pt idx="250">
                  <c:v>201711</c:v>
                </c:pt>
                <c:pt idx="251">
                  <c:v>201712</c:v>
                </c:pt>
                <c:pt idx="252">
                  <c:v>201801</c:v>
                </c:pt>
                <c:pt idx="253">
                  <c:v>201802</c:v>
                </c:pt>
                <c:pt idx="254">
                  <c:v>201803</c:v>
                </c:pt>
                <c:pt idx="255">
                  <c:v>201804</c:v>
                </c:pt>
                <c:pt idx="256">
                  <c:v>201805</c:v>
                </c:pt>
                <c:pt idx="257">
                  <c:v>201806</c:v>
                </c:pt>
                <c:pt idx="258">
                  <c:v>201807</c:v>
                </c:pt>
                <c:pt idx="259">
                  <c:v>201808</c:v>
                </c:pt>
                <c:pt idx="260">
                  <c:v>201809</c:v>
                </c:pt>
                <c:pt idx="261">
                  <c:v>201810</c:v>
                </c:pt>
                <c:pt idx="262">
                  <c:v>201811</c:v>
                </c:pt>
                <c:pt idx="263">
                  <c:v>201812</c:v>
                </c:pt>
                <c:pt idx="264">
                  <c:v>201901</c:v>
                </c:pt>
                <c:pt idx="265">
                  <c:v>201902</c:v>
                </c:pt>
                <c:pt idx="266">
                  <c:v>201903</c:v>
                </c:pt>
                <c:pt idx="267">
                  <c:v>201904</c:v>
                </c:pt>
                <c:pt idx="268">
                  <c:v>201905</c:v>
                </c:pt>
                <c:pt idx="269">
                  <c:v>201906</c:v>
                </c:pt>
                <c:pt idx="270">
                  <c:v>201907</c:v>
                </c:pt>
                <c:pt idx="271">
                  <c:v>201908</c:v>
                </c:pt>
                <c:pt idx="272">
                  <c:v>201909</c:v>
                </c:pt>
                <c:pt idx="273">
                  <c:v>201910</c:v>
                </c:pt>
                <c:pt idx="274">
                  <c:v>201911</c:v>
                </c:pt>
                <c:pt idx="275">
                  <c:v>201912</c:v>
                </c:pt>
                <c:pt idx="276">
                  <c:v>202001</c:v>
                </c:pt>
                <c:pt idx="277">
                  <c:v>202002</c:v>
                </c:pt>
                <c:pt idx="278">
                  <c:v>202003</c:v>
                </c:pt>
                <c:pt idx="279">
                  <c:v>202004</c:v>
                </c:pt>
                <c:pt idx="280">
                  <c:v>202005</c:v>
                </c:pt>
                <c:pt idx="281">
                  <c:v>202006</c:v>
                </c:pt>
                <c:pt idx="282">
                  <c:v>202007</c:v>
                </c:pt>
                <c:pt idx="283">
                  <c:v>202008</c:v>
                </c:pt>
                <c:pt idx="284">
                  <c:v>202009</c:v>
                </c:pt>
                <c:pt idx="285">
                  <c:v>202010</c:v>
                </c:pt>
                <c:pt idx="286">
                  <c:v>202011</c:v>
                </c:pt>
                <c:pt idx="287">
                  <c:v>202012</c:v>
                </c:pt>
                <c:pt idx="288">
                  <c:v>202101</c:v>
                </c:pt>
                <c:pt idx="289">
                  <c:v>202102</c:v>
                </c:pt>
                <c:pt idx="290">
                  <c:v>202103</c:v>
                </c:pt>
                <c:pt idx="291">
                  <c:v>202104</c:v>
                </c:pt>
                <c:pt idx="292">
                  <c:v>202105</c:v>
                </c:pt>
                <c:pt idx="293">
                  <c:v>202106</c:v>
                </c:pt>
                <c:pt idx="294">
                  <c:v>202107</c:v>
                </c:pt>
                <c:pt idx="295">
                  <c:v>202108</c:v>
                </c:pt>
                <c:pt idx="296">
                  <c:v>202109</c:v>
                </c:pt>
                <c:pt idx="297">
                  <c:v>202110</c:v>
                </c:pt>
                <c:pt idx="298">
                  <c:v>202111</c:v>
                </c:pt>
                <c:pt idx="299">
                  <c:v>202112</c:v>
                </c:pt>
                <c:pt idx="300">
                  <c:v>202201</c:v>
                </c:pt>
                <c:pt idx="301">
                  <c:v>202202</c:v>
                </c:pt>
                <c:pt idx="302">
                  <c:v>202203</c:v>
                </c:pt>
                <c:pt idx="303">
                  <c:v>202204</c:v>
                </c:pt>
                <c:pt idx="304">
                  <c:v>202205</c:v>
                </c:pt>
                <c:pt idx="305">
                  <c:v>202206</c:v>
                </c:pt>
                <c:pt idx="306">
                  <c:v>202207</c:v>
                </c:pt>
                <c:pt idx="307">
                  <c:v>202208</c:v>
                </c:pt>
                <c:pt idx="308">
                  <c:v>202209</c:v>
                </c:pt>
              </c:strCache>
            </c:strRef>
          </c:cat>
          <c:val>
            <c:numRef>
              <c:f>HFI!$J$4:$J$312</c:f>
              <c:numCache>
                <c:formatCode>General</c:formatCode>
                <c:ptCount val="309"/>
                <c:pt idx="0">
                  <c:v>1054.4</c:v>
                </c:pt>
                <c:pt idx="1">
                  <c:v>1053.3456</c:v>
                </c:pt>
                <c:pt idx="2">
                  <c:v>1004.8917024</c:v>
                </c:pt>
                <c:pt idx="3">
                  <c:v>1049.81036149728</c:v>
                </c:pt>
                <c:pt idx="4">
                  <c:v>1125.71165063353</c:v>
                </c:pt>
                <c:pt idx="5">
                  <c:v>1176.03096141685</c:v>
                </c:pt>
                <c:pt idx="6">
                  <c:v>1267.2909640228</c:v>
                </c:pt>
                <c:pt idx="7">
                  <c:v>1219.89428196835</c:v>
                </c:pt>
                <c:pt idx="8">
                  <c:v>1290.52616089431</c:v>
                </c:pt>
                <c:pt idx="9">
                  <c:v>1246.90637665609</c:v>
                </c:pt>
                <c:pt idx="10">
                  <c:v>1288.9271215494</c:v>
                </c:pt>
                <c:pt idx="11">
                  <c:v>1312.12780973729</c:v>
                </c:pt>
                <c:pt idx="12">
                  <c:v>1319.73815103376</c:v>
                </c:pt>
                <c:pt idx="13">
                  <c:v>1417.79469565557</c:v>
                </c:pt>
                <c:pt idx="14">
                  <c:v>1490.81112248183</c:v>
                </c:pt>
                <c:pt idx="15">
                  <c:v>1508.10453150262</c:v>
                </c:pt>
                <c:pt idx="16">
                  <c:v>1467.8381405115</c:v>
                </c:pt>
                <c:pt idx="17">
                  <c:v>1520.53352975587</c:v>
                </c:pt>
                <c:pt idx="18">
                  <c:v>1489.21053904289</c:v>
                </c:pt>
                <c:pt idx="19">
                  <c:v>1256.14908968268</c:v>
                </c:pt>
                <c:pt idx="20">
                  <c:v>1339.18054451071</c:v>
                </c:pt>
                <c:pt idx="21">
                  <c:v>1438.94949507675</c:v>
                </c:pt>
                <c:pt idx="22">
                  <c:v>1531.18615771117</c:v>
                </c:pt>
                <c:pt idx="23">
                  <c:v>1631.32573242549</c:v>
                </c:pt>
                <c:pt idx="24">
                  <c:v>1694.13177312387</c:v>
                </c:pt>
                <c:pt idx="25">
                  <c:v>1630.94065798635</c:v>
                </c:pt>
                <c:pt idx="26">
                  <c:v>1694.22115551622</c:v>
                </c:pt>
                <c:pt idx="27">
                  <c:v>1773.84954982548</c:v>
                </c:pt>
                <c:pt idx="28">
                  <c:v>1736.24393936918</c:v>
                </c:pt>
                <c:pt idx="29">
                  <c:v>1826.00775103457</c:v>
                </c:pt>
                <c:pt idx="30">
                  <c:v>1769.21890997739</c:v>
                </c:pt>
                <c:pt idx="31">
                  <c:v>1751.70364276861</c:v>
                </c:pt>
                <c:pt idx="32">
                  <c:v>1709.66275534217</c:v>
                </c:pt>
                <c:pt idx="33">
                  <c:v>1820.96180071494</c:v>
                </c:pt>
                <c:pt idx="34">
                  <c:v>1888.88367588161</c:v>
                </c:pt>
                <c:pt idx="35">
                  <c:v>2043.01658383355</c:v>
                </c:pt>
                <c:pt idx="36">
                  <c:v>1954.55396575356</c:v>
                </c:pt>
                <c:pt idx="37">
                  <c:v>2010.84511996726</c:v>
                </c:pt>
                <c:pt idx="38">
                  <c:v>2124.8600382694</c:v>
                </c:pt>
                <c:pt idx="39">
                  <c:v>1998.6433519962</c:v>
                </c:pt>
                <c:pt idx="40">
                  <c:v>1920.29653259795</c:v>
                </c:pt>
                <c:pt idx="41">
                  <c:v>2017.07947784089</c:v>
                </c:pt>
                <c:pt idx="42">
                  <c:v>1976.13276444072</c:v>
                </c:pt>
                <c:pt idx="43">
                  <c:v>2124.9355616031</c:v>
                </c:pt>
                <c:pt idx="44">
                  <c:v>2019.96374485991</c:v>
                </c:pt>
                <c:pt idx="45">
                  <c:v>1975.52454247299</c:v>
                </c:pt>
                <c:pt idx="46">
                  <c:v>1773.8234866865</c:v>
                </c:pt>
                <c:pt idx="47">
                  <c:v>1803.8011036115</c:v>
                </c:pt>
                <c:pt idx="48">
                  <c:v>1870.00060411404</c:v>
                </c:pt>
                <c:pt idx="49">
                  <c:v>1689.17154569621</c:v>
                </c:pt>
                <c:pt idx="50">
                  <c:v>1573.63221197059</c:v>
                </c:pt>
                <c:pt idx="51">
                  <c:v>1704.71577522774</c:v>
                </c:pt>
                <c:pt idx="52">
                  <c:v>1722.44481929011</c:v>
                </c:pt>
                <c:pt idx="53">
                  <c:v>1693.8522352899</c:v>
                </c:pt>
                <c:pt idx="54">
                  <c:v>1662.85473938409</c:v>
                </c:pt>
                <c:pt idx="55">
                  <c:v>1560.58917291197</c:v>
                </c:pt>
                <c:pt idx="56">
                  <c:v>1420.60432410177</c:v>
                </c:pt>
                <c:pt idx="57">
                  <c:v>1458.67651998769</c:v>
                </c:pt>
                <c:pt idx="58">
                  <c:v>1571.14047967874</c:v>
                </c:pt>
                <c:pt idx="59">
                  <c:v>1598.63543807312</c:v>
                </c:pt>
                <c:pt idx="60">
                  <c:v>1577.85317737817</c:v>
                </c:pt>
                <c:pt idx="61">
                  <c:v>1543.7715487468</c:v>
                </c:pt>
                <c:pt idx="62">
                  <c:v>1611.23436542704</c:v>
                </c:pt>
                <c:pt idx="63">
                  <c:v>1529.86702997297</c:v>
                </c:pt>
                <c:pt idx="64">
                  <c:v>1510.89667880131</c:v>
                </c:pt>
                <c:pt idx="65">
                  <c:v>1403.92519394218</c:v>
                </c:pt>
                <c:pt idx="66">
                  <c:v>1291.19000086862</c:v>
                </c:pt>
                <c:pt idx="67">
                  <c:v>1299.45361687418</c:v>
                </c:pt>
                <c:pt idx="68">
                  <c:v>1166.77940259132</c:v>
                </c:pt>
                <c:pt idx="69">
                  <c:v>1259.88839891811</c:v>
                </c:pt>
                <c:pt idx="70">
                  <c:v>1336.48961357233</c:v>
                </c:pt>
                <c:pt idx="71">
                  <c:v>1260.9779504055</c:v>
                </c:pt>
                <c:pt idx="72">
                  <c:v>1229.83179503048</c:v>
                </c:pt>
                <c:pt idx="73">
                  <c:v>1207.81780589944</c:v>
                </c:pt>
                <c:pt idx="74">
                  <c:v>1222.19083778964</c:v>
                </c:pt>
                <c:pt idx="75">
                  <c:v>1323.87711549374</c:v>
                </c:pt>
                <c:pt idx="76">
                  <c:v>1405.16317038505</c:v>
                </c:pt>
                <c:pt idx="77">
                  <c:v>1426.5216505749</c:v>
                </c:pt>
                <c:pt idx="78">
                  <c:v>1461.04347451882</c:v>
                </c:pt>
                <c:pt idx="79">
                  <c:v>1496.25462225472</c:v>
                </c:pt>
                <c:pt idx="80">
                  <c:v>1478.89806863657</c:v>
                </c:pt>
                <c:pt idx="81">
                  <c:v>1569.85029985772</c:v>
                </c:pt>
                <c:pt idx="82">
                  <c:v>1592.14217411569</c:v>
                </c:pt>
                <c:pt idx="83">
                  <c:v>1661.71878712455</c:v>
                </c:pt>
                <c:pt idx="84">
                  <c:v>1698.60894419872</c:v>
                </c:pt>
                <c:pt idx="85">
                  <c:v>1723.40863478402</c:v>
                </c:pt>
                <c:pt idx="86">
                  <c:v>1702.21070857617</c:v>
                </c:pt>
                <c:pt idx="87">
                  <c:v>1672.42202117609</c:v>
                </c:pt>
                <c:pt idx="88">
                  <c:v>1692.99281203656</c:v>
                </c:pt>
                <c:pt idx="89">
                  <c:v>1725.83687259007</c:v>
                </c:pt>
                <c:pt idx="90">
                  <c:v>1657.4937324355</c:v>
                </c:pt>
                <c:pt idx="91">
                  <c:v>1660.64297052713</c:v>
                </c:pt>
                <c:pt idx="92">
                  <c:v>1689.03996532314</c:v>
                </c:pt>
                <c:pt idx="93">
                  <c:v>1715.05118078912</c:v>
                </c:pt>
                <c:pt idx="94">
                  <c:v>1795.48708116813</c:v>
                </c:pt>
                <c:pt idx="95">
                  <c:v>1859.94506738206</c:v>
                </c:pt>
                <c:pt idx="96">
                  <c:v>1811.58649563013</c:v>
                </c:pt>
                <c:pt idx="97">
                  <c:v>1848.72401879055</c:v>
                </c:pt>
                <c:pt idx="98">
                  <c:v>1816.18647605983</c:v>
                </c:pt>
                <c:pt idx="99">
                  <c:v>1772.5980006344</c:v>
                </c:pt>
                <c:pt idx="100">
                  <c:v>1841.55206285907</c:v>
                </c:pt>
                <c:pt idx="101">
                  <c:v>1856.28447936195</c:v>
                </c:pt>
                <c:pt idx="102">
                  <c:v>1933.5059137034</c:v>
                </c:pt>
                <c:pt idx="103">
                  <c:v>1915.71765929733</c:v>
                </c:pt>
                <c:pt idx="104">
                  <c:v>1930.66025703985</c:v>
                </c:pt>
                <c:pt idx="105">
                  <c:v>1896.87370254165</c:v>
                </c:pt>
                <c:pt idx="106">
                  <c:v>1971.23115168129</c:v>
                </c:pt>
                <c:pt idx="107">
                  <c:v>1972.61101348746</c:v>
                </c:pt>
                <c:pt idx="108">
                  <c:v>2039.48252684469</c:v>
                </c:pt>
                <c:pt idx="109">
                  <c:v>2040.29831985543</c:v>
                </c:pt>
                <c:pt idx="110">
                  <c:v>2077.63577910878</c:v>
                </c:pt>
                <c:pt idx="111">
                  <c:v>2100.28200910107</c:v>
                </c:pt>
                <c:pt idx="112">
                  <c:v>2034.33315401529</c:v>
                </c:pt>
                <c:pt idx="113">
                  <c:v>2035.3503205923</c:v>
                </c:pt>
                <c:pt idx="114">
                  <c:v>2027.61598937405</c:v>
                </c:pt>
                <c:pt idx="115">
                  <c:v>2077.29258111371</c:v>
                </c:pt>
                <c:pt idx="116">
                  <c:v>2124.03166418877</c:v>
                </c:pt>
                <c:pt idx="117">
                  <c:v>2201.34641676524</c:v>
                </c:pt>
                <c:pt idx="118">
                  <c:v>2248.23509544234</c:v>
                </c:pt>
                <c:pt idx="119">
                  <c:v>2276.78768115446</c:v>
                </c:pt>
                <c:pt idx="120">
                  <c:v>2318.6805744877</c:v>
                </c:pt>
                <c:pt idx="121">
                  <c:v>2282.0454214108</c:v>
                </c:pt>
                <c:pt idx="122">
                  <c:v>2307.37612558846</c:v>
                </c:pt>
                <c:pt idx="123">
                  <c:v>2398.05600732408</c:v>
                </c:pt>
                <c:pt idx="124">
                  <c:v>2485.58505159141</c:v>
                </c:pt>
                <c:pt idx="125">
                  <c:v>2446.80992478659</c:v>
                </c:pt>
                <c:pt idx="126">
                  <c:v>2365.33115429119</c:v>
                </c:pt>
                <c:pt idx="127">
                  <c:v>2397.02659175869</c:v>
                </c:pt>
                <c:pt idx="128">
                  <c:v>2481.88133310695</c:v>
                </c:pt>
                <c:pt idx="129">
                  <c:v>2534.49721736882</c:v>
                </c:pt>
                <c:pt idx="130">
                  <c:v>2420.69829230896</c:v>
                </c:pt>
                <c:pt idx="131">
                  <c:v>2406.17410255511</c:v>
                </c:pt>
                <c:pt idx="132">
                  <c:v>2258.19439524797</c:v>
                </c:pt>
                <c:pt idx="133">
                  <c:v>2191.35184114863</c:v>
                </c:pt>
                <c:pt idx="134">
                  <c:v>2174.6975671559</c:v>
                </c:pt>
                <c:pt idx="135">
                  <c:v>2278.64811086595</c:v>
                </c:pt>
                <c:pt idx="136">
                  <c:v>2325.13253232762</c:v>
                </c:pt>
                <c:pt idx="137">
                  <c:v>2132.84407190412</c:v>
                </c:pt>
                <c:pt idx="138">
                  <c:v>2119.62043865832</c:v>
                </c:pt>
                <c:pt idx="139">
                  <c:v>2154.80613794004</c:v>
                </c:pt>
                <c:pt idx="140">
                  <c:v>1958.93426000129</c:v>
                </c:pt>
                <c:pt idx="141">
                  <c:v>1622.97703441107</c:v>
                </c:pt>
                <c:pt idx="142">
                  <c:v>1495.89793261668</c:v>
                </c:pt>
                <c:pt idx="143">
                  <c:v>1521.92655664422</c:v>
                </c:pt>
                <c:pt idx="144">
                  <c:v>1398.34612024471</c:v>
                </c:pt>
                <c:pt idx="145">
                  <c:v>1257.25299671201</c:v>
                </c:pt>
                <c:pt idx="146">
                  <c:v>1370.02859051708</c:v>
                </c:pt>
                <c:pt idx="147">
                  <c:v>1509.63450389077</c:v>
                </c:pt>
                <c:pt idx="148">
                  <c:v>1588.28646154348</c:v>
                </c:pt>
                <c:pt idx="149">
                  <c:v>1595.27492197427</c:v>
                </c:pt>
                <c:pt idx="150">
                  <c:v>1718.58967344288</c:v>
                </c:pt>
                <c:pt idx="151">
                  <c:v>1775.99056853588</c:v>
                </c:pt>
                <c:pt idx="152">
                  <c:v>1848.62858278899</c:v>
                </c:pt>
                <c:pt idx="153">
                  <c:v>1800.74910249476</c:v>
                </c:pt>
                <c:pt idx="154">
                  <c:v>1900.87075259347</c:v>
                </c:pt>
                <c:pt idx="155">
                  <c:v>1953.33478536505</c:v>
                </c:pt>
                <c:pt idx="156">
                  <c:v>1887.70273657678</c:v>
                </c:pt>
                <c:pt idx="157">
                  <c:v>1951.88462962039</c:v>
                </c:pt>
                <c:pt idx="158">
                  <c:v>2075.2437382124</c:v>
                </c:pt>
                <c:pt idx="159">
                  <c:v>2116.95613735047</c:v>
                </c:pt>
                <c:pt idx="160">
                  <c:v>1950.13999372725</c:v>
                </c:pt>
                <c:pt idx="161">
                  <c:v>1841.71221007602</c:v>
                </c:pt>
                <c:pt idx="162">
                  <c:v>1969.52703745529</c:v>
                </c:pt>
                <c:pt idx="163">
                  <c:v>1875.77755047242</c:v>
                </c:pt>
                <c:pt idx="164">
                  <c:v>2054.91430654254</c:v>
                </c:pt>
                <c:pt idx="165">
                  <c:v>2134.85047306704</c:v>
                </c:pt>
                <c:pt idx="166">
                  <c:v>2147.87306095275</c:v>
                </c:pt>
                <c:pt idx="167">
                  <c:v>2294.57279101582</c:v>
                </c:pt>
                <c:pt idx="168">
                  <c:v>2340.46424683614</c:v>
                </c:pt>
                <c:pt idx="169">
                  <c:v>2422.38049547541</c:v>
                </c:pt>
                <c:pt idx="170">
                  <c:v>2433.76568380414</c:v>
                </c:pt>
                <c:pt idx="171">
                  <c:v>2504.34488863446</c:v>
                </c:pt>
                <c:pt idx="172">
                  <c:v>2472.5397085488</c:v>
                </c:pt>
                <c:pt idx="173">
                  <c:v>2429.2702636492</c:v>
                </c:pt>
                <c:pt idx="174">
                  <c:v>2372.18241245344</c:v>
                </c:pt>
                <c:pt idx="175">
                  <c:v>2230.32590418873</c:v>
                </c:pt>
                <c:pt idx="176">
                  <c:v>2061.0441680608</c:v>
                </c:pt>
                <c:pt idx="177">
                  <c:v>2294.9726811357</c:v>
                </c:pt>
                <c:pt idx="178">
                  <c:v>2288.54675762852</c:v>
                </c:pt>
                <c:pt idx="179">
                  <c:v>2305.48200363497</c:v>
                </c:pt>
                <c:pt idx="180">
                  <c:v>2421.90884481854</c:v>
                </c:pt>
                <c:pt idx="181">
                  <c:v>2528.95721575952</c:v>
                </c:pt>
                <c:pt idx="182">
                  <c:v>2607.60778516964</c:v>
                </c:pt>
                <c:pt idx="183">
                  <c:v>2585.4431189957</c:v>
                </c:pt>
                <c:pt idx="184">
                  <c:v>2425.66273424176</c:v>
                </c:pt>
                <c:pt idx="185">
                  <c:v>2520.02101460377</c:v>
                </c:pt>
                <c:pt idx="186">
                  <c:v>2539.92918061914</c:v>
                </c:pt>
                <c:pt idx="187">
                  <c:v>2604.95136764299</c:v>
                </c:pt>
                <c:pt idx="188">
                  <c:v>2676.32703511641</c:v>
                </c:pt>
                <c:pt idx="189">
                  <c:v>2629.49131200187</c:v>
                </c:pt>
                <c:pt idx="190">
                  <c:v>2650.26429336668</c:v>
                </c:pt>
                <c:pt idx="191">
                  <c:v>2681.80243845775</c:v>
                </c:pt>
                <c:pt idx="192">
                  <c:v>2831.17883427984</c:v>
                </c:pt>
                <c:pt idx="193">
                  <c:v>2867.70104124205</c:v>
                </c:pt>
                <c:pt idx="194">
                  <c:v>2983.26939320411</c:v>
                </c:pt>
                <c:pt idx="195">
                  <c:v>3029.51006879877</c:v>
                </c:pt>
                <c:pt idx="196">
                  <c:v>3114.33635072514</c:v>
                </c:pt>
                <c:pt idx="197">
                  <c:v>3076.96431451644</c:v>
                </c:pt>
                <c:pt idx="198">
                  <c:v>3250.81279828662</c:v>
                </c:pt>
                <c:pt idx="199">
                  <c:v>3162.71577145305</c:v>
                </c:pt>
                <c:pt idx="200">
                  <c:v>3281.95015603683</c:v>
                </c:pt>
                <c:pt idx="201">
                  <c:v>3419.13567255917</c:v>
                </c:pt>
                <c:pt idx="202">
                  <c:v>3526.15461911027</c:v>
                </c:pt>
                <c:pt idx="203">
                  <c:v>3625.23956390727</c:v>
                </c:pt>
                <c:pt idx="204">
                  <c:v>3504.88161038555</c:v>
                </c:pt>
                <c:pt idx="205">
                  <c:v>3667.85860526848</c:v>
                </c:pt>
                <c:pt idx="206">
                  <c:v>3683.63039727113</c:v>
                </c:pt>
                <c:pt idx="207">
                  <c:v>3676.63149951632</c:v>
                </c:pt>
                <c:pt idx="208">
                  <c:v>3752.37010840635</c:v>
                </c:pt>
                <c:pt idx="209">
                  <c:v>3850.30696823576</c:v>
                </c:pt>
                <c:pt idx="210">
                  <c:v>3771.76070608375</c:v>
                </c:pt>
                <c:pt idx="211">
                  <c:v>3931.6833600217</c:v>
                </c:pt>
                <c:pt idx="212">
                  <c:v>3854.22919782927</c:v>
                </c:pt>
                <c:pt idx="213">
                  <c:v>3951.35577361457</c:v>
                </c:pt>
                <c:pt idx="214">
                  <c:v>4052.11534584174</c:v>
                </c:pt>
                <c:pt idx="215">
                  <c:v>4049.68407663424</c:v>
                </c:pt>
                <c:pt idx="216">
                  <c:v>3923.73890185091</c:v>
                </c:pt>
                <c:pt idx="217">
                  <c:v>4164.26409653437</c:v>
                </c:pt>
                <c:pt idx="218">
                  <c:v>4117.62433865319</c:v>
                </c:pt>
                <c:pt idx="219">
                  <c:v>4141.91832225124</c:v>
                </c:pt>
                <c:pt idx="220">
                  <c:v>4198.24841143386</c:v>
                </c:pt>
                <c:pt idx="221">
                  <c:v>4134.01521073892</c:v>
                </c:pt>
                <c:pt idx="222">
                  <c:v>4197.6790449843</c:v>
                </c:pt>
                <c:pt idx="223">
                  <c:v>3944.13923066725</c:v>
                </c:pt>
                <c:pt idx="224">
                  <c:v>3823.05415628576</c:v>
                </c:pt>
                <c:pt idx="225">
                  <c:v>4119.34085339791</c:v>
                </c:pt>
                <c:pt idx="226">
                  <c:v>4142.40916217694</c:v>
                </c:pt>
                <c:pt idx="227">
                  <c:v>4052.93312427392</c:v>
                </c:pt>
                <c:pt idx="228">
                  <c:v>3819.48417631574</c:v>
                </c:pt>
                <c:pt idx="229">
                  <c:v>3817.57443422758</c:v>
                </c:pt>
                <c:pt idx="230">
                  <c:v>4084.04112973667</c:v>
                </c:pt>
                <c:pt idx="231">
                  <c:v>4121.61430813024</c:v>
                </c:pt>
                <c:pt idx="232">
                  <c:v>4195.39120424578</c:v>
                </c:pt>
                <c:pt idx="233">
                  <c:v>4194.1325868845</c:v>
                </c:pt>
                <c:pt idx="234">
                  <c:v>4360.63965058382</c:v>
                </c:pt>
                <c:pt idx="235">
                  <c:v>4382.8789128018</c:v>
                </c:pt>
                <c:pt idx="236">
                  <c:v>4394.71268586636</c:v>
                </c:pt>
                <c:pt idx="237">
                  <c:v>4306.81843214903</c:v>
                </c:pt>
                <c:pt idx="238">
                  <c:v>4516.56048979469</c:v>
                </c:pt>
                <c:pt idx="239">
                  <c:v>4599.66520280691</c:v>
                </c:pt>
                <c:pt idx="240">
                  <c:v>4690.73857382249</c:v>
                </c:pt>
                <c:pt idx="241">
                  <c:v>4860.07423633748</c:v>
                </c:pt>
                <c:pt idx="242">
                  <c:v>4869.79438481016</c:v>
                </c:pt>
                <c:pt idx="243">
                  <c:v>4925.31004079699</c:v>
                </c:pt>
                <c:pt idx="244">
                  <c:v>4980.47351325392</c:v>
                </c:pt>
                <c:pt idx="245">
                  <c:v>5022.30949076525</c:v>
                </c:pt>
                <c:pt idx="246">
                  <c:v>5119.7422948861</c:v>
                </c:pt>
                <c:pt idx="247">
                  <c:v>5132.54165062331</c:v>
                </c:pt>
                <c:pt idx="248">
                  <c:v>5265.98773353952</c:v>
                </c:pt>
                <c:pt idx="249">
                  <c:v>5389.21184650435</c:v>
                </c:pt>
                <c:pt idx="250">
                  <c:v>5561.66662559249</c:v>
                </c:pt>
                <c:pt idx="251">
                  <c:v>5625.6257917868</c:v>
                </c:pt>
                <c:pt idx="252">
                  <c:v>5945.72389933947</c:v>
                </c:pt>
                <c:pt idx="253">
                  <c:v>5735.24527330285</c:v>
                </c:pt>
                <c:pt idx="254">
                  <c:v>5606.77577918087</c:v>
                </c:pt>
                <c:pt idx="255">
                  <c:v>5630.32423745343</c:v>
                </c:pt>
                <c:pt idx="256">
                  <c:v>5787.41028367838</c:v>
                </c:pt>
                <c:pt idx="257">
                  <c:v>5823.29222743718</c:v>
                </c:pt>
                <c:pt idx="258">
                  <c:v>6018.37251705633</c:v>
                </c:pt>
                <c:pt idx="259">
                  <c:v>6235.03392767036</c:v>
                </c:pt>
                <c:pt idx="260">
                  <c:v>6248.12749891846</c:v>
                </c:pt>
                <c:pt idx="261">
                  <c:v>5780.14274924947</c:v>
                </c:pt>
                <c:pt idx="262">
                  <c:v>5888.23141866044</c:v>
                </c:pt>
                <c:pt idx="263">
                  <c:v>5336.50413473195</c:v>
                </c:pt>
                <c:pt idx="264">
                  <c:v>5795.97714073237</c:v>
                </c:pt>
                <c:pt idx="265">
                  <c:v>6003.47312237059</c:v>
                </c:pt>
                <c:pt idx="266">
                  <c:v>6080.91792564917</c:v>
                </c:pt>
                <c:pt idx="267">
                  <c:v>6335.10029494131</c:v>
                </c:pt>
                <c:pt idx="268">
                  <c:v>5908.74804509176</c:v>
                </c:pt>
                <c:pt idx="269">
                  <c:v>6328.86003109778</c:v>
                </c:pt>
                <c:pt idx="270">
                  <c:v>6416.19829952693</c:v>
                </c:pt>
                <c:pt idx="271">
                  <c:v>6260.92630067838</c:v>
                </c:pt>
                <c:pt idx="272">
                  <c:v>6361.7272141193</c:v>
                </c:pt>
                <c:pt idx="273">
                  <c:v>6502.95755827275</c:v>
                </c:pt>
                <c:pt idx="274">
                  <c:v>6762.42556484784</c:v>
                </c:pt>
                <c:pt idx="275">
                  <c:v>6959.21214878491</c:v>
                </c:pt>
                <c:pt idx="276">
                  <c:v>6960.60399121467</c:v>
                </c:pt>
                <c:pt idx="277">
                  <c:v>6403.05961151837</c:v>
                </c:pt>
                <c:pt idx="278">
                  <c:v>5554.01390703103</c:v>
                </c:pt>
                <c:pt idx="279">
                  <c:v>6312.13680534077</c:v>
                </c:pt>
                <c:pt idx="280">
                  <c:v>6664.98525275932</c:v>
                </c:pt>
                <c:pt idx="281">
                  <c:v>6829.61038850247</c:v>
                </c:pt>
                <c:pt idx="282">
                  <c:v>7224.36186895792</c:v>
                </c:pt>
                <c:pt idx="283">
                  <c:v>7776.3031157463</c:v>
                </c:pt>
                <c:pt idx="284">
                  <c:v>7494.80094295629</c:v>
                </c:pt>
                <c:pt idx="285">
                  <c:v>7338.1596032485</c:v>
                </c:pt>
                <c:pt idx="286">
                  <c:v>8253.96192173391</c:v>
                </c:pt>
                <c:pt idx="287">
                  <c:v>8636.94575490237</c:v>
                </c:pt>
                <c:pt idx="288">
                  <c:v>8635.21836575139</c:v>
                </c:pt>
                <c:pt idx="289">
                  <c:v>8875.27743631928</c:v>
                </c:pt>
                <c:pt idx="290">
                  <c:v>9148.63598135791</c:v>
                </c:pt>
                <c:pt idx="291">
                  <c:v>9599.66373523885</c:v>
                </c:pt>
                <c:pt idx="292">
                  <c:v>9627.50276007105</c:v>
                </c:pt>
                <c:pt idx="293">
                  <c:v>9892.259085973</c:v>
                </c:pt>
                <c:pt idx="294">
                  <c:v>10017.8907763649</c:v>
                </c:pt>
                <c:pt idx="295">
                  <c:v>10309.4113979571</c:v>
                </c:pt>
                <c:pt idx="296">
                  <c:v>9858.89011986635</c:v>
                </c:pt>
                <c:pt idx="297">
                  <c:v>10514.5063128375</c:v>
                </c:pt>
                <c:pt idx="298">
                  <c:v>10351.5314649885</c:v>
                </c:pt>
                <c:pt idx="299">
                  <c:v>10673.4640935496</c:v>
                </c:pt>
                <c:pt idx="300">
                  <c:v>10006.3725877028</c:v>
                </c:pt>
                <c:pt idx="301">
                  <c:v>9777.22665544438</c:v>
                </c:pt>
                <c:pt idx="302">
                  <c:v>10076.409791101</c:v>
                </c:pt>
                <c:pt idx="303">
                  <c:v>9124.18906584193</c:v>
                </c:pt>
                <c:pt idx="304">
                  <c:v>9095.90407973782</c:v>
                </c:pt>
                <c:pt idx="305">
                  <c:v>8334.57690826377</c:v>
                </c:pt>
                <c:pt idx="306">
                  <c:v>9138.86357991122</c:v>
                </c:pt>
                <c:pt idx="307">
                  <c:v>8810.77837739241</c:v>
                </c:pt>
                <c:pt idx="308">
                  <c:v>8002.83000018553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hedge_fund_index</c:f>
              <c:strCache>
                <c:ptCount val="1"/>
                <c:pt idx="0">
                  <c:v>hedge_fund_index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HFI!$A$4:$A$312</c:f>
              <c:strCache>
                <c:ptCount val="309"/>
                <c:pt idx="0">
                  <c:v>199701</c:v>
                </c:pt>
                <c:pt idx="1">
                  <c:v>199702</c:v>
                </c:pt>
                <c:pt idx="2">
                  <c:v>199703</c:v>
                </c:pt>
                <c:pt idx="3">
                  <c:v>199704</c:v>
                </c:pt>
                <c:pt idx="4">
                  <c:v>199705</c:v>
                </c:pt>
                <c:pt idx="5">
                  <c:v>199706</c:v>
                </c:pt>
                <c:pt idx="6">
                  <c:v>199707</c:v>
                </c:pt>
                <c:pt idx="7">
                  <c:v>199708</c:v>
                </c:pt>
                <c:pt idx="8">
                  <c:v>199709</c:v>
                </c:pt>
                <c:pt idx="9">
                  <c:v>199710</c:v>
                </c:pt>
                <c:pt idx="10">
                  <c:v>199711</c:v>
                </c:pt>
                <c:pt idx="11">
                  <c:v>199712</c:v>
                </c:pt>
                <c:pt idx="12">
                  <c:v>199801</c:v>
                </c:pt>
                <c:pt idx="13">
                  <c:v>199802</c:v>
                </c:pt>
                <c:pt idx="14">
                  <c:v>199803</c:v>
                </c:pt>
                <c:pt idx="15">
                  <c:v>199804</c:v>
                </c:pt>
                <c:pt idx="16">
                  <c:v>199805</c:v>
                </c:pt>
                <c:pt idx="17">
                  <c:v>199806</c:v>
                </c:pt>
                <c:pt idx="18">
                  <c:v>199807</c:v>
                </c:pt>
                <c:pt idx="19">
                  <c:v>199808</c:v>
                </c:pt>
                <c:pt idx="20">
                  <c:v>199809</c:v>
                </c:pt>
                <c:pt idx="21">
                  <c:v>199810</c:v>
                </c:pt>
                <c:pt idx="22">
                  <c:v>199811</c:v>
                </c:pt>
                <c:pt idx="23">
                  <c:v>199812</c:v>
                </c:pt>
                <c:pt idx="24">
                  <c:v>199901</c:v>
                </c:pt>
                <c:pt idx="25">
                  <c:v>199902</c:v>
                </c:pt>
                <c:pt idx="26">
                  <c:v>199903</c:v>
                </c:pt>
                <c:pt idx="27">
                  <c:v>199904</c:v>
                </c:pt>
                <c:pt idx="28">
                  <c:v>199905</c:v>
                </c:pt>
                <c:pt idx="29">
                  <c:v>199906</c:v>
                </c:pt>
                <c:pt idx="30">
                  <c:v>199907</c:v>
                </c:pt>
                <c:pt idx="31">
                  <c:v>199908</c:v>
                </c:pt>
                <c:pt idx="32">
                  <c:v>199909</c:v>
                </c:pt>
                <c:pt idx="33">
                  <c:v>199910</c:v>
                </c:pt>
                <c:pt idx="34">
                  <c:v>199911</c:v>
                </c:pt>
                <c:pt idx="35">
                  <c:v>199912</c:v>
                </c:pt>
                <c:pt idx="36">
                  <c:v>200001</c:v>
                </c:pt>
                <c:pt idx="37">
                  <c:v>200002</c:v>
                </c:pt>
                <c:pt idx="38">
                  <c:v>200003</c:v>
                </c:pt>
                <c:pt idx="39">
                  <c:v>200004</c:v>
                </c:pt>
                <c:pt idx="40">
                  <c:v>200005</c:v>
                </c:pt>
                <c:pt idx="41">
                  <c:v>200006</c:v>
                </c:pt>
                <c:pt idx="42">
                  <c:v>200007</c:v>
                </c:pt>
                <c:pt idx="43">
                  <c:v>200008</c:v>
                </c:pt>
                <c:pt idx="44">
                  <c:v>200009</c:v>
                </c:pt>
                <c:pt idx="45">
                  <c:v>200010</c:v>
                </c:pt>
                <c:pt idx="46">
                  <c:v>200011</c:v>
                </c:pt>
                <c:pt idx="47">
                  <c:v>200012</c:v>
                </c:pt>
                <c:pt idx="48">
                  <c:v>200101</c:v>
                </c:pt>
                <c:pt idx="49">
                  <c:v>200102</c:v>
                </c:pt>
                <c:pt idx="50">
                  <c:v>200103</c:v>
                </c:pt>
                <c:pt idx="51">
                  <c:v>200104</c:v>
                </c:pt>
                <c:pt idx="52">
                  <c:v>200105</c:v>
                </c:pt>
                <c:pt idx="53">
                  <c:v>200106</c:v>
                </c:pt>
                <c:pt idx="54">
                  <c:v>200107</c:v>
                </c:pt>
                <c:pt idx="55">
                  <c:v>200108</c:v>
                </c:pt>
                <c:pt idx="56">
                  <c:v>200109</c:v>
                </c:pt>
                <c:pt idx="57">
                  <c:v>200110</c:v>
                </c:pt>
                <c:pt idx="58">
                  <c:v>200111</c:v>
                </c:pt>
                <c:pt idx="59">
                  <c:v>200112</c:v>
                </c:pt>
                <c:pt idx="60">
                  <c:v>200201</c:v>
                </c:pt>
                <c:pt idx="61">
                  <c:v>200202</c:v>
                </c:pt>
                <c:pt idx="62">
                  <c:v>200203</c:v>
                </c:pt>
                <c:pt idx="63">
                  <c:v>200204</c:v>
                </c:pt>
                <c:pt idx="64">
                  <c:v>200205</c:v>
                </c:pt>
                <c:pt idx="65">
                  <c:v>200206</c:v>
                </c:pt>
                <c:pt idx="66">
                  <c:v>200207</c:v>
                </c:pt>
                <c:pt idx="67">
                  <c:v>200208</c:v>
                </c:pt>
                <c:pt idx="68">
                  <c:v>200209</c:v>
                </c:pt>
                <c:pt idx="69">
                  <c:v>200210</c:v>
                </c:pt>
                <c:pt idx="70">
                  <c:v>200211</c:v>
                </c:pt>
                <c:pt idx="71">
                  <c:v>200212</c:v>
                </c:pt>
                <c:pt idx="72">
                  <c:v>200301</c:v>
                </c:pt>
                <c:pt idx="73">
                  <c:v>200302</c:v>
                </c:pt>
                <c:pt idx="74">
                  <c:v>200303</c:v>
                </c:pt>
                <c:pt idx="75">
                  <c:v>200304</c:v>
                </c:pt>
                <c:pt idx="76">
                  <c:v>200305</c:v>
                </c:pt>
                <c:pt idx="77">
                  <c:v>200306</c:v>
                </c:pt>
                <c:pt idx="78">
                  <c:v>200307</c:v>
                </c:pt>
                <c:pt idx="79">
                  <c:v>200308</c:v>
                </c:pt>
                <c:pt idx="80">
                  <c:v>200309</c:v>
                </c:pt>
                <c:pt idx="81">
                  <c:v>200310</c:v>
                </c:pt>
                <c:pt idx="82">
                  <c:v>200311</c:v>
                </c:pt>
                <c:pt idx="83">
                  <c:v>200312</c:v>
                </c:pt>
                <c:pt idx="84">
                  <c:v>200401</c:v>
                </c:pt>
                <c:pt idx="85">
                  <c:v>200402</c:v>
                </c:pt>
                <c:pt idx="86">
                  <c:v>200403</c:v>
                </c:pt>
                <c:pt idx="87">
                  <c:v>200404</c:v>
                </c:pt>
                <c:pt idx="88">
                  <c:v>200405</c:v>
                </c:pt>
                <c:pt idx="89">
                  <c:v>200406</c:v>
                </c:pt>
                <c:pt idx="90">
                  <c:v>200407</c:v>
                </c:pt>
                <c:pt idx="91">
                  <c:v>200408</c:v>
                </c:pt>
                <c:pt idx="92">
                  <c:v>200409</c:v>
                </c:pt>
                <c:pt idx="93">
                  <c:v>200410</c:v>
                </c:pt>
                <c:pt idx="94">
                  <c:v>200411</c:v>
                </c:pt>
                <c:pt idx="95">
                  <c:v>200412</c:v>
                </c:pt>
                <c:pt idx="96">
                  <c:v>200501</c:v>
                </c:pt>
                <c:pt idx="97">
                  <c:v>200502</c:v>
                </c:pt>
                <c:pt idx="98">
                  <c:v>200503</c:v>
                </c:pt>
                <c:pt idx="99">
                  <c:v>200504</c:v>
                </c:pt>
                <c:pt idx="100">
                  <c:v>200505</c:v>
                </c:pt>
                <c:pt idx="101">
                  <c:v>200506</c:v>
                </c:pt>
                <c:pt idx="102">
                  <c:v>200507</c:v>
                </c:pt>
                <c:pt idx="103">
                  <c:v>200508</c:v>
                </c:pt>
                <c:pt idx="104">
                  <c:v>200509</c:v>
                </c:pt>
                <c:pt idx="105">
                  <c:v>200510</c:v>
                </c:pt>
                <c:pt idx="106">
                  <c:v>200511</c:v>
                </c:pt>
                <c:pt idx="107">
                  <c:v>200512</c:v>
                </c:pt>
                <c:pt idx="108">
                  <c:v>200601</c:v>
                </c:pt>
                <c:pt idx="109">
                  <c:v>200602</c:v>
                </c:pt>
                <c:pt idx="110">
                  <c:v>200603</c:v>
                </c:pt>
                <c:pt idx="111">
                  <c:v>200604</c:v>
                </c:pt>
                <c:pt idx="112">
                  <c:v>200605</c:v>
                </c:pt>
                <c:pt idx="113">
                  <c:v>200606</c:v>
                </c:pt>
                <c:pt idx="114">
                  <c:v>200607</c:v>
                </c:pt>
                <c:pt idx="115">
                  <c:v>200608</c:v>
                </c:pt>
                <c:pt idx="116">
                  <c:v>200609</c:v>
                </c:pt>
                <c:pt idx="117">
                  <c:v>200610</c:v>
                </c:pt>
                <c:pt idx="118">
                  <c:v>200611</c:v>
                </c:pt>
                <c:pt idx="119">
                  <c:v>200612</c:v>
                </c:pt>
                <c:pt idx="120">
                  <c:v>200701</c:v>
                </c:pt>
                <c:pt idx="121">
                  <c:v>200702</c:v>
                </c:pt>
                <c:pt idx="122">
                  <c:v>200703</c:v>
                </c:pt>
                <c:pt idx="123">
                  <c:v>200704</c:v>
                </c:pt>
                <c:pt idx="124">
                  <c:v>200705</c:v>
                </c:pt>
                <c:pt idx="125">
                  <c:v>200706</c:v>
                </c:pt>
                <c:pt idx="126">
                  <c:v>200707</c:v>
                </c:pt>
                <c:pt idx="127">
                  <c:v>200708</c:v>
                </c:pt>
                <c:pt idx="128">
                  <c:v>200709</c:v>
                </c:pt>
                <c:pt idx="129">
                  <c:v>200710</c:v>
                </c:pt>
                <c:pt idx="130">
                  <c:v>200711</c:v>
                </c:pt>
                <c:pt idx="131">
                  <c:v>200712</c:v>
                </c:pt>
                <c:pt idx="132">
                  <c:v>200801</c:v>
                </c:pt>
                <c:pt idx="133">
                  <c:v>200802</c:v>
                </c:pt>
                <c:pt idx="134">
                  <c:v>200803</c:v>
                </c:pt>
                <c:pt idx="135">
                  <c:v>200804</c:v>
                </c:pt>
                <c:pt idx="136">
                  <c:v>200805</c:v>
                </c:pt>
                <c:pt idx="137">
                  <c:v>200806</c:v>
                </c:pt>
                <c:pt idx="138">
                  <c:v>200807</c:v>
                </c:pt>
                <c:pt idx="139">
                  <c:v>200808</c:v>
                </c:pt>
                <c:pt idx="140">
                  <c:v>200809</c:v>
                </c:pt>
                <c:pt idx="141">
                  <c:v>200810</c:v>
                </c:pt>
                <c:pt idx="142">
                  <c:v>200811</c:v>
                </c:pt>
                <c:pt idx="143">
                  <c:v>200812</c:v>
                </c:pt>
                <c:pt idx="144">
                  <c:v>200901</c:v>
                </c:pt>
                <c:pt idx="145">
                  <c:v>200902</c:v>
                </c:pt>
                <c:pt idx="146">
                  <c:v>200903</c:v>
                </c:pt>
                <c:pt idx="147">
                  <c:v>200904</c:v>
                </c:pt>
                <c:pt idx="148">
                  <c:v>200905</c:v>
                </c:pt>
                <c:pt idx="149">
                  <c:v>200906</c:v>
                </c:pt>
                <c:pt idx="150">
                  <c:v>200907</c:v>
                </c:pt>
                <c:pt idx="151">
                  <c:v>200908</c:v>
                </c:pt>
                <c:pt idx="152">
                  <c:v>200909</c:v>
                </c:pt>
                <c:pt idx="153">
                  <c:v>200910</c:v>
                </c:pt>
                <c:pt idx="154">
                  <c:v>200911</c:v>
                </c:pt>
                <c:pt idx="155">
                  <c:v>200912</c:v>
                </c:pt>
                <c:pt idx="156">
                  <c:v>201001</c:v>
                </c:pt>
                <c:pt idx="157">
                  <c:v>201002</c:v>
                </c:pt>
                <c:pt idx="158">
                  <c:v>201003</c:v>
                </c:pt>
                <c:pt idx="159">
                  <c:v>201004</c:v>
                </c:pt>
                <c:pt idx="160">
                  <c:v>201005</c:v>
                </c:pt>
                <c:pt idx="161">
                  <c:v>201006</c:v>
                </c:pt>
                <c:pt idx="162">
                  <c:v>201007</c:v>
                </c:pt>
                <c:pt idx="163">
                  <c:v>201008</c:v>
                </c:pt>
                <c:pt idx="164">
                  <c:v>201009</c:v>
                </c:pt>
                <c:pt idx="165">
                  <c:v>201010</c:v>
                </c:pt>
                <c:pt idx="166">
                  <c:v>201011</c:v>
                </c:pt>
                <c:pt idx="167">
                  <c:v>201012</c:v>
                </c:pt>
                <c:pt idx="168">
                  <c:v>201101</c:v>
                </c:pt>
                <c:pt idx="169">
                  <c:v>201102</c:v>
                </c:pt>
                <c:pt idx="170">
                  <c:v>201103</c:v>
                </c:pt>
                <c:pt idx="171">
                  <c:v>201104</c:v>
                </c:pt>
                <c:pt idx="172">
                  <c:v>201105</c:v>
                </c:pt>
                <c:pt idx="173">
                  <c:v>201106</c:v>
                </c:pt>
                <c:pt idx="174">
                  <c:v>201107</c:v>
                </c:pt>
                <c:pt idx="175">
                  <c:v>201108</c:v>
                </c:pt>
                <c:pt idx="176">
                  <c:v>201109</c:v>
                </c:pt>
                <c:pt idx="177">
                  <c:v>201110</c:v>
                </c:pt>
                <c:pt idx="178">
                  <c:v>201111</c:v>
                </c:pt>
                <c:pt idx="179">
                  <c:v>201112</c:v>
                </c:pt>
                <c:pt idx="180">
                  <c:v>201201</c:v>
                </c:pt>
                <c:pt idx="181">
                  <c:v>201202</c:v>
                </c:pt>
                <c:pt idx="182">
                  <c:v>201203</c:v>
                </c:pt>
                <c:pt idx="183">
                  <c:v>201204</c:v>
                </c:pt>
                <c:pt idx="184">
                  <c:v>201205</c:v>
                </c:pt>
                <c:pt idx="185">
                  <c:v>201206</c:v>
                </c:pt>
                <c:pt idx="186">
                  <c:v>201207</c:v>
                </c:pt>
                <c:pt idx="187">
                  <c:v>201208</c:v>
                </c:pt>
                <c:pt idx="188">
                  <c:v>201209</c:v>
                </c:pt>
                <c:pt idx="189">
                  <c:v>201210</c:v>
                </c:pt>
                <c:pt idx="190">
                  <c:v>201211</c:v>
                </c:pt>
                <c:pt idx="191">
                  <c:v>201212</c:v>
                </c:pt>
                <c:pt idx="192">
                  <c:v>201301</c:v>
                </c:pt>
                <c:pt idx="193">
                  <c:v>201302</c:v>
                </c:pt>
                <c:pt idx="194">
                  <c:v>201303</c:v>
                </c:pt>
                <c:pt idx="195">
                  <c:v>201304</c:v>
                </c:pt>
                <c:pt idx="196">
                  <c:v>201305</c:v>
                </c:pt>
                <c:pt idx="197">
                  <c:v>201306</c:v>
                </c:pt>
                <c:pt idx="198">
                  <c:v>201307</c:v>
                </c:pt>
                <c:pt idx="199">
                  <c:v>201308</c:v>
                </c:pt>
                <c:pt idx="200">
                  <c:v>201309</c:v>
                </c:pt>
                <c:pt idx="201">
                  <c:v>201310</c:v>
                </c:pt>
                <c:pt idx="202">
                  <c:v>201311</c:v>
                </c:pt>
                <c:pt idx="203">
                  <c:v>201312</c:v>
                </c:pt>
                <c:pt idx="204">
                  <c:v>201401</c:v>
                </c:pt>
                <c:pt idx="205">
                  <c:v>201402</c:v>
                </c:pt>
                <c:pt idx="206">
                  <c:v>201403</c:v>
                </c:pt>
                <c:pt idx="207">
                  <c:v>201404</c:v>
                </c:pt>
                <c:pt idx="208">
                  <c:v>201405</c:v>
                </c:pt>
                <c:pt idx="209">
                  <c:v>201406</c:v>
                </c:pt>
                <c:pt idx="210">
                  <c:v>201407</c:v>
                </c:pt>
                <c:pt idx="211">
                  <c:v>201408</c:v>
                </c:pt>
                <c:pt idx="212">
                  <c:v>201409</c:v>
                </c:pt>
                <c:pt idx="213">
                  <c:v>201410</c:v>
                </c:pt>
                <c:pt idx="214">
                  <c:v>201411</c:v>
                </c:pt>
                <c:pt idx="215">
                  <c:v>201412</c:v>
                </c:pt>
                <c:pt idx="216">
                  <c:v>201501</c:v>
                </c:pt>
                <c:pt idx="217">
                  <c:v>201502</c:v>
                </c:pt>
                <c:pt idx="218">
                  <c:v>201503</c:v>
                </c:pt>
                <c:pt idx="219">
                  <c:v>201504</c:v>
                </c:pt>
                <c:pt idx="220">
                  <c:v>201505</c:v>
                </c:pt>
                <c:pt idx="221">
                  <c:v>201506</c:v>
                </c:pt>
                <c:pt idx="222">
                  <c:v>201507</c:v>
                </c:pt>
                <c:pt idx="223">
                  <c:v>201508</c:v>
                </c:pt>
                <c:pt idx="224">
                  <c:v>201509</c:v>
                </c:pt>
                <c:pt idx="225">
                  <c:v>201510</c:v>
                </c:pt>
                <c:pt idx="226">
                  <c:v>201511</c:v>
                </c:pt>
                <c:pt idx="227">
                  <c:v>201512</c:v>
                </c:pt>
                <c:pt idx="228">
                  <c:v>201601</c:v>
                </c:pt>
                <c:pt idx="229">
                  <c:v>201602</c:v>
                </c:pt>
                <c:pt idx="230">
                  <c:v>201603</c:v>
                </c:pt>
                <c:pt idx="231">
                  <c:v>201604</c:v>
                </c:pt>
                <c:pt idx="232">
                  <c:v>201605</c:v>
                </c:pt>
                <c:pt idx="233">
                  <c:v>201606</c:v>
                </c:pt>
                <c:pt idx="234">
                  <c:v>201607</c:v>
                </c:pt>
                <c:pt idx="235">
                  <c:v>201608</c:v>
                </c:pt>
                <c:pt idx="236">
                  <c:v>201609</c:v>
                </c:pt>
                <c:pt idx="237">
                  <c:v>201610</c:v>
                </c:pt>
                <c:pt idx="238">
                  <c:v>201611</c:v>
                </c:pt>
                <c:pt idx="239">
                  <c:v>201612</c:v>
                </c:pt>
                <c:pt idx="240">
                  <c:v>201701</c:v>
                </c:pt>
                <c:pt idx="241">
                  <c:v>201702</c:v>
                </c:pt>
                <c:pt idx="242">
                  <c:v>201703</c:v>
                </c:pt>
                <c:pt idx="243">
                  <c:v>201704</c:v>
                </c:pt>
                <c:pt idx="244">
                  <c:v>201705</c:v>
                </c:pt>
                <c:pt idx="245">
                  <c:v>201706</c:v>
                </c:pt>
                <c:pt idx="246">
                  <c:v>201707</c:v>
                </c:pt>
                <c:pt idx="247">
                  <c:v>201708</c:v>
                </c:pt>
                <c:pt idx="248">
                  <c:v>201709</c:v>
                </c:pt>
                <c:pt idx="249">
                  <c:v>201710</c:v>
                </c:pt>
                <c:pt idx="250">
                  <c:v>201711</c:v>
                </c:pt>
                <c:pt idx="251">
                  <c:v>201712</c:v>
                </c:pt>
                <c:pt idx="252">
                  <c:v>201801</c:v>
                </c:pt>
                <c:pt idx="253">
                  <c:v>201802</c:v>
                </c:pt>
                <c:pt idx="254">
                  <c:v>201803</c:v>
                </c:pt>
                <c:pt idx="255">
                  <c:v>201804</c:v>
                </c:pt>
                <c:pt idx="256">
                  <c:v>201805</c:v>
                </c:pt>
                <c:pt idx="257">
                  <c:v>201806</c:v>
                </c:pt>
                <c:pt idx="258">
                  <c:v>201807</c:v>
                </c:pt>
                <c:pt idx="259">
                  <c:v>201808</c:v>
                </c:pt>
                <c:pt idx="260">
                  <c:v>201809</c:v>
                </c:pt>
                <c:pt idx="261">
                  <c:v>201810</c:v>
                </c:pt>
                <c:pt idx="262">
                  <c:v>201811</c:v>
                </c:pt>
                <c:pt idx="263">
                  <c:v>201812</c:v>
                </c:pt>
                <c:pt idx="264">
                  <c:v>201901</c:v>
                </c:pt>
                <c:pt idx="265">
                  <c:v>201902</c:v>
                </c:pt>
                <c:pt idx="266">
                  <c:v>201903</c:v>
                </c:pt>
                <c:pt idx="267">
                  <c:v>201904</c:v>
                </c:pt>
                <c:pt idx="268">
                  <c:v>201905</c:v>
                </c:pt>
                <c:pt idx="269">
                  <c:v>201906</c:v>
                </c:pt>
                <c:pt idx="270">
                  <c:v>201907</c:v>
                </c:pt>
                <c:pt idx="271">
                  <c:v>201908</c:v>
                </c:pt>
                <c:pt idx="272">
                  <c:v>201909</c:v>
                </c:pt>
                <c:pt idx="273">
                  <c:v>201910</c:v>
                </c:pt>
                <c:pt idx="274">
                  <c:v>201911</c:v>
                </c:pt>
                <c:pt idx="275">
                  <c:v>201912</c:v>
                </c:pt>
                <c:pt idx="276">
                  <c:v>202001</c:v>
                </c:pt>
                <c:pt idx="277">
                  <c:v>202002</c:v>
                </c:pt>
                <c:pt idx="278">
                  <c:v>202003</c:v>
                </c:pt>
                <c:pt idx="279">
                  <c:v>202004</c:v>
                </c:pt>
                <c:pt idx="280">
                  <c:v>202005</c:v>
                </c:pt>
                <c:pt idx="281">
                  <c:v>202006</c:v>
                </c:pt>
                <c:pt idx="282">
                  <c:v>202007</c:v>
                </c:pt>
                <c:pt idx="283">
                  <c:v>202008</c:v>
                </c:pt>
                <c:pt idx="284">
                  <c:v>202009</c:v>
                </c:pt>
                <c:pt idx="285">
                  <c:v>202010</c:v>
                </c:pt>
                <c:pt idx="286">
                  <c:v>202011</c:v>
                </c:pt>
                <c:pt idx="287">
                  <c:v>202012</c:v>
                </c:pt>
                <c:pt idx="288">
                  <c:v>202101</c:v>
                </c:pt>
                <c:pt idx="289">
                  <c:v>202102</c:v>
                </c:pt>
                <c:pt idx="290">
                  <c:v>202103</c:v>
                </c:pt>
                <c:pt idx="291">
                  <c:v>202104</c:v>
                </c:pt>
                <c:pt idx="292">
                  <c:v>202105</c:v>
                </c:pt>
                <c:pt idx="293">
                  <c:v>202106</c:v>
                </c:pt>
                <c:pt idx="294">
                  <c:v>202107</c:v>
                </c:pt>
                <c:pt idx="295">
                  <c:v>202108</c:v>
                </c:pt>
                <c:pt idx="296">
                  <c:v>202109</c:v>
                </c:pt>
                <c:pt idx="297">
                  <c:v>202110</c:v>
                </c:pt>
                <c:pt idx="298">
                  <c:v>202111</c:v>
                </c:pt>
                <c:pt idx="299">
                  <c:v>202112</c:v>
                </c:pt>
                <c:pt idx="300">
                  <c:v>202201</c:v>
                </c:pt>
                <c:pt idx="301">
                  <c:v>202202</c:v>
                </c:pt>
                <c:pt idx="302">
                  <c:v>202203</c:v>
                </c:pt>
                <c:pt idx="303">
                  <c:v>202204</c:v>
                </c:pt>
                <c:pt idx="304">
                  <c:v>202205</c:v>
                </c:pt>
                <c:pt idx="305">
                  <c:v>202206</c:v>
                </c:pt>
                <c:pt idx="306">
                  <c:v>202207</c:v>
                </c:pt>
                <c:pt idx="307">
                  <c:v>202208</c:v>
                </c:pt>
                <c:pt idx="308">
                  <c:v>202209</c:v>
                </c:pt>
              </c:strCache>
            </c:strRef>
          </c:cat>
          <c:val>
            <c:numRef>
              <c:f>HFI!$K$4:$K$312</c:f>
              <c:numCache>
                <c:formatCode>General</c:formatCode>
                <c:ptCount val="309"/>
                <c:pt idx="0">
                  <c:v>1036.2</c:v>
                </c:pt>
                <c:pt idx="1">
                  <c:v>1048.42716</c:v>
                </c:pt>
                <c:pt idx="2">
                  <c:v>1038.047731116</c:v>
                </c:pt>
                <c:pt idx="3">
                  <c:v>1043.13416499847</c:v>
                </c:pt>
                <c:pt idx="4">
                  <c:v>1085.48541209741</c:v>
                </c:pt>
                <c:pt idx="5">
                  <c:v>1119.24400841364</c:v>
                </c:pt>
                <c:pt idx="6">
                  <c:v>1171.84847680908</c:v>
                </c:pt>
                <c:pt idx="7">
                  <c:v>1177.94208888848</c:v>
                </c:pt>
                <c:pt idx="8">
                  <c:v>1225.64874348847</c:v>
                </c:pt>
                <c:pt idx="9">
                  <c:v>1210.08300444616</c:v>
                </c:pt>
                <c:pt idx="10">
                  <c:v>1207.78384673772</c:v>
                </c:pt>
                <c:pt idx="11">
                  <c:v>1223.36425836063</c:v>
                </c:pt>
                <c:pt idx="12">
                  <c:v>1221.03986626975</c:v>
                </c:pt>
                <c:pt idx="13">
                  <c:v>1266.95096524149</c:v>
                </c:pt>
                <c:pt idx="14">
                  <c:v>1311.80102941104</c:v>
                </c:pt>
                <c:pt idx="15">
                  <c:v>1326.88674124927</c:v>
                </c:pt>
                <c:pt idx="16">
                  <c:v>1304.59504399628</c:v>
                </c:pt>
                <c:pt idx="17">
                  <c:v>1307.59561259747</c:v>
                </c:pt>
                <c:pt idx="18">
                  <c:v>1301.58067277952</c:v>
                </c:pt>
                <c:pt idx="19">
                  <c:v>1199.92722223544</c:v>
                </c:pt>
                <c:pt idx="20">
                  <c:v>1212.52645806891</c:v>
                </c:pt>
                <c:pt idx="21">
                  <c:v>1238.83828220901</c:v>
                </c:pt>
                <c:pt idx="22">
                  <c:v>1285.66636927651</c:v>
                </c:pt>
                <c:pt idx="23">
                  <c:v>1323.59352717017</c:v>
                </c:pt>
                <c:pt idx="24">
                  <c:v>1353.10966282606</c:v>
                </c:pt>
                <c:pt idx="25">
                  <c:v>1341.74354165832</c:v>
                </c:pt>
                <c:pt idx="26">
                  <c:v>1388.43621690803</c:v>
                </c:pt>
                <c:pt idx="27">
                  <c:v>1456.74727877991</c:v>
                </c:pt>
                <c:pt idx="28">
                  <c:v>1473.49987248587</c:v>
                </c:pt>
                <c:pt idx="29">
                  <c:v>1534.35541721954</c:v>
                </c:pt>
                <c:pt idx="30">
                  <c:v>1546.93713164074</c:v>
                </c:pt>
                <c:pt idx="31">
                  <c:v>1551.88733046199</c:v>
                </c:pt>
                <c:pt idx="32">
                  <c:v>1563.37129670741</c:v>
                </c:pt>
                <c:pt idx="33">
                  <c:v>1593.07535134485</c:v>
                </c:pt>
                <c:pt idx="34">
                  <c:v>1677.98626757153</c:v>
                </c:pt>
                <c:pt idx="35">
                  <c:v>1807.69460605481</c:v>
                </c:pt>
                <c:pt idx="36">
                  <c:v>1824.86770481233</c:v>
                </c:pt>
                <c:pt idx="37">
                  <c:v>1948.22876165765</c:v>
                </c:pt>
                <c:pt idx="38">
                  <c:v>1982.12794211049</c:v>
                </c:pt>
                <c:pt idx="39">
                  <c:v>1952.99066136146</c:v>
                </c:pt>
                <c:pt idx="40">
                  <c:v>1933.46075474785</c:v>
                </c:pt>
                <c:pt idx="41">
                  <c:v>1996.49157535263</c:v>
                </c:pt>
                <c:pt idx="42">
                  <c:v>1997.68947029784</c:v>
                </c:pt>
                <c:pt idx="43">
                  <c:v>2072.40305648698</c:v>
                </c:pt>
                <c:pt idx="44">
                  <c:v>2057.68899478592</c:v>
                </c:pt>
                <c:pt idx="45">
                  <c:v>2035.67172254171</c:v>
                </c:pt>
                <c:pt idx="46">
                  <c:v>1984.37279513366</c:v>
                </c:pt>
                <c:pt idx="47">
                  <c:v>2028.0289966266</c:v>
                </c:pt>
                <c:pt idx="48">
                  <c:v>2089.68107812405</c:v>
                </c:pt>
                <c:pt idx="49">
                  <c:v>2059.58967059907</c:v>
                </c:pt>
                <c:pt idx="50">
                  <c:v>2036.72822525542</c:v>
                </c:pt>
                <c:pt idx="51">
                  <c:v>2077.87013540557</c:v>
                </c:pt>
                <c:pt idx="52">
                  <c:v>2108.41482639604</c:v>
                </c:pt>
                <c:pt idx="53">
                  <c:v>2119.16774201066</c:v>
                </c:pt>
                <c:pt idx="54">
                  <c:v>2107.0884858812</c:v>
                </c:pt>
                <c:pt idx="55">
                  <c:v>2103.29572660661</c:v>
                </c:pt>
                <c:pt idx="56">
                  <c:v>2049.03069686016</c:v>
                </c:pt>
                <c:pt idx="57">
                  <c:v>2086.73286168239</c:v>
                </c:pt>
                <c:pt idx="58">
                  <c:v>2128.88486548837</c:v>
                </c:pt>
                <c:pt idx="59">
                  <c:v>2165.28879668822</c:v>
                </c:pt>
                <c:pt idx="60">
                  <c:v>2179.57970274636</c:v>
                </c:pt>
                <c:pt idx="61">
                  <c:v>2169.11772017318</c:v>
                </c:pt>
                <c:pt idx="62">
                  <c:v>2209.68022154042</c:v>
                </c:pt>
                <c:pt idx="63">
                  <c:v>2223.38023891397</c:v>
                </c:pt>
                <c:pt idx="64">
                  <c:v>2231.82908382184</c:v>
                </c:pt>
                <c:pt idx="65">
                  <c:v>2198.5748304729</c:v>
                </c:pt>
                <c:pt idx="66">
                  <c:v>2149.3267542703</c:v>
                </c:pt>
                <c:pt idx="67">
                  <c:v>2162.0077821205</c:v>
                </c:pt>
                <c:pt idx="68">
                  <c:v>2135.19888562221</c:v>
                </c:pt>
                <c:pt idx="69">
                  <c:v>2150.57231759869</c:v>
                </c:pt>
                <c:pt idx="70">
                  <c:v>2195.5192790365</c:v>
                </c:pt>
                <c:pt idx="71">
                  <c:v>2195.7388309644</c:v>
                </c:pt>
                <c:pt idx="72">
                  <c:v>2207.37624676851</c:v>
                </c:pt>
                <c:pt idx="73">
                  <c:v>2209.3628853906</c:v>
                </c:pt>
                <c:pt idx="74">
                  <c:v>2212.01412085307</c:v>
                </c:pt>
                <c:pt idx="75">
                  <c:v>2267.97807811066</c:v>
                </c:pt>
                <c:pt idx="76">
                  <c:v>2341.23377003363</c:v>
                </c:pt>
                <c:pt idx="77">
                  <c:v>2372.84042592908</c:v>
                </c:pt>
                <c:pt idx="78">
                  <c:v>2400.36537486986</c:v>
                </c:pt>
                <c:pt idx="79">
                  <c:v>2440.2114400927</c:v>
                </c:pt>
                <c:pt idx="80">
                  <c:v>2463.8814910616</c:v>
                </c:pt>
                <c:pt idx="81">
                  <c:v>2520.30437720691</c:v>
                </c:pt>
                <c:pt idx="82">
                  <c:v>2543.99523835266</c:v>
                </c:pt>
                <c:pt idx="83">
                  <c:v>2590.55035121451</c:v>
                </c:pt>
                <c:pt idx="84">
                  <c:v>2637.43931257149</c:v>
                </c:pt>
                <c:pt idx="85">
                  <c:v>2667.50612073481</c:v>
                </c:pt>
                <c:pt idx="86">
                  <c:v>2684.84491051958</c:v>
                </c:pt>
                <c:pt idx="87">
                  <c:v>2652.08980261125</c:v>
                </c:pt>
                <c:pt idx="88">
                  <c:v>2640.42060747976</c:v>
                </c:pt>
                <c:pt idx="89">
                  <c:v>2658.90355173211</c:v>
                </c:pt>
                <c:pt idx="90">
                  <c:v>2636.30287154239</c:v>
                </c:pt>
                <c:pt idx="91">
                  <c:v>2639.46643498824</c:v>
                </c:pt>
                <c:pt idx="92">
                  <c:v>2679.58632480006</c:v>
                </c:pt>
                <c:pt idx="93">
                  <c:v>2702.09484992838</c:v>
                </c:pt>
                <c:pt idx="94">
                  <c:v>2775.05141087645</c:v>
                </c:pt>
                <c:pt idx="95">
                  <c:v>2818.34221288612</c:v>
                </c:pt>
                <c:pt idx="96">
                  <c:v>2821.72422354159</c:v>
                </c:pt>
                <c:pt idx="97">
                  <c:v>2878.72305285713</c:v>
                </c:pt>
                <c:pt idx="98">
                  <c:v>2853.96603460255</c:v>
                </c:pt>
                <c:pt idx="99">
                  <c:v>2810.30035427314</c:v>
                </c:pt>
                <c:pt idx="100">
                  <c:v>2834.18790728446</c:v>
                </c:pt>
                <c:pt idx="101">
                  <c:v>2877.26756347518</c:v>
                </c:pt>
                <c:pt idx="102">
                  <c:v>2943.15699067876</c:v>
                </c:pt>
                <c:pt idx="103">
                  <c:v>2974.35445477996</c:v>
                </c:pt>
                <c:pt idx="104">
                  <c:v>3039.19538189416</c:v>
                </c:pt>
                <c:pt idx="105">
                  <c:v>2996.34272700945</c:v>
                </c:pt>
                <c:pt idx="106">
                  <c:v>3053.87250736803</c:v>
                </c:pt>
                <c:pt idx="107">
                  <c:v>3119.22537902571</c:v>
                </c:pt>
                <c:pt idx="108">
                  <c:v>3228.39826729161</c:v>
                </c:pt>
                <c:pt idx="109">
                  <c:v>3248.09149672209</c:v>
                </c:pt>
                <c:pt idx="110">
                  <c:v>3312.07889920751</c:v>
                </c:pt>
                <c:pt idx="111">
                  <c:v>3369.3778641638</c:v>
                </c:pt>
                <c:pt idx="112">
                  <c:v>3307.38131146319</c:v>
                </c:pt>
                <c:pt idx="113">
                  <c:v>3294.48252434848</c:v>
                </c:pt>
                <c:pt idx="114">
                  <c:v>3295.14142085335</c:v>
                </c:pt>
                <c:pt idx="115">
                  <c:v>3326.77477849355</c:v>
                </c:pt>
                <c:pt idx="116">
                  <c:v>3330.43423074989</c:v>
                </c:pt>
                <c:pt idx="117">
                  <c:v>3390.38204690339</c:v>
                </c:pt>
                <c:pt idx="118">
                  <c:v>3450.05277092889</c:v>
                </c:pt>
                <c:pt idx="119">
                  <c:v>3505.59862054084</c:v>
                </c:pt>
                <c:pt idx="120">
                  <c:v>3545.21188495295</c:v>
                </c:pt>
                <c:pt idx="121">
                  <c:v>3573.21905884408</c:v>
                </c:pt>
                <c:pt idx="122">
                  <c:v>3605.73535227956</c:v>
                </c:pt>
                <c:pt idx="123">
                  <c:v>3663.06654438081</c:v>
                </c:pt>
                <c:pt idx="124">
                  <c:v>3736.32787526843</c:v>
                </c:pt>
                <c:pt idx="125">
                  <c:v>3763.22943597036</c:v>
                </c:pt>
                <c:pt idx="126">
                  <c:v>3777.15338488345</c:v>
                </c:pt>
                <c:pt idx="127">
                  <c:v>3722.38466080264</c:v>
                </c:pt>
                <c:pt idx="128">
                  <c:v>3815.81651578878</c:v>
                </c:pt>
                <c:pt idx="129">
                  <c:v>3925.33044979192</c:v>
                </c:pt>
                <c:pt idx="130">
                  <c:v>3844.07610948123</c:v>
                </c:pt>
                <c:pt idx="131">
                  <c:v>3864.06530525053</c:v>
                </c:pt>
                <c:pt idx="132">
                  <c:v>3738.09677629936</c:v>
                </c:pt>
                <c:pt idx="133">
                  <c:v>3784.07536664785</c:v>
                </c:pt>
                <c:pt idx="134">
                  <c:v>3694.01437292163</c:v>
                </c:pt>
                <c:pt idx="135">
                  <c:v>3765.30885031902</c:v>
                </c:pt>
                <c:pt idx="136">
                  <c:v>3833.83747139482</c:v>
                </c:pt>
                <c:pt idx="137">
                  <c:v>3767.51208313969</c:v>
                </c:pt>
                <c:pt idx="138">
                  <c:v>3688.39432939376</c:v>
                </c:pt>
                <c:pt idx="139">
                  <c:v>3643.76475800809</c:v>
                </c:pt>
                <c:pt idx="140">
                  <c:v>3389.06560142333</c:v>
                </c:pt>
                <c:pt idx="141">
                  <c:v>3104.04518434363</c:v>
                </c:pt>
                <c:pt idx="142">
                  <c:v>3017.131919182</c:v>
                </c:pt>
                <c:pt idx="143">
                  <c:v>3028.29530728298</c:v>
                </c:pt>
                <c:pt idx="144">
                  <c:v>3024.05569385278</c:v>
                </c:pt>
                <c:pt idx="145">
                  <c:v>2979.90448072253</c:v>
                </c:pt>
                <c:pt idx="146">
                  <c:v>3040.69453212927</c:v>
                </c:pt>
                <c:pt idx="147">
                  <c:v>3170.53218865119</c:v>
                </c:pt>
                <c:pt idx="148">
                  <c:v>3347.13083155906</c:v>
                </c:pt>
                <c:pt idx="149">
                  <c:v>3359.51521563583</c:v>
                </c:pt>
                <c:pt idx="150">
                  <c:v>3459.29281754021</c:v>
                </c:pt>
                <c:pt idx="151">
                  <c:v>3520.86822969243</c:v>
                </c:pt>
                <c:pt idx="152">
                  <c:v>3633.18392621962</c:v>
                </c:pt>
                <c:pt idx="153">
                  <c:v>3631.00401586389</c:v>
                </c:pt>
                <c:pt idx="154">
                  <c:v>3679.29636927488</c:v>
                </c:pt>
                <c:pt idx="155">
                  <c:v>3746.99542246954</c:v>
                </c:pt>
                <c:pt idx="156">
                  <c:v>3731.63274123741</c:v>
                </c:pt>
                <c:pt idx="157">
                  <c:v>3759.99315007082</c:v>
                </c:pt>
                <c:pt idx="158">
                  <c:v>3866.02495690281</c:v>
                </c:pt>
                <c:pt idx="159">
                  <c:v>3915.12347385548</c:v>
                </c:pt>
                <c:pt idx="160">
                  <c:v>3788.66498564995</c:v>
                </c:pt>
                <c:pt idx="161">
                  <c:v>3748.88400330062</c:v>
                </c:pt>
                <c:pt idx="162">
                  <c:v>3821.23746456432</c:v>
                </c:pt>
                <c:pt idx="163">
                  <c:v>3805.95251470607</c:v>
                </c:pt>
                <c:pt idx="164">
                  <c:v>3938.01906696637</c:v>
                </c:pt>
                <c:pt idx="165">
                  <c:v>4015.9918444923</c:v>
                </c:pt>
                <c:pt idx="166">
                  <c:v>4036.47340289921</c:v>
                </c:pt>
                <c:pt idx="167">
                  <c:v>4154.74207360416</c:v>
                </c:pt>
                <c:pt idx="168">
                  <c:v>4173.02293872802</c:v>
                </c:pt>
                <c:pt idx="169">
                  <c:v>4221.43000481726</c:v>
                </c:pt>
                <c:pt idx="170">
                  <c:v>4231.13929382834</c:v>
                </c:pt>
                <c:pt idx="171">
                  <c:v>4279.37428177799</c:v>
                </c:pt>
                <c:pt idx="172">
                  <c:v>4242.99960038287</c:v>
                </c:pt>
                <c:pt idx="173">
                  <c:v>4198.44810457885</c:v>
                </c:pt>
                <c:pt idx="174">
                  <c:v>4194.66950128473</c:v>
                </c:pt>
                <c:pt idx="175">
                  <c:v>4039.88619668732</c:v>
                </c:pt>
                <c:pt idx="176">
                  <c:v>3866.57507884944</c:v>
                </c:pt>
                <c:pt idx="177">
                  <c:v>3999.97191906974</c:v>
                </c:pt>
                <c:pt idx="178">
                  <c:v>3945.17230377849</c:v>
                </c:pt>
                <c:pt idx="179">
                  <c:v>3927.41902841149</c:v>
                </c:pt>
                <c:pt idx="180">
                  <c:v>4049.16901829224</c:v>
                </c:pt>
                <c:pt idx="181">
                  <c:v>4142.70482261479</c:v>
                </c:pt>
                <c:pt idx="182">
                  <c:v>4143.94763406157</c:v>
                </c:pt>
                <c:pt idx="183">
                  <c:v>4119.91273778402</c:v>
                </c:pt>
                <c:pt idx="184">
                  <c:v>3994.66739055538</c:v>
                </c:pt>
                <c:pt idx="185">
                  <c:v>4018.23592815966</c:v>
                </c:pt>
                <c:pt idx="186">
                  <c:v>4047.97087402804</c:v>
                </c:pt>
                <c:pt idx="187">
                  <c:v>4087.64098859352</c:v>
                </c:pt>
                <c:pt idx="188">
                  <c:v>4153.45200850987</c:v>
                </c:pt>
                <c:pt idx="189">
                  <c:v>4158.43615092009</c:v>
                </c:pt>
                <c:pt idx="190">
                  <c:v>4180.47586251996</c:v>
                </c:pt>
                <c:pt idx="191">
                  <c:v>4251.5439521828</c:v>
                </c:pt>
                <c:pt idx="192">
                  <c:v>4356.98224219694</c:v>
                </c:pt>
                <c:pt idx="193">
                  <c:v>4369.18179247509</c:v>
                </c:pt>
                <c:pt idx="194">
                  <c:v>4429.03958303199</c:v>
                </c:pt>
                <c:pt idx="195">
                  <c:v>4452.95639678037</c:v>
                </c:pt>
                <c:pt idx="196">
                  <c:v>4491.69711743236</c:v>
                </c:pt>
                <c:pt idx="197">
                  <c:v>4423.42332124739</c:v>
                </c:pt>
                <c:pt idx="198">
                  <c:v>4495.08277905159</c:v>
                </c:pt>
                <c:pt idx="199">
                  <c:v>4467.66277409938</c:v>
                </c:pt>
                <c:pt idx="200">
                  <c:v>4558.3563284136</c:v>
                </c:pt>
                <c:pt idx="201">
                  <c:v>4636.30422162947</c:v>
                </c:pt>
                <c:pt idx="202">
                  <c:v>4671.54013371385</c:v>
                </c:pt>
                <c:pt idx="203">
                  <c:v>4724.79569123819</c:v>
                </c:pt>
                <c:pt idx="204">
                  <c:v>4705.42402890411</c:v>
                </c:pt>
                <c:pt idx="205">
                  <c:v>4793.41545824462</c:v>
                </c:pt>
                <c:pt idx="206">
                  <c:v>4790.06006742385</c:v>
                </c:pt>
                <c:pt idx="207">
                  <c:v>4780.479947289</c:v>
                </c:pt>
                <c:pt idx="208">
                  <c:v>4833.54327470391</c:v>
                </c:pt>
                <c:pt idx="209">
                  <c:v>4900.24617189482</c:v>
                </c:pt>
                <c:pt idx="210">
                  <c:v>4871.82474409783</c:v>
                </c:pt>
                <c:pt idx="211">
                  <c:v>4928.33791112937</c:v>
                </c:pt>
                <c:pt idx="212">
                  <c:v>4866.24085344914</c:v>
                </c:pt>
                <c:pt idx="213">
                  <c:v>4852.12875497413</c:v>
                </c:pt>
                <c:pt idx="214">
                  <c:v>4881.24152750398</c:v>
                </c:pt>
                <c:pt idx="215">
                  <c:v>4860.74031308846</c:v>
                </c:pt>
                <c:pt idx="216">
                  <c:v>4855.87957277538</c:v>
                </c:pt>
                <c:pt idx="217">
                  <c:v>4962.70892337643</c:v>
                </c:pt>
                <c:pt idx="218">
                  <c:v>4983.55230085461</c:v>
                </c:pt>
                <c:pt idx="219">
                  <c:v>5037.37466570384</c:v>
                </c:pt>
                <c:pt idx="220">
                  <c:v>5078.17740049604</c:v>
                </c:pt>
                <c:pt idx="221">
                  <c:v>5022.82526683064</c:v>
                </c:pt>
                <c:pt idx="222">
                  <c:v>4995.19972786307</c:v>
                </c:pt>
                <c:pt idx="223">
                  <c:v>4870.31973466649</c:v>
                </c:pt>
                <c:pt idx="224">
                  <c:v>4788.01133115063</c:v>
                </c:pt>
                <c:pt idx="225">
                  <c:v>4894.30518270217</c:v>
                </c:pt>
                <c:pt idx="226">
                  <c:v>4905.07265410412</c:v>
                </c:pt>
                <c:pt idx="227">
                  <c:v>4862.88902927882</c:v>
                </c:pt>
                <c:pt idx="228">
                  <c:v>4717.48864730339</c:v>
                </c:pt>
                <c:pt idx="229">
                  <c:v>4700.97743703782</c:v>
                </c:pt>
                <c:pt idx="230">
                  <c:v>4816.15138424525</c:v>
                </c:pt>
                <c:pt idx="231">
                  <c:v>4865.75774350298</c:v>
                </c:pt>
                <c:pt idx="232">
                  <c:v>4895.9254415127</c:v>
                </c:pt>
                <c:pt idx="233">
                  <c:v>4893.96707133609</c:v>
                </c:pt>
                <c:pt idx="234">
                  <c:v>4993.80399959135</c:v>
                </c:pt>
                <c:pt idx="235">
                  <c:v>5030.25876878836</c:v>
                </c:pt>
                <c:pt idx="236">
                  <c:v>5075.02807183058</c:v>
                </c:pt>
                <c:pt idx="237">
                  <c:v>5059.2954848079</c:v>
                </c:pt>
                <c:pt idx="238">
                  <c:v>5100.78170778333</c:v>
                </c:pt>
                <c:pt idx="239">
                  <c:v>5158.93061925206</c:v>
                </c:pt>
                <c:pt idx="240">
                  <c:v>5228.06028955004</c:v>
                </c:pt>
                <c:pt idx="241">
                  <c:v>5286.09175876404</c:v>
                </c:pt>
                <c:pt idx="242">
                  <c:v>5313.05082673374</c:v>
                </c:pt>
                <c:pt idx="243">
                  <c:v>5344.39782661147</c:v>
                </c:pt>
                <c:pt idx="244">
                  <c:v>5362.56877922195</c:v>
                </c:pt>
                <c:pt idx="245">
                  <c:v>5382.41028370507</c:v>
                </c:pt>
                <c:pt idx="246">
                  <c:v>5440.54031476909</c:v>
                </c:pt>
                <c:pt idx="247">
                  <c:v>5474.81571875213</c:v>
                </c:pt>
                <c:pt idx="248">
                  <c:v>5531.20632065528</c:v>
                </c:pt>
                <c:pt idx="249">
                  <c:v>5590.94334891835</c:v>
                </c:pt>
                <c:pt idx="250">
                  <c:v>5626.72538635143</c:v>
                </c:pt>
                <c:pt idx="251">
                  <c:v>5691.43272829447</c:v>
                </c:pt>
                <c:pt idx="252">
                  <c:v>5809.24538577017</c:v>
                </c:pt>
                <c:pt idx="253">
                  <c:v>5720.94485590646</c:v>
                </c:pt>
                <c:pt idx="254">
                  <c:v>5679.75405294394</c:v>
                </c:pt>
                <c:pt idx="255">
                  <c:v>5705.31294618218</c:v>
                </c:pt>
                <c:pt idx="256">
                  <c:v>5747.53226198393</c:v>
                </c:pt>
                <c:pt idx="257">
                  <c:v>5720.51886035261</c:v>
                </c:pt>
                <c:pt idx="258">
                  <c:v>5755.98607728679</c:v>
                </c:pt>
                <c:pt idx="259">
                  <c:v>5763.46885918727</c:v>
                </c:pt>
                <c:pt idx="260">
                  <c:v>5758.281737214</c:v>
                </c:pt>
                <c:pt idx="261">
                  <c:v>5568.25843988594</c:v>
                </c:pt>
                <c:pt idx="262">
                  <c:v>5545.4285802824</c:v>
                </c:pt>
                <c:pt idx="263">
                  <c:v>5392.92929432464</c:v>
                </c:pt>
                <c:pt idx="264">
                  <c:v>5589.23192063805</c:v>
                </c:pt>
                <c:pt idx="265">
                  <c:v>5659.09731964603</c:v>
                </c:pt>
                <c:pt idx="266">
                  <c:v>5693.61781329587</c:v>
                </c:pt>
                <c:pt idx="267">
                  <c:v>5759.09441814877</c:v>
                </c:pt>
                <c:pt idx="268">
                  <c:v>5660.03799415661</c:v>
                </c:pt>
                <c:pt idx="269">
                  <c:v>5779.46479583332</c:v>
                </c:pt>
                <c:pt idx="270">
                  <c:v>5807.20622685332</c:v>
                </c:pt>
                <c:pt idx="271">
                  <c:v>5751.45704707553</c:v>
                </c:pt>
                <c:pt idx="272">
                  <c:v>5769.86170962617</c:v>
                </c:pt>
                <c:pt idx="273">
                  <c:v>5810.82772776451</c:v>
                </c:pt>
                <c:pt idx="274">
                  <c:v>5868.35492226938</c:v>
                </c:pt>
                <c:pt idx="275">
                  <c:v>5966.35644947128</c:v>
                </c:pt>
                <c:pt idx="276">
                  <c:v>5955.61700786223</c:v>
                </c:pt>
                <c:pt idx="277">
                  <c:v>5786.47748483895</c:v>
                </c:pt>
                <c:pt idx="278">
                  <c:v>5256.4361472277</c:v>
                </c:pt>
                <c:pt idx="279">
                  <c:v>5538.70676833383</c:v>
                </c:pt>
                <c:pt idx="280">
                  <c:v>5686.59023904834</c:v>
                </c:pt>
                <c:pt idx="281">
                  <c:v>5809.98924723569</c:v>
                </c:pt>
                <c:pt idx="282">
                  <c:v>5965.6969590616</c:v>
                </c:pt>
                <c:pt idx="283">
                  <c:v>6108.27711638318</c:v>
                </c:pt>
                <c:pt idx="284">
                  <c:v>6065.51917656849</c:v>
                </c:pt>
                <c:pt idx="285">
                  <c:v>6058.84710547427</c:v>
                </c:pt>
                <c:pt idx="286">
                  <c:v>6410.26023759178</c:v>
                </c:pt>
                <c:pt idx="287">
                  <c:v>6630.77318976493</c:v>
                </c:pt>
                <c:pt idx="288">
                  <c:v>6700.39630825746</c:v>
                </c:pt>
                <c:pt idx="289">
                  <c:v>6871.92645374886</c:v>
                </c:pt>
                <c:pt idx="290">
                  <c:v>6948.20483738547</c:v>
                </c:pt>
                <c:pt idx="291">
                  <c:v>7089.94821606813</c:v>
                </c:pt>
                <c:pt idx="292">
                  <c:v>7162.26568787203</c:v>
                </c:pt>
                <c:pt idx="293">
                  <c:v>7217.41513366864</c:v>
                </c:pt>
                <c:pt idx="294">
                  <c:v>7204.42378642804</c:v>
                </c:pt>
                <c:pt idx="295">
                  <c:v>7280.07023618553</c:v>
                </c:pt>
                <c:pt idx="296">
                  <c:v>7210.90956894177</c:v>
                </c:pt>
                <c:pt idx="297">
                  <c:v>7324.12084917416</c:v>
                </c:pt>
                <c:pt idx="298">
                  <c:v>7223.04798145555</c:v>
                </c:pt>
                <c:pt idx="299">
                  <c:v>7309.00225243487</c:v>
                </c:pt>
                <c:pt idx="300">
                  <c:v>7117.50639342108</c:v>
                </c:pt>
                <c:pt idx="301">
                  <c:v>7050.60183332292</c:v>
                </c:pt>
                <c:pt idx="302">
                  <c:v>7092.90544432286</c:v>
                </c:pt>
                <c:pt idx="303">
                  <c:v>6923.38500420354</c:v>
                </c:pt>
                <c:pt idx="304">
                  <c:v>6866.61324716907</c:v>
                </c:pt>
                <c:pt idx="305">
                  <c:v>6602.24863715306</c:v>
                </c:pt>
                <c:pt idx="306">
                  <c:v>6772.58665199161</c:v>
                </c:pt>
                <c:pt idx="307">
                  <c:v>6746.85082271405</c:v>
                </c:pt>
                <c:pt idx="308">
                  <c:v>6481.02490029911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046533"/>
        <c:axId val="27620093"/>
      </c:lineChart>
      <c:catAx>
        <c:axId val="550465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20093"/>
        <c:crosses val="autoZero"/>
        <c:auto val="1"/>
        <c:lblAlgn val="ctr"/>
        <c:lblOffset val="100"/>
        <c:noMultiLvlLbl val="0"/>
      </c:catAx>
      <c:valAx>
        <c:axId val="276200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465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963419953885461"/>
          <c:y val="0.0565744136934534"/>
          <c:w val="0.244407054278058"/>
          <c:h val="0.1215960875847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511200</xdr:colOff>
      <xdr:row>3</xdr:row>
      <xdr:rowOff>115200</xdr:rowOff>
    </xdr:from>
    <xdr:to>
      <xdr:col>19</xdr:col>
      <xdr:colOff>580680</xdr:colOff>
      <xdr:row>23</xdr:row>
      <xdr:rowOff>102960</xdr:rowOff>
    </xdr:to>
    <xdr:graphicFrame>
      <xdr:nvGraphicFramePr>
        <xdr:cNvPr id="0" name=""/>
        <xdr:cNvGraphicFramePr/>
      </xdr:nvGraphicFramePr>
      <xdr:xfrm>
        <a:off x="9225360" y="6030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7" min="2" style="0" width="9.72"/>
  </cols>
  <sheetData>
    <row r="1" customFormat="false" ht="12.8" hidden="false" customHeight="false" outlineLevel="0" collapsed="false">
      <c r="B1" s="0" t="n">
        <f aca="false">MEDIAN(B3:B312)</f>
        <v>1.19</v>
      </c>
      <c r="C1" s="0" t="n">
        <f aca="false">MEDIAN(C3:C312)</f>
        <v>0.09</v>
      </c>
      <c r="D1" s="0" t="n">
        <f aca="false">MEDIAN(D3:D312)</f>
        <v>-0.08</v>
      </c>
      <c r="I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J2" s="0" t="s">
        <v>6</v>
      </c>
      <c r="K2" s="0" t="s">
        <v>7</v>
      </c>
    </row>
    <row r="3" customFormat="false" ht="12.8" hidden="false" customHeight="false" outlineLevel="0" collapsed="false">
      <c r="B3" s="0" t="s">
        <v>8</v>
      </c>
      <c r="C3" s="0" t="s">
        <v>8</v>
      </c>
      <c r="D3" s="0" t="s">
        <v>8</v>
      </c>
      <c r="E3" s="0" t="s">
        <v>8</v>
      </c>
      <c r="F3" s="0" t="s">
        <v>8</v>
      </c>
      <c r="G3" s="0" t="s">
        <v>8</v>
      </c>
      <c r="J3" s="0" t="s">
        <v>9</v>
      </c>
      <c r="K3" s="0" t="s">
        <v>9</v>
      </c>
    </row>
    <row r="4" customFormat="false" ht="12.8" hidden="false" customHeight="false" outlineLevel="0" collapsed="false">
      <c r="A4" s="0" t="n">
        <v>199701</v>
      </c>
      <c r="B4" s="0" t="n">
        <v>4.99</v>
      </c>
      <c r="C4" s="0" t="n">
        <v>-1.95</v>
      </c>
      <c r="D4" s="0" t="n">
        <v>-1.42</v>
      </c>
      <c r="E4" s="0" t="n">
        <v>3.17</v>
      </c>
      <c r="F4" s="0" t="n">
        <v>5.44</v>
      </c>
      <c r="G4" s="0" t="n">
        <v>3.62</v>
      </c>
      <c r="I4" s="0" t="n">
        <v>199701</v>
      </c>
      <c r="J4" s="0" t="n">
        <f aca="false">1000*(1+F4*0.01)</f>
        <v>1054.4</v>
      </c>
      <c r="K4" s="0" t="n">
        <f aca="false">1000*(1+G4*0.01)</f>
        <v>1036.2</v>
      </c>
    </row>
    <row r="5" customFormat="false" ht="12.8" hidden="false" customHeight="false" outlineLevel="0" collapsed="false">
      <c r="A5" s="0" t="n">
        <v>199702</v>
      </c>
      <c r="B5" s="0" t="n">
        <v>-0.49</v>
      </c>
      <c r="C5" s="0" t="n">
        <v>-3.22</v>
      </c>
      <c r="D5" s="0" t="n">
        <v>5.67</v>
      </c>
      <c r="E5" s="0" t="n">
        <v>0.79</v>
      </c>
      <c r="F5" s="0" t="n">
        <v>-0.1</v>
      </c>
      <c r="G5" s="0" t="n">
        <v>1.18</v>
      </c>
      <c r="I5" s="0" t="n">
        <v>199702</v>
      </c>
      <c r="J5" s="0" t="n">
        <f aca="false">J4*(1+F5*0.01)</f>
        <v>1053.3456</v>
      </c>
      <c r="K5" s="0" t="n">
        <f aca="false">K4*(1+G5*0.01)</f>
        <v>1048.42716</v>
      </c>
    </row>
    <row r="6" customFormat="false" ht="12.8" hidden="false" customHeight="false" outlineLevel="0" collapsed="false">
      <c r="A6" s="0" t="n">
        <v>199703</v>
      </c>
      <c r="B6" s="0" t="n">
        <v>-5.03</v>
      </c>
      <c r="C6" s="0" t="n">
        <v>-0.36</v>
      </c>
      <c r="D6" s="0" t="n">
        <v>3.39</v>
      </c>
      <c r="E6" s="0" t="n">
        <v>-1.42</v>
      </c>
      <c r="F6" s="0" t="n">
        <v>-4.6</v>
      </c>
      <c r="G6" s="0" t="n">
        <v>-0.99</v>
      </c>
      <c r="I6" s="0" t="n">
        <v>199703</v>
      </c>
      <c r="J6" s="0" t="n">
        <f aca="false">J5*(1+F6*0.01)</f>
        <v>1004.8917024</v>
      </c>
      <c r="K6" s="0" t="n">
        <f aca="false">K5*(1+G6*0.01)</f>
        <v>1038.047731116</v>
      </c>
    </row>
    <row r="7" customFormat="false" ht="12.8" hidden="false" customHeight="false" outlineLevel="0" collapsed="false">
      <c r="A7" s="0" t="n">
        <v>199704</v>
      </c>
      <c r="B7" s="0" t="n">
        <v>4.04</v>
      </c>
      <c r="C7" s="0" t="n">
        <v>-5.77</v>
      </c>
      <c r="D7" s="0" t="n">
        <v>0.07</v>
      </c>
      <c r="E7" s="0" t="n">
        <v>0.06</v>
      </c>
      <c r="F7" s="0" t="n">
        <v>4.47</v>
      </c>
      <c r="G7" s="0" t="n">
        <v>0.49</v>
      </c>
      <c r="I7" s="0" t="n">
        <v>199704</v>
      </c>
      <c r="J7" s="0" t="n">
        <f aca="false">J6*(1+F7*0.01)</f>
        <v>1049.81036149728</v>
      </c>
      <c r="K7" s="0" t="n">
        <f aca="false">K6*(1+G7*0.01)</f>
        <v>1043.13416499847</v>
      </c>
    </row>
    <row r="8" customFormat="false" ht="12.8" hidden="false" customHeight="false" outlineLevel="0" collapsed="false">
      <c r="A8" s="0" t="n">
        <v>199705</v>
      </c>
      <c r="B8" s="0" t="n">
        <v>6.74</v>
      </c>
      <c r="C8" s="0" t="n">
        <v>5.19</v>
      </c>
      <c r="D8" s="0" t="n">
        <v>-4.13</v>
      </c>
      <c r="E8" s="0" t="n">
        <v>3.57</v>
      </c>
      <c r="F8" s="0" t="n">
        <v>7.23</v>
      </c>
      <c r="G8" s="0" t="n">
        <v>4.06</v>
      </c>
      <c r="I8" s="0" t="n">
        <v>199705</v>
      </c>
      <c r="J8" s="0" t="n">
        <f aca="false">J7*(1+F8*0.01)</f>
        <v>1125.71165063353</v>
      </c>
      <c r="K8" s="0" t="n">
        <f aca="false">K7*(1+G8*0.01)</f>
        <v>1085.48541209741</v>
      </c>
    </row>
    <row r="9" customFormat="false" ht="12.8" hidden="false" customHeight="false" outlineLevel="0" collapsed="false">
      <c r="A9" s="0" t="n">
        <v>199706</v>
      </c>
      <c r="B9" s="0" t="n">
        <v>4.1</v>
      </c>
      <c r="C9" s="0" t="n">
        <v>1.22</v>
      </c>
      <c r="D9" s="0" t="n">
        <v>1.58</v>
      </c>
      <c r="E9" s="0" t="n">
        <v>2.74</v>
      </c>
      <c r="F9" s="0" t="n">
        <v>4.47</v>
      </c>
      <c r="G9" s="0" t="n">
        <v>3.11</v>
      </c>
      <c r="I9" s="0" t="n">
        <v>199706</v>
      </c>
      <c r="J9" s="0" t="n">
        <f aca="false">J8*(1+F9*0.01)</f>
        <v>1176.03096141685</v>
      </c>
      <c r="K9" s="0" t="n">
        <f aca="false">K8*(1+G9*0.01)</f>
        <v>1119.24400841364</v>
      </c>
    </row>
    <row r="10" customFormat="false" ht="12.8" hidden="false" customHeight="false" outlineLevel="0" collapsed="false">
      <c r="A10" s="0" t="n">
        <v>199707</v>
      </c>
      <c r="B10" s="0" t="n">
        <v>7.33</v>
      </c>
      <c r="C10" s="0" t="n">
        <v>-2.74</v>
      </c>
      <c r="D10" s="0" t="n">
        <v>0.26</v>
      </c>
      <c r="E10" s="0" t="n">
        <v>4.27</v>
      </c>
      <c r="F10" s="0" t="n">
        <v>7.76</v>
      </c>
      <c r="G10" s="0" t="n">
        <v>4.7</v>
      </c>
      <c r="I10" s="0" t="n">
        <v>199707</v>
      </c>
      <c r="J10" s="0" t="n">
        <f aca="false">J9*(1+F10*0.01)</f>
        <v>1267.2909640228</v>
      </c>
      <c r="K10" s="0" t="n">
        <f aca="false">K9*(1+G10*0.01)</f>
        <v>1171.84847680908</v>
      </c>
    </row>
    <row r="11" customFormat="false" ht="12.8" hidden="false" customHeight="false" outlineLevel="0" collapsed="false">
      <c r="A11" s="0" t="n">
        <v>199708</v>
      </c>
      <c r="B11" s="0" t="n">
        <v>-4.15</v>
      </c>
      <c r="C11" s="0" t="n">
        <v>7.28</v>
      </c>
      <c r="D11" s="0" t="n">
        <v>1.18</v>
      </c>
      <c r="E11" s="0" t="n">
        <v>0.11</v>
      </c>
      <c r="F11" s="0" t="n">
        <v>-3.74</v>
      </c>
      <c r="G11" s="0" t="n">
        <v>0.52</v>
      </c>
      <c r="I11" s="0" t="n">
        <v>199708</v>
      </c>
      <c r="J11" s="0" t="n">
        <f aca="false">J10*(1+F11*0.01)</f>
        <v>1219.89428196835</v>
      </c>
      <c r="K11" s="0" t="n">
        <f aca="false">K10*(1+G11*0.01)</f>
        <v>1177.94208888848</v>
      </c>
    </row>
    <row r="12" customFormat="false" ht="12.8" hidden="false" customHeight="false" outlineLevel="0" collapsed="false">
      <c r="A12" s="0" t="n">
        <v>199709</v>
      </c>
      <c r="B12" s="0" t="n">
        <v>5.35</v>
      </c>
      <c r="C12" s="0" t="n">
        <v>2.53</v>
      </c>
      <c r="D12" s="0" t="n">
        <v>0.37</v>
      </c>
      <c r="E12" s="0" t="n">
        <v>3.61</v>
      </c>
      <c r="F12" s="0" t="n">
        <v>5.79</v>
      </c>
      <c r="G12" s="0" t="n">
        <v>4.05</v>
      </c>
      <c r="I12" s="0" t="n">
        <v>199709</v>
      </c>
      <c r="J12" s="0" t="n">
        <f aca="false">J11*(1+F12*0.01)</f>
        <v>1290.52616089431</v>
      </c>
      <c r="K12" s="0" t="n">
        <f aca="false">K11*(1+G12*0.01)</f>
        <v>1225.64874348847</v>
      </c>
    </row>
    <row r="13" customFormat="false" ht="12.8" hidden="false" customHeight="false" outlineLevel="0" collapsed="false">
      <c r="A13" s="0" t="n">
        <v>199710</v>
      </c>
      <c r="B13" s="0" t="n">
        <v>-3.8</v>
      </c>
      <c r="C13" s="0" t="n">
        <v>-0.74</v>
      </c>
      <c r="D13" s="0" t="n">
        <v>2.27</v>
      </c>
      <c r="E13" s="0" t="n">
        <v>-1.69</v>
      </c>
      <c r="F13" s="0" t="n">
        <v>-3.38</v>
      </c>
      <c r="G13" s="0" t="n">
        <v>-1.27</v>
      </c>
      <c r="I13" s="0" t="n">
        <v>199710</v>
      </c>
      <c r="J13" s="0" t="n">
        <f aca="false">J12*(1+F13*0.01)</f>
        <v>1246.90637665609</v>
      </c>
      <c r="K13" s="0" t="n">
        <f aca="false">K12*(1+G13*0.01)</f>
        <v>1210.08300444616</v>
      </c>
    </row>
    <row r="14" customFormat="false" ht="12.8" hidden="false" customHeight="false" outlineLevel="0" collapsed="false">
      <c r="A14" s="0" t="n">
        <v>199711</v>
      </c>
      <c r="B14" s="0" t="n">
        <v>2.98</v>
      </c>
      <c r="C14" s="0" t="n">
        <v>-5.11</v>
      </c>
      <c r="D14" s="0" t="n">
        <v>1.19</v>
      </c>
      <c r="E14" s="0" t="n">
        <v>-0.58</v>
      </c>
      <c r="F14" s="0" t="n">
        <v>3.37</v>
      </c>
      <c r="G14" s="0" t="n">
        <v>-0.19</v>
      </c>
      <c r="I14" s="0" t="n">
        <v>199711</v>
      </c>
      <c r="J14" s="0" t="n">
        <f aca="false">J13*(1+F14*0.01)</f>
        <v>1288.9271215494</v>
      </c>
      <c r="K14" s="0" t="n">
        <f aca="false">K13*(1+G14*0.01)</f>
        <v>1207.78384673772</v>
      </c>
    </row>
    <row r="15" customFormat="false" ht="12.8" hidden="false" customHeight="false" outlineLevel="0" collapsed="false">
      <c r="A15" s="0" t="n">
        <v>199712</v>
      </c>
      <c r="B15" s="0" t="n">
        <v>1.32</v>
      </c>
      <c r="C15" s="0" t="n">
        <v>-2.49</v>
      </c>
      <c r="D15" s="0" t="n">
        <v>3.84</v>
      </c>
      <c r="E15" s="0" t="n">
        <v>0.81</v>
      </c>
      <c r="F15" s="0" t="n">
        <v>1.8</v>
      </c>
      <c r="G15" s="0" t="n">
        <v>1.29</v>
      </c>
      <c r="I15" s="0" t="n">
        <v>199712</v>
      </c>
      <c r="J15" s="0" t="n">
        <f aca="false">J14*(1+F15*0.01)</f>
        <v>1312.12780973729</v>
      </c>
      <c r="K15" s="0" t="n">
        <f aca="false">K14*(1+G15*0.01)</f>
        <v>1223.36425836063</v>
      </c>
    </row>
    <row r="16" customFormat="false" ht="12.8" hidden="false" customHeight="false" outlineLevel="0" collapsed="false">
      <c r="A16" s="0" t="n">
        <v>199801</v>
      </c>
      <c r="B16" s="0" t="n">
        <v>0.15</v>
      </c>
      <c r="C16" s="0" t="n">
        <v>-1.06</v>
      </c>
      <c r="D16" s="0" t="n">
        <v>-1.63</v>
      </c>
      <c r="E16" s="0" t="n">
        <v>-0.62</v>
      </c>
      <c r="F16" s="0" t="n">
        <v>0.58</v>
      </c>
      <c r="G16" s="0" t="n">
        <v>-0.19</v>
      </c>
      <c r="I16" s="0" t="n">
        <v>199801</v>
      </c>
      <c r="J16" s="0" t="n">
        <f aca="false">J15*(1+F16*0.01)</f>
        <v>1319.73815103376</v>
      </c>
      <c r="K16" s="0" t="n">
        <f aca="false">K15*(1+G16*0.01)</f>
        <v>1221.03986626975</v>
      </c>
    </row>
    <row r="17" customFormat="false" ht="12.8" hidden="false" customHeight="false" outlineLevel="0" collapsed="false">
      <c r="A17" s="0" t="n">
        <v>199802</v>
      </c>
      <c r="B17" s="0" t="n">
        <v>7.04</v>
      </c>
      <c r="C17" s="0" t="n">
        <v>0.32</v>
      </c>
      <c r="D17" s="0" t="n">
        <v>-0.85</v>
      </c>
      <c r="E17" s="0" t="n">
        <v>3.37</v>
      </c>
      <c r="F17" s="0" t="n">
        <v>7.43</v>
      </c>
      <c r="G17" s="0" t="n">
        <v>3.76</v>
      </c>
      <c r="I17" s="0" t="n">
        <v>199802</v>
      </c>
      <c r="J17" s="0" t="n">
        <f aca="false">J16*(1+F17*0.01)</f>
        <v>1417.79469565557</v>
      </c>
      <c r="K17" s="0" t="n">
        <f aca="false">K16*(1+G17*0.01)</f>
        <v>1266.95096524149</v>
      </c>
    </row>
    <row r="18" customFormat="false" ht="12.8" hidden="false" customHeight="false" outlineLevel="0" collapsed="false">
      <c r="A18" s="0" t="n">
        <v>199803</v>
      </c>
      <c r="B18" s="0" t="n">
        <v>4.76</v>
      </c>
      <c r="C18" s="0" t="n">
        <v>-1.14</v>
      </c>
      <c r="D18" s="0" t="n">
        <v>1.39</v>
      </c>
      <c r="E18" s="0" t="n">
        <v>3.15</v>
      </c>
      <c r="F18" s="0" t="n">
        <v>5.15</v>
      </c>
      <c r="G18" s="0" t="n">
        <v>3.54</v>
      </c>
      <c r="I18" s="0" t="n">
        <v>199803</v>
      </c>
      <c r="J18" s="0" t="n">
        <f aca="false">J17*(1+F18*0.01)</f>
        <v>1490.81112248183</v>
      </c>
      <c r="K18" s="0" t="n">
        <f aca="false">K17*(1+G18*0.01)</f>
        <v>1311.80102941104</v>
      </c>
    </row>
    <row r="19" customFormat="false" ht="12.8" hidden="false" customHeight="false" outlineLevel="0" collapsed="false">
      <c r="A19" s="0" t="n">
        <v>199804</v>
      </c>
      <c r="B19" s="0" t="n">
        <v>0.73</v>
      </c>
      <c r="C19" s="0" t="n">
        <v>0.07</v>
      </c>
      <c r="D19" s="0" t="n">
        <v>0.94</v>
      </c>
      <c r="E19" s="0" t="n">
        <v>0.72</v>
      </c>
      <c r="F19" s="0" t="n">
        <v>1.16</v>
      </c>
      <c r="G19" s="0" t="n">
        <v>1.15</v>
      </c>
      <c r="I19" s="0" t="n">
        <v>199804</v>
      </c>
      <c r="J19" s="0" t="n">
        <f aca="false">J18*(1+F19*0.01)</f>
        <v>1508.10453150262</v>
      </c>
      <c r="K19" s="0" t="n">
        <f aca="false">K18*(1+G19*0.01)</f>
        <v>1326.88674124927</v>
      </c>
    </row>
    <row r="20" customFormat="false" ht="12.8" hidden="false" customHeight="false" outlineLevel="0" collapsed="false">
      <c r="A20" s="0" t="n">
        <v>199805</v>
      </c>
      <c r="B20" s="0" t="n">
        <v>-3.07</v>
      </c>
      <c r="C20" s="0" t="n">
        <v>-3.36</v>
      </c>
      <c r="D20" s="0" t="n">
        <v>3.4</v>
      </c>
      <c r="E20" s="0" t="n">
        <v>-2.08</v>
      </c>
      <c r="F20" s="0" t="n">
        <v>-2.67</v>
      </c>
      <c r="G20" s="0" t="n">
        <v>-1.68</v>
      </c>
      <c r="I20" s="0" t="n">
        <v>199805</v>
      </c>
      <c r="J20" s="0" t="n">
        <f aca="false">J19*(1+F20*0.01)</f>
        <v>1467.8381405115</v>
      </c>
      <c r="K20" s="0" t="n">
        <f aca="false">K19*(1+G20*0.01)</f>
        <v>1304.59504399628</v>
      </c>
    </row>
    <row r="21" customFormat="false" ht="12.8" hidden="false" customHeight="false" outlineLevel="0" collapsed="false">
      <c r="A21" s="0" t="n">
        <v>199806</v>
      </c>
      <c r="B21" s="0" t="n">
        <v>3.18</v>
      </c>
      <c r="C21" s="0" t="n">
        <v>-3.2</v>
      </c>
      <c r="D21" s="0" t="n">
        <v>-1.97</v>
      </c>
      <c r="E21" s="0" t="n">
        <v>-0.18</v>
      </c>
      <c r="F21" s="0" t="n">
        <v>3.59</v>
      </c>
      <c r="G21" s="0" t="n">
        <v>0.23</v>
      </c>
      <c r="I21" s="0" t="n">
        <v>199806</v>
      </c>
      <c r="J21" s="0" t="n">
        <f aca="false">J20*(1+F21*0.01)</f>
        <v>1520.53352975587</v>
      </c>
      <c r="K21" s="0" t="n">
        <f aca="false">K20*(1+G21*0.01)</f>
        <v>1307.59561259747</v>
      </c>
    </row>
    <row r="22" customFormat="false" ht="12.8" hidden="false" customHeight="false" outlineLevel="0" collapsed="false">
      <c r="A22" s="0" t="n">
        <v>199807</v>
      </c>
      <c r="B22" s="0" t="n">
        <v>-2.46</v>
      </c>
      <c r="C22" s="0" t="n">
        <v>-4.92</v>
      </c>
      <c r="D22" s="0" t="n">
        <v>-1.78</v>
      </c>
      <c r="E22" s="0" t="n">
        <v>-0.86</v>
      </c>
      <c r="F22" s="0" t="n">
        <v>-2.06</v>
      </c>
      <c r="G22" s="0" t="n">
        <v>-0.46</v>
      </c>
      <c r="I22" s="0" t="n">
        <v>199807</v>
      </c>
      <c r="J22" s="0" t="n">
        <f aca="false">J21*(1+F22*0.01)</f>
        <v>1489.21053904289</v>
      </c>
      <c r="K22" s="0" t="n">
        <f aca="false">K21*(1+G22*0.01)</f>
        <v>1301.58067277952</v>
      </c>
    </row>
    <row r="23" customFormat="false" ht="12.8" hidden="false" customHeight="false" outlineLevel="0" collapsed="false">
      <c r="A23" s="0" t="n">
        <v>199808</v>
      </c>
      <c r="B23" s="0" t="n">
        <v>-16.08</v>
      </c>
      <c r="C23" s="0" t="n">
        <v>-5.7</v>
      </c>
      <c r="D23" s="0" t="n">
        <v>3.53</v>
      </c>
      <c r="E23" s="0" t="n">
        <v>-8.24</v>
      </c>
      <c r="F23" s="0" t="n">
        <v>-15.65</v>
      </c>
      <c r="G23" s="0" t="n">
        <v>-7.81</v>
      </c>
      <c r="I23" s="0" t="n">
        <v>199808</v>
      </c>
      <c r="J23" s="0" t="n">
        <f aca="false">J22*(1+F23*0.01)</f>
        <v>1256.14908968268</v>
      </c>
      <c r="K23" s="0" t="n">
        <f aca="false">K22*(1+G23*0.01)</f>
        <v>1199.92722223544</v>
      </c>
    </row>
    <row r="24" customFormat="false" ht="12.8" hidden="false" customHeight="false" outlineLevel="0" collapsed="false">
      <c r="A24" s="0" t="n">
        <v>199809</v>
      </c>
      <c r="B24" s="0" t="n">
        <v>6.15</v>
      </c>
      <c r="C24" s="0" t="n">
        <v>0.1</v>
      </c>
      <c r="D24" s="0" t="n">
        <v>-3.42</v>
      </c>
      <c r="E24" s="0" t="n">
        <v>0.59</v>
      </c>
      <c r="F24" s="0" t="n">
        <v>6.61</v>
      </c>
      <c r="G24" s="0" t="n">
        <v>1.05</v>
      </c>
      <c r="I24" s="0" t="n">
        <v>199809</v>
      </c>
      <c r="J24" s="0" t="n">
        <f aca="false">J23*(1+F24*0.01)</f>
        <v>1339.18054451071</v>
      </c>
      <c r="K24" s="0" t="n">
        <f aca="false">K23*(1+G24*0.01)</f>
        <v>1212.52645806891</v>
      </c>
    </row>
    <row r="25" customFormat="false" ht="12.8" hidden="false" customHeight="false" outlineLevel="0" collapsed="false">
      <c r="A25" s="0" t="n">
        <v>199810</v>
      </c>
      <c r="B25" s="0" t="n">
        <v>7.13</v>
      </c>
      <c r="C25" s="0" t="n">
        <v>-3.12</v>
      </c>
      <c r="D25" s="0" t="n">
        <v>-2.23</v>
      </c>
      <c r="E25" s="0" t="n">
        <v>1.85</v>
      </c>
      <c r="F25" s="0" t="n">
        <v>7.45</v>
      </c>
      <c r="G25" s="0" t="n">
        <v>2.17</v>
      </c>
      <c r="I25" s="0" t="n">
        <v>199810</v>
      </c>
      <c r="J25" s="0" t="n">
        <f aca="false">J24*(1+F25*0.01)</f>
        <v>1438.94949507675</v>
      </c>
      <c r="K25" s="0" t="n">
        <f aca="false">K24*(1+G25*0.01)</f>
        <v>1238.83828220901</v>
      </c>
    </row>
    <row r="26" customFormat="false" ht="12.8" hidden="false" customHeight="false" outlineLevel="0" collapsed="false">
      <c r="A26" s="0" t="n">
        <v>199811</v>
      </c>
      <c r="B26" s="0" t="n">
        <v>6.1</v>
      </c>
      <c r="C26" s="0" t="n">
        <v>1.22</v>
      </c>
      <c r="D26" s="0" t="n">
        <v>-3.25</v>
      </c>
      <c r="E26" s="0" t="n">
        <v>3.47</v>
      </c>
      <c r="F26" s="0" t="n">
        <v>6.41</v>
      </c>
      <c r="G26" s="0" t="n">
        <v>3.78</v>
      </c>
      <c r="I26" s="0" t="n">
        <v>199811</v>
      </c>
      <c r="J26" s="0" t="n">
        <f aca="false">J25*(1+F26*0.01)</f>
        <v>1531.18615771117</v>
      </c>
      <c r="K26" s="0" t="n">
        <f aca="false">K25*(1+G26*0.01)</f>
        <v>1285.66636927651</v>
      </c>
    </row>
    <row r="27" customFormat="false" ht="12.8" hidden="false" customHeight="false" outlineLevel="0" collapsed="false">
      <c r="A27" s="0" t="n">
        <v>199812</v>
      </c>
      <c r="B27" s="0" t="n">
        <v>6.16</v>
      </c>
      <c r="C27" s="0" t="n">
        <v>-0.5</v>
      </c>
      <c r="D27" s="0" t="n">
        <v>-4.19</v>
      </c>
      <c r="E27" s="0" t="n">
        <v>2.57</v>
      </c>
      <c r="F27" s="0" t="n">
        <v>6.54</v>
      </c>
      <c r="G27" s="0" t="n">
        <v>2.95</v>
      </c>
      <c r="I27" s="0" t="n">
        <v>199812</v>
      </c>
      <c r="J27" s="0" t="n">
        <f aca="false">J26*(1+F27*0.01)</f>
        <v>1631.32573242549</v>
      </c>
      <c r="K27" s="0" t="n">
        <f aca="false">K26*(1+G27*0.01)</f>
        <v>1323.59352717017</v>
      </c>
      <c r="P27" s="0" t="s">
        <v>10</v>
      </c>
      <c r="Q27" s="0" t="s">
        <v>11</v>
      </c>
    </row>
    <row r="28" customFormat="false" ht="12.8" hidden="false" customHeight="false" outlineLevel="0" collapsed="false">
      <c r="A28" s="0" t="n">
        <v>199901</v>
      </c>
      <c r="B28" s="0" t="n">
        <v>3.5</v>
      </c>
      <c r="C28" s="0" t="n">
        <v>0.76</v>
      </c>
      <c r="D28" s="0" t="n">
        <v>-4.6</v>
      </c>
      <c r="E28" s="0" t="n">
        <v>1.88</v>
      </c>
      <c r="F28" s="0" t="n">
        <v>3.85</v>
      </c>
      <c r="G28" s="0" t="n">
        <v>2.23</v>
      </c>
      <c r="I28" s="0" t="n">
        <v>199901</v>
      </c>
      <c r="J28" s="0" t="n">
        <f aca="false">J27*(1+F28*0.01)</f>
        <v>1694.13177312387</v>
      </c>
      <c r="K28" s="0" t="n">
        <f aca="false">K27*(1+G28*0.01)</f>
        <v>1353.10966282606</v>
      </c>
      <c r="M28" s="0" t="s">
        <v>12</v>
      </c>
      <c r="P28" s="2" t="n">
        <f aca="false">AVERAGE(B4:B312)</f>
        <v>0.630453074433657</v>
      </c>
      <c r="Q28" s="2" t="n">
        <f aca="false">AVERAGE(E4:E312)</f>
        <v>0.473268608414239</v>
      </c>
      <c r="R28" s="3"/>
    </row>
    <row r="29" customFormat="false" ht="12.8" hidden="false" customHeight="false" outlineLevel="0" collapsed="false">
      <c r="A29" s="0" t="n">
        <v>199902</v>
      </c>
      <c r="B29" s="0" t="n">
        <v>-4.08</v>
      </c>
      <c r="C29" s="0" t="n">
        <v>-6.09</v>
      </c>
      <c r="D29" s="0" t="n">
        <v>1.92</v>
      </c>
      <c r="E29" s="0" t="n">
        <v>-1.19</v>
      </c>
      <c r="F29" s="0" t="n">
        <v>-3.73</v>
      </c>
      <c r="G29" s="0" t="n">
        <v>-0.84</v>
      </c>
      <c r="I29" s="0" t="n">
        <v>199902</v>
      </c>
      <c r="J29" s="0" t="n">
        <f aca="false">J28*(1+F29*0.01)</f>
        <v>1630.94065798635</v>
      </c>
      <c r="K29" s="0" t="n">
        <f aca="false">K28*(1+G29*0.01)</f>
        <v>1341.74354165832</v>
      </c>
      <c r="M29" s="0" t="s">
        <v>13</v>
      </c>
      <c r="P29" s="2" t="n">
        <f aca="false">_xlfn.STDEV.S(F4:F312)</f>
        <v>4.66559996327096</v>
      </c>
      <c r="Q29" s="2" t="n">
        <f aca="false">_xlfn.STDEV.S(G4:G312)</f>
        <v>2.07196817197112</v>
      </c>
      <c r="R29" s="3"/>
    </row>
    <row r="30" customFormat="false" ht="12.8" hidden="false" customHeight="false" outlineLevel="0" collapsed="false">
      <c r="A30" s="0" t="n">
        <v>199903</v>
      </c>
      <c r="B30" s="0" t="n">
        <v>3.45</v>
      </c>
      <c r="C30" s="0" t="n">
        <v>-3.79</v>
      </c>
      <c r="D30" s="0" t="n">
        <v>-2.74</v>
      </c>
      <c r="E30" s="0" t="n">
        <v>3.05</v>
      </c>
      <c r="F30" s="0" t="n">
        <v>3.88</v>
      </c>
      <c r="G30" s="0" t="n">
        <v>3.48</v>
      </c>
      <c r="I30" s="0" t="n">
        <v>199903</v>
      </c>
      <c r="J30" s="0" t="n">
        <f aca="false">J29*(1+F30*0.01)</f>
        <v>1694.22115551622</v>
      </c>
      <c r="K30" s="0" t="n">
        <f aca="false">K29*(1+G30*0.01)</f>
        <v>1388.43621690803</v>
      </c>
      <c r="M30" s="0" t="s">
        <v>14</v>
      </c>
      <c r="P30" s="2" t="n">
        <f aca="false">SQRT(12)*(P28/P29)</f>
        <v>0.468097035881119</v>
      </c>
      <c r="Q30" s="2" t="n">
        <f aca="false">SQRT(12)*(Q28/Q29)</f>
        <v>0.791252767769165</v>
      </c>
    </row>
    <row r="31" customFormat="false" ht="12.8" hidden="false" customHeight="false" outlineLevel="0" collapsed="false">
      <c r="A31" s="0" t="n">
        <v>199904</v>
      </c>
      <c r="B31" s="0" t="n">
        <v>4.33</v>
      </c>
      <c r="C31" s="0" t="n">
        <v>3.91</v>
      </c>
      <c r="D31" s="0" t="n">
        <v>2.46</v>
      </c>
      <c r="E31" s="0" t="n">
        <v>4.55</v>
      </c>
      <c r="F31" s="0" t="n">
        <v>4.7</v>
      </c>
      <c r="G31" s="0" t="n">
        <v>4.92</v>
      </c>
      <c r="I31" s="0" t="n">
        <v>199904</v>
      </c>
      <c r="J31" s="0" t="n">
        <f aca="false">J30*(1+F31*0.01)</f>
        <v>1773.84954982548</v>
      </c>
      <c r="K31" s="0" t="n">
        <f aca="false">K30*(1+G31*0.01)</f>
        <v>1456.74727877991</v>
      </c>
    </row>
    <row r="32" customFormat="false" ht="12.8" hidden="false" customHeight="false" outlineLevel="0" collapsed="false">
      <c r="A32" s="0" t="n">
        <v>199905</v>
      </c>
      <c r="B32" s="0" t="n">
        <v>-2.46</v>
      </c>
      <c r="C32" s="0" t="n">
        <v>3.34</v>
      </c>
      <c r="D32" s="0" t="n">
        <v>2.35</v>
      </c>
      <c r="E32" s="0" t="n">
        <v>0.81</v>
      </c>
      <c r="F32" s="0" t="n">
        <v>-2.12</v>
      </c>
      <c r="G32" s="0" t="n">
        <v>1.15</v>
      </c>
      <c r="I32" s="0" t="n">
        <v>199905</v>
      </c>
      <c r="J32" s="0" t="n">
        <f aca="false">J31*(1+F32*0.01)</f>
        <v>1736.24393936918</v>
      </c>
      <c r="K32" s="0" t="n">
        <f aca="false">K31*(1+G32*0.01)</f>
        <v>1473.49987248587</v>
      </c>
    </row>
    <row r="33" customFormat="false" ht="12.8" hidden="false" customHeight="false" outlineLevel="0" collapsed="false">
      <c r="A33" s="0" t="n">
        <v>199906</v>
      </c>
      <c r="B33" s="0" t="n">
        <v>4.77</v>
      </c>
      <c r="C33" s="0" t="n">
        <v>3.09</v>
      </c>
      <c r="D33" s="0" t="n">
        <v>-3.19</v>
      </c>
      <c r="E33" s="0" t="n">
        <v>3.73</v>
      </c>
      <c r="F33" s="0" t="n">
        <v>5.17</v>
      </c>
      <c r="G33" s="0" t="n">
        <v>4.13</v>
      </c>
      <c r="I33" s="0" t="n">
        <v>199906</v>
      </c>
      <c r="J33" s="0" t="n">
        <f aca="false">J32*(1+F33*0.01)</f>
        <v>1826.00775103457</v>
      </c>
      <c r="K33" s="0" t="n">
        <f aca="false">K32*(1+G33*0.01)</f>
        <v>1534.35541721954</v>
      </c>
    </row>
    <row r="34" customFormat="false" ht="12.8" hidden="false" customHeight="false" outlineLevel="0" collapsed="false">
      <c r="A34" s="0" t="n">
        <v>199907</v>
      </c>
      <c r="B34" s="0" t="n">
        <v>-3.49</v>
      </c>
      <c r="C34" s="0" t="n">
        <v>2.6</v>
      </c>
      <c r="D34" s="0" t="n">
        <v>-0.44</v>
      </c>
      <c r="E34" s="0" t="n">
        <v>0.44</v>
      </c>
      <c r="F34" s="0" t="n">
        <v>-3.11</v>
      </c>
      <c r="G34" s="0" t="n">
        <v>0.82</v>
      </c>
      <c r="I34" s="0" t="n">
        <v>199907</v>
      </c>
      <c r="J34" s="0" t="n">
        <f aca="false">J33*(1+F34*0.01)</f>
        <v>1769.21890997739</v>
      </c>
      <c r="K34" s="0" t="n">
        <f aca="false">K33*(1+G34*0.01)</f>
        <v>1546.93713164074</v>
      </c>
    </row>
    <row r="35" customFormat="false" ht="12.8" hidden="false" customHeight="false" outlineLevel="0" collapsed="false">
      <c r="A35" s="0" t="n">
        <v>199908</v>
      </c>
      <c r="B35" s="0" t="n">
        <v>-1.38</v>
      </c>
      <c r="C35" s="0" t="n">
        <v>-0.94</v>
      </c>
      <c r="D35" s="0" t="n">
        <v>-1.87</v>
      </c>
      <c r="E35" s="0" t="n">
        <v>-0.07</v>
      </c>
      <c r="F35" s="0" t="n">
        <v>-0.99</v>
      </c>
      <c r="G35" s="0" t="n">
        <v>0.32</v>
      </c>
      <c r="I35" s="0" t="n">
        <v>199908</v>
      </c>
      <c r="J35" s="0" t="n">
        <f aca="false">J34*(1+F35*0.01)</f>
        <v>1751.70364276861</v>
      </c>
      <c r="K35" s="0" t="n">
        <f aca="false">K34*(1+G35*0.01)</f>
        <v>1551.88733046199</v>
      </c>
    </row>
    <row r="36" customFormat="false" ht="12.8" hidden="false" customHeight="false" outlineLevel="0" collapsed="false">
      <c r="A36" s="0" t="n">
        <v>199909</v>
      </c>
      <c r="B36" s="0" t="n">
        <v>-2.79</v>
      </c>
      <c r="C36" s="0" t="n">
        <v>3.41</v>
      </c>
      <c r="D36" s="0" t="n">
        <v>-3.5</v>
      </c>
      <c r="E36" s="0" t="n">
        <v>0.35</v>
      </c>
      <c r="F36" s="0" t="n">
        <v>-2.4</v>
      </c>
      <c r="G36" s="0" t="n">
        <v>0.74</v>
      </c>
      <c r="I36" s="0" t="n">
        <v>199909</v>
      </c>
      <c r="J36" s="0" t="n">
        <f aca="false">J35*(1+F36*0.01)</f>
        <v>1709.66275534217</v>
      </c>
      <c r="K36" s="0" t="n">
        <f aca="false">K35*(1+G36*0.01)</f>
        <v>1563.37129670741</v>
      </c>
    </row>
    <row r="37" customFormat="false" ht="12.8" hidden="false" customHeight="false" outlineLevel="0" collapsed="false">
      <c r="A37" s="0" t="n">
        <v>199910</v>
      </c>
      <c r="B37" s="0" t="n">
        <v>6.12</v>
      </c>
      <c r="C37" s="0" t="n">
        <v>-6.64</v>
      </c>
      <c r="D37" s="0" t="n">
        <v>-3.37</v>
      </c>
      <c r="E37" s="0" t="n">
        <v>1.51</v>
      </c>
      <c r="F37" s="0" t="n">
        <v>6.51</v>
      </c>
      <c r="G37" s="0" t="n">
        <v>1.9</v>
      </c>
      <c r="I37" s="0" t="n">
        <v>199910</v>
      </c>
      <c r="J37" s="0" t="n">
        <f aca="false">J36*(1+F37*0.01)</f>
        <v>1820.96180071494</v>
      </c>
      <c r="K37" s="0" t="n">
        <f aca="false">K36*(1+G37*0.01)</f>
        <v>1593.07535134485</v>
      </c>
    </row>
    <row r="38" customFormat="false" ht="12.8" hidden="false" customHeight="false" outlineLevel="0" collapsed="false">
      <c r="A38" s="0" t="n">
        <v>199911</v>
      </c>
      <c r="B38" s="0" t="n">
        <v>3.37</v>
      </c>
      <c r="C38" s="0" t="n">
        <v>7.2</v>
      </c>
      <c r="D38" s="0" t="n">
        <v>-6.11</v>
      </c>
      <c r="E38" s="0" t="n">
        <v>4.97</v>
      </c>
      <c r="F38" s="0" t="n">
        <v>3.73</v>
      </c>
      <c r="G38" s="0" t="n">
        <v>5.33</v>
      </c>
      <c r="I38" s="0" t="n">
        <v>199911</v>
      </c>
      <c r="J38" s="0" t="n">
        <f aca="false">J37*(1+F38*0.01)</f>
        <v>1888.88367588161</v>
      </c>
      <c r="K38" s="0" t="n">
        <f aca="false">K37*(1+G38*0.01)</f>
        <v>1677.98626757153</v>
      </c>
    </row>
    <row r="39" customFormat="false" ht="12.8" hidden="false" customHeight="false" outlineLevel="0" collapsed="false">
      <c r="A39" s="0" t="n">
        <v>199912</v>
      </c>
      <c r="B39" s="0" t="n">
        <v>7.72</v>
      </c>
      <c r="C39" s="0" t="n">
        <v>7.02</v>
      </c>
      <c r="D39" s="0" t="n">
        <v>-8.32</v>
      </c>
      <c r="E39" s="0" t="n">
        <v>7.29</v>
      </c>
      <c r="F39" s="0" t="n">
        <v>8.16</v>
      </c>
      <c r="G39" s="0" t="n">
        <v>7.73</v>
      </c>
      <c r="I39" s="0" t="n">
        <v>199912</v>
      </c>
      <c r="J39" s="0" t="n">
        <f aca="false">J38*(1+F39*0.01)</f>
        <v>2043.01658383355</v>
      </c>
      <c r="K39" s="0" t="n">
        <f aca="false">K38*(1+G39*0.01)</f>
        <v>1807.69460605481</v>
      </c>
    </row>
    <row r="40" customFormat="false" ht="12.8" hidden="false" customHeight="false" outlineLevel="0" collapsed="false">
      <c r="A40" s="0" t="n">
        <v>200001</v>
      </c>
      <c r="B40" s="0" t="n">
        <v>-4.74</v>
      </c>
      <c r="C40" s="0" t="n">
        <v>5.79</v>
      </c>
      <c r="D40" s="0" t="n">
        <v>-1.91</v>
      </c>
      <c r="E40" s="0" t="n">
        <v>0.54</v>
      </c>
      <c r="F40" s="0" t="n">
        <v>-4.33</v>
      </c>
      <c r="G40" s="0" t="n">
        <v>0.95</v>
      </c>
      <c r="I40" s="0" t="n">
        <v>200001</v>
      </c>
      <c r="J40" s="0" t="n">
        <f aca="false">J39*(1+F40*0.01)</f>
        <v>1954.55396575356</v>
      </c>
      <c r="K40" s="0" t="n">
        <f aca="false">K39*(1+G40*0.01)</f>
        <v>1824.86770481233</v>
      </c>
    </row>
    <row r="41" customFormat="false" ht="12.8" hidden="false" customHeight="false" outlineLevel="0" collapsed="false">
      <c r="A41" s="0" t="n">
        <v>200002</v>
      </c>
      <c r="B41" s="0" t="n">
        <v>2.45</v>
      </c>
      <c r="C41" s="0" t="n">
        <v>21.42</v>
      </c>
      <c r="D41" s="0" t="n">
        <v>-9.7</v>
      </c>
      <c r="E41" s="0" t="n">
        <v>6.33</v>
      </c>
      <c r="F41" s="0" t="n">
        <v>2.88</v>
      </c>
      <c r="G41" s="0" t="n">
        <v>6.76</v>
      </c>
      <c r="I41" s="0" t="n">
        <v>200002</v>
      </c>
      <c r="J41" s="0" t="n">
        <f aca="false">J40*(1+F41*0.01)</f>
        <v>2010.84511996726</v>
      </c>
      <c r="K41" s="0" t="n">
        <f aca="false">K40*(1+G41*0.01)</f>
        <v>1948.22876165765</v>
      </c>
    </row>
    <row r="42" customFormat="false" ht="12.8" hidden="false" customHeight="false" outlineLevel="0" collapsed="false">
      <c r="A42" s="0" t="n">
        <v>200003</v>
      </c>
      <c r="B42" s="0" t="n">
        <v>5.2</v>
      </c>
      <c r="C42" s="0" t="n">
        <v>-17.23</v>
      </c>
      <c r="D42" s="0" t="n">
        <v>8.17</v>
      </c>
      <c r="E42" s="0" t="n">
        <v>1.27</v>
      </c>
      <c r="F42" s="0" t="n">
        <v>5.67</v>
      </c>
      <c r="G42" s="0" t="n">
        <v>1.74</v>
      </c>
      <c r="I42" s="0" t="n">
        <v>200003</v>
      </c>
      <c r="J42" s="0" t="n">
        <f aca="false">J41*(1+F42*0.01)</f>
        <v>2124.8600382694</v>
      </c>
      <c r="K42" s="0" t="n">
        <f aca="false">K41*(1+G42*0.01)</f>
        <v>1982.12794211049</v>
      </c>
    </row>
    <row r="43" customFormat="false" ht="12.8" hidden="false" customHeight="false" outlineLevel="0" collapsed="false">
      <c r="A43" s="0" t="n">
        <v>200004</v>
      </c>
      <c r="B43" s="0" t="n">
        <v>-6.4</v>
      </c>
      <c r="C43" s="0" t="n">
        <v>-6.68</v>
      </c>
      <c r="D43" s="0" t="n">
        <v>7.26</v>
      </c>
      <c r="E43" s="0" t="n">
        <v>-1.93</v>
      </c>
      <c r="F43" s="0" t="n">
        <v>-5.94</v>
      </c>
      <c r="G43" s="0" t="n">
        <v>-1.47</v>
      </c>
      <c r="I43" s="0" t="n">
        <v>200004</v>
      </c>
      <c r="J43" s="0" t="n">
        <f aca="false">J42*(1+F43*0.01)</f>
        <v>1998.6433519962</v>
      </c>
      <c r="K43" s="0" t="n">
        <f aca="false">K42*(1+G43*0.01)</f>
        <v>1952.99066136146</v>
      </c>
    </row>
    <row r="44" customFormat="false" ht="12.8" hidden="false" customHeight="false" outlineLevel="0" collapsed="false">
      <c r="A44" s="0" t="n">
        <v>200005</v>
      </c>
      <c r="B44" s="0" t="n">
        <v>-4.42</v>
      </c>
      <c r="C44" s="0" t="n">
        <v>-6.09</v>
      </c>
      <c r="D44" s="0" t="n">
        <v>4.81</v>
      </c>
      <c r="E44" s="0" t="n">
        <v>-1.5</v>
      </c>
      <c r="F44" s="0" t="n">
        <v>-3.92</v>
      </c>
      <c r="G44" s="0" t="n">
        <v>-1</v>
      </c>
      <c r="I44" s="0" t="n">
        <v>200005</v>
      </c>
      <c r="J44" s="0" t="n">
        <f aca="false">J43*(1+F44*0.01)</f>
        <v>1920.29653259795</v>
      </c>
      <c r="K44" s="0" t="n">
        <f aca="false">K43*(1+G44*0.01)</f>
        <v>1933.46075474785</v>
      </c>
    </row>
    <row r="45" customFormat="false" ht="12.8" hidden="false" customHeight="false" outlineLevel="0" collapsed="false">
      <c r="A45" s="0" t="n">
        <v>200006</v>
      </c>
      <c r="B45" s="0" t="n">
        <v>4.64</v>
      </c>
      <c r="C45" s="0" t="n">
        <v>12.85</v>
      </c>
      <c r="D45" s="0" t="n">
        <v>-8.43</v>
      </c>
      <c r="E45" s="0" t="n">
        <v>2.86</v>
      </c>
      <c r="F45" s="0" t="n">
        <v>5.04</v>
      </c>
      <c r="G45" s="0" t="n">
        <v>3.26</v>
      </c>
      <c r="I45" s="0" t="n">
        <v>200006</v>
      </c>
      <c r="J45" s="0" t="n">
        <f aca="false">J44*(1+F45*0.01)</f>
        <v>2017.07947784089</v>
      </c>
      <c r="K45" s="0" t="n">
        <f aca="false">K44*(1+G45*0.01)</f>
        <v>1996.49157535263</v>
      </c>
    </row>
    <row r="46" customFormat="false" ht="12.8" hidden="false" customHeight="false" outlineLevel="0" collapsed="false">
      <c r="A46" s="0" t="n">
        <v>200007</v>
      </c>
      <c r="B46" s="0" t="n">
        <v>-2.51</v>
      </c>
      <c r="C46" s="0" t="n">
        <v>-3.06</v>
      </c>
      <c r="D46" s="0" t="n">
        <v>8.3</v>
      </c>
      <c r="E46" s="0" t="n">
        <v>-0.42</v>
      </c>
      <c r="F46" s="0" t="n">
        <v>-2.03</v>
      </c>
      <c r="G46" s="0" t="n">
        <v>0.06</v>
      </c>
      <c r="I46" s="0" t="n">
        <v>200007</v>
      </c>
      <c r="J46" s="0" t="n">
        <f aca="false">J45*(1+F46*0.01)</f>
        <v>1976.13276444072</v>
      </c>
      <c r="K46" s="0" t="n">
        <f aca="false">K45*(1+G46*0.01)</f>
        <v>1997.68947029784</v>
      </c>
    </row>
    <row r="47" customFormat="false" ht="12.8" hidden="false" customHeight="false" outlineLevel="0" collapsed="false">
      <c r="A47" s="0" t="n">
        <v>200008</v>
      </c>
      <c r="B47" s="0" t="n">
        <v>7.03</v>
      </c>
      <c r="C47" s="0" t="n">
        <v>-0.62</v>
      </c>
      <c r="D47" s="0" t="n">
        <v>-1.38</v>
      </c>
      <c r="E47" s="0" t="n">
        <v>3.24</v>
      </c>
      <c r="F47" s="0" t="n">
        <v>7.53</v>
      </c>
      <c r="G47" s="0" t="n">
        <v>3.74</v>
      </c>
      <c r="I47" s="0" t="n">
        <v>200008</v>
      </c>
      <c r="J47" s="0" t="n">
        <f aca="false">J46*(1+F47*0.01)</f>
        <v>2124.9355616031</v>
      </c>
      <c r="K47" s="0" t="n">
        <f aca="false">K46*(1+G47*0.01)</f>
        <v>2072.40305648698</v>
      </c>
    </row>
    <row r="48" customFormat="false" ht="12.8" hidden="false" customHeight="false" outlineLevel="0" collapsed="false">
      <c r="A48" s="0" t="n">
        <v>200009</v>
      </c>
      <c r="B48" s="0" t="n">
        <v>-5.45</v>
      </c>
      <c r="C48" s="0" t="n">
        <v>-1.82</v>
      </c>
      <c r="D48" s="0" t="n">
        <v>7.17</v>
      </c>
      <c r="E48" s="0" t="n">
        <v>-1.22</v>
      </c>
      <c r="F48" s="0" t="n">
        <v>-4.94</v>
      </c>
      <c r="G48" s="0" t="n">
        <v>-0.71</v>
      </c>
      <c r="I48" s="0" t="n">
        <v>200009</v>
      </c>
      <c r="J48" s="0" t="n">
        <f aca="false">J47*(1+F48*0.01)</f>
        <v>2019.96374485991</v>
      </c>
      <c r="K48" s="0" t="n">
        <f aca="false">K47*(1+G48*0.01)</f>
        <v>2057.68899478592</v>
      </c>
    </row>
    <row r="49" customFormat="false" ht="12.8" hidden="false" customHeight="false" outlineLevel="0" collapsed="false">
      <c r="A49" s="0" t="n">
        <v>200010</v>
      </c>
      <c r="B49" s="0" t="n">
        <v>-2.76</v>
      </c>
      <c r="C49" s="0" t="n">
        <v>-3.87</v>
      </c>
      <c r="D49" s="0" t="n">
        <v>5.7</v>
      </c>
      <c r="E49" s="0" t="n">
        <v>-1.63</v>
      </c>
      <c r="F49" s="0" t="n">
        <v>-2.2</v>
      </c>
      <c r="G49" s="0" t="n">
        <v>-1.07</v>
      </c>
      <c r="I49" s="0" t="n">
        <v>200010</v>
      </c>
      <c r="J49" s="0" t="n">
        <f aca="false">J48*(1+F49*0.01)</f>
        <v>1975.52454247299</v>
      </c>
      <c r="K49" s="0" t="n">
        <f aca="false">K48*(1+G49*0.01)</f>
        <v>2035.67172254171</v>
      </c>
    </row>
    <row r="50" customFormat="false" ht="12.8" hidden="false" customHeight="false" outlineLevel="0" collapsed="false">
      <c r="A50" s="0" t="n">
        <v>200011</v>
      </c>
      <c r="B50" s="0" t="n">
        <v>-10.72</v>
      </c>
      <c r="C50" s="0" t="n">
        <v>-3.43</v>
      </c>
      <c r="D50" s="0" t="n">
        <v>12.32</v>
      </c>
      <c r="E50" s="0" t="n">
        <v>-3.03</v>
      </c>
      <c r="F50" s="0" t="n">
        <v>-10.21</v>
      </c>
      <c r="G50" s="0" t="n">
        <v>-2.52</v>
      </c>
      <c r="I50" s="0" t="n">
        <v>200011</v>
      </c>
      <c r="J50" s="0" t="n">
        <f aca="false">J49*(1+F50*0.01)</f>
        <v>1773.8234866865</v>
      </c>
      <c r="K50" s="0" t="n">
        <f aca="false">K49*(1+G50*0.01)</f>
        <v>1984.37279513366</v>
      </c>
    </row>
    <row r="51" customFormat="false" ht="12.8" hidden="false" customHeight="false" outlineLevel="0" collapsed="false">
      <c r="A51" s="0" t="n">
        <v>200012</v>
      </c>
      <c r="B51" s="0" t="n">
        <v>1.19</v>
      </c>
      <c r="C51" s="0" t="n">
        <v>0.72</v>
      </c>
      <c r="D51" s="0" t="n">
        <v>7.61</v>
      </c>
      <c r="E51" s="0" t="n">
        <v>1.7</v>
      </c>
      <c r="F51" s="0" t="n">
        <v>1.69</v>
      </c>
      <c r="G51" s="0" t="n">
        <v>2.2</v>
      </c>
      <c r="I51" s="0" t="n">
        <v>200012</v>
      </c>
      <c r="J51" s="0" t="n">
        <f aca="false">J50*(1+F51*0.01)</f>
        <v>1803.8011036115</v>
      </c>
      <c r="K51" s="0" t="n">
        <f aca="false">K50*(1+G51*0.01)</f>
        <v>2028.0289966266</v>
      </c>
    </row>
    <row r="52" customFormat="false" ht="12.8" hidden="false" customHeight="false" outlineLevel="0" collapsed="false">
      <c r="A52" s="0" t="n">
        <v>200101</v>
      </c>
      <c r="B52" s="0" t="n">
        <v>3.13</v>
      </c>
      <c r="C52" s="0" t="n">
        <v>6.69</v>
      </c>
      <c r="D52" s="0" t="n">
        <v>-5.09</v>
      </c>
      <c r="E52" s="0" t="n">
        <v>2.5</v>
      </c>
      <c r="F52" s="0" t="n">
        <v>3.67</v>
      </c>
      <c r="G52" s="0" t="n">
        <v>3.04</v>
      </c>
      <c r="I52" s="0" t="n">
        <v>200101</v>
      </c>
      <c r="J52" s="0" t="n">
        <f aca="false">J51*(1+F52*0.01)</f>
        <v>1870.00060411404</v>
      </c>
      <c r="K52" s="0" t="n">
        <f aca="false">K51*(1+G52*0.01)</f>
        <v>2089.68107812405</v>
      </c>
    </row>
    <row r="53" customFormat="false" ht="12.8" hidden="false" customHeight="false" outlineLevel="0" collapsed="false">
      <c r="A53" s="0" t="n">
        <v>200102</v>
      </c>
      <c r="B53" s="0" t="n">
        <v>-10.05</v>
      </c>
      <c r="C53" s="0" t="n">
        <v>-0.79</v>
      </c>
      <c r="D53" s="0" t="n">
        <v>12.48</v>
      </c>
      <c r="E53" s="0" t="n">
        <v>-1.82</v>
      </c>
      <c r="F53" s="0" t="n">
        <v>-9.67</v>
      </c>
      <c r="G53" s="0" t="n">
        <v>-1.44</v>
      </c>
      <c r="I53" s="0" t="n">
        <v>200102</v>
      </c>
      <c r="J53" s="0" t="n">
        <f aca="false">J52*(1+F53*0.01)</f>
        <v>1689.17154569621</v>
      </c>
      <c r="K53" s="0" t="n">
        <f aca="false">K52*(1+G53*0.01)</f>
        <v>2059.58967059907</v>
      </c>
    </row>
    <row r="54" customFormat="false" ht="12.8" hidden="false" customHeight="false" outlineLevel="0" collapsed="false">
      <c r="A54" s="0" t="n">
        <v>200103</v>
      </c>
      <c r="B54" s="0" t="n">
        <v>-7.26</v>
      </c>
      <c r="C54" s="0" t="n">
        <v>0.24</v>
      </c>
      <c r="D54" s="0" t="n">
        <v>6.42</v>
      </c>
      <c r="E54" s="0" t="n">
        <v>-1.53</v>
      </c>
      <c r="F54" s="0" t="n">
        <v>-6.84</v>
      </c>
      <c r="G54" s="0" t="n">
        <v>-1.11</v>
      </c>
      <c r="I54" s="0" t="n">
        <v>200103</v>
      </c>
      <c r="J54" s="0" t="n">
        <f aca="false">J53*(1+F54*0.01)</f>
        <v>1573.63221197059</v>
      </c>
      <c r="K54" s="0" t="n">
        <f aca="false">K53*(1+G54*0.01)</f>
        <v>2036.72822525542</v>
      </c>
    </row>
    <row r="55" customFormat="false" ht="12.8" hidden="false" customHeight="false" outlineLevel="0" collapsed="false">
      <c r="A55" s="0" t="n">
        <v>200104</v>
      </c>
      <c r="B55" s="0" t="n">
        <v>7.94</v>
      </c>
      <c r="C55" s="0" t="n">
        <v>0.55</v>
      </c>
      <c r="D55" s="0" t="n">
        <v>-4.68</v>
      </c>
      <c r="E55" s="0" t="n">
        <v>1.63</v>
      </c>
      <c r="F55" s="0" t="n">
        <v>8.33</v>
      </c>
      <c r="G55" s="0" t="n">
        <v>2.02</v>
      </c>
      <c r="I55" s="0" t="n">
        <v>200104</v>
      </c>
      <c r="J55" s="0" t="n">
        <f aca="false">J54*(1+F55*0.01)</f>
        <v>1704.71577522774</v>
      </c>
      <c r="K55" s="0" t="n">
        <f aca="false">K54*(1+G55*0.01)</f>
        <v>2077.87013540557</v>
      </c>
    </row>
    <row r="56" customFormat="false" ht="12.8" hidden="false" customHeight="false" outlineLevel="0" collapsed="false">
      <c r="A56" s="0" t="n">
        <v>200105</v>
      </c>
      <c r="B56" s="0" t="n">
        <v>0.72</v>
      </c>
      <c r="C56" s="0" t="n">
        <v>2.49</v>
      </c>
      <c r="D56" s="0" t="n">
        <v>3.38</v>
      </c>
      <c r="E56" s="0" t="n">
        <v>1.15</v>
      </c>
      <c r="F56" s="0" t="n">
        <v>1.04</v>
      </c>
      <c r="G56" s="0" t="n">
        <v>1.47</v>
      </c>
      <c r="I56" s="0" t="n">
        <v>200105</v>
      </c>
      <c r="J56" s="0" t="n">
        <f aca="false">J55*(1+F56*0.01)</f>
        <v>1722.44481929011</v>
      </c>
      <c r="K56" s="0" t="n">
        <f aca="false">K55*(1+G56*0.01)</f>
        <v>2108.41482639604</v>
      </c>
    </row>
    <row r="57" customFormat="false" ht="12.8" hidden="false" customHeight="false" outlineLevel="0" collapsed="false">
      <c r="A57" s="0" t="n">
        <v>200106</v>
      </c>
      <c r="B57" s="0" t="n">
        <v>-1.94</v>
      </c>
      <c r="C57" s="0" t="n">
        <v>6.24</v>
      </c>
      <c r="D57" s="0" t="n">
        <v>-1.13</v>
      </c>
      <c r="E57" s="0" t="n">
        <v>0.23</v>
      </c>
      <c r="F57" s="0" t="n">
        <v>-1.66</v>
      </c>
      <c r="G57" s="0" t="n">
        <v>0.51</v>
      </c>
      <c r="I57" s="0" t="n">
        <v>200106</v>
      </c>
      <c r="J57" s="0" t="n">
        <f aca="false">J56*(1+F57*0.01)</f>
        <v>1693.8522352899</v>
      </c>
      <c r="K57" s="0" t="n">
        <f aca="false">K56*(1+G57*0.01)</f>
        <v>2119.16774201066</v>
      </c>
    </row>
    <row r="58" customFormat="false" ht="12.8" hidden="false" customHeight="false" outlineLevel="0" collapsed="false">
      <c r="A58" s="0" t="n">
        <v>200107</v>
      </c>
      <c r="B58" s="0" t="n">
        <v>-2.13</v>
      </c>
      <c r="C58" s="0" t="n">
        <v>-4.19</v>
      </c>
      <c r="D58" s="0" t="n">
        <v>5.21</v>
      </c>
      <c r="E58" s="0" t="n">
        <v>-0.87</v>
      </c>
      <c r="F58" s="0" t="n">
        <v>-1.83</v>
      </c>
      <c r="G58" s="0" t="n">
        <v>-0.57</v>
      </c>
      <c r="I58" s="0" t="n">
        <v>200107</v>
      </c>
      <c r="J58" s="0" t="n">
        <f aca="false">J57*(1+F58*0.01)</f>
        <v>1662.85473938409</v>
      </c>
      <c r="K58" s="0" t="n">
        <f aca="false">K57*(1+G58*0.01)</f>
        <v>2107.0884858812</v>
      </c>
    </row>
    <row r="59" customFormat="false" ht="12.8" hidden="false" customHeight="false" outlineLevel="0" collapsed="false">
      <c r="A59" s="0" t="n">
        <v>200108</v>
      </c>
      <c r="B59" s="0" t="n">
        <v>-6.46</v>
      </c>
      <c r="C59" s="0" t="n">
        <v>2.48</v>
      </c>
      <c r="D59" s="0" t="n">
        <v>2.3</v>
      </c>
      <c r="E59" s="0" t="n">
        <v>-0.49</v>
      </c>
      <c r="F59" s="0" t="n">
        <v>-6.15</v>
      </c>
      <c r="G59" s="0" t="n">
        <v>-0.18</v>
      </c>
      <c r="I59" s="0" t="n">
        <v>200108</v>
      </c>
      <c r="J59" s="0" t="n">
        <f aca="false">J58*(1+F59*0.01)</f>
        <v>1560.58917291197</v>
      </c>
      <c r="K59" s="0" t="n">
        <f aca="false">K58*(1+G59*0.01)</f>
        <v>2103.29572660661</v>
      </c>
    </row>
    <row r="60" customFormat="false" ht="12.8" hidden="false" customHeight="false" outlineLevel="0" collapsed="false">
      <c r="A60" s="0" t="n">
        <v>200109</v>
      </c>
      <c r="B60" s="0" t="n">
        <v>-9.25</v>
      </c>
      <c r="C60" s="0" t="n">
        <v>-6.23</v>
      </c>
      <c r="D60" s="0" t="n">
        <v>1.45</v>
      </c>
      <c r="E60" s="0" t="n">
        <v>-2.86</v>
      </c>
      <c r="F60" s="0" t="n">
        <v>-8.97</v>
      </c>
      <c r="G60" s="0" t="n">
        <v>-2.58</v>
      </c>
      <c r="I60" s="0" t="n">
        <v>200109</v>
      </c>
      <c r="J60" s="0" t="n">
        <f aca="false">J59*(1+F60*0.01)</f>
        <v>1420.60432410177</v>
      </c>
      <c r="K60" s="0" t="n">
        <f aca="false">K59*(1+G60*0.01)</f>
        <v>2049.03069686016</v>
      </c>
    </row>
    <row r="61" customFormat="false" ht="12.8" hidden="false" customHeight="false" outlineLevel="0" collapsed="false">
      <c r="A61" s="0" t="n">
        <v>200110</v>
      </c>
      <c r="B61" s="0" t="n">
        <v>2.46</v>
      </c>
      <c r="C61" s="0" t="n">
        <v>7.49</v>
      </c>
      <c r="D61" s="0" t="n">
        <v>-7.66</v>
      </c>
      <c r="E61" s="0" t="n">
        <v>1.62</v>
      </c>
      <c r="F61" s="0" t="n">
        <v>2.68</v>
      </c>
      <c r="G61" s="0" t="n">
        <v>1.84</v>
      </c>
      <c r="I61" s="0" t="n">
        <v>200110</v>
      </c>
      <c r="J61" s="0" t="n">
        <f aca="false">J60*(1+F61*0.01)</f>
        <v>1458.67651998769</v>
      </c>
      <c r="K61" s="0" t="n">
        <f aca="false">K60*(1+G61*0.01)</f>
        <v>2086.73286168239</v>
      </c>
    </row>
    <row r="62" customFormat="false" ht="12.8" hidden="false" customHeight="false" outlineLevel="0" collapsed="false">
      <c r="A62" s="0" t="n">
        <v>200111</v>
      </c>
      <c r="B62" s="0" t="n">
        <v>7.54</v>
      </c>
      <c r="C62" s="0" t="n">
        <v>-0.47</v>
      </c>
      <c r="D62" s="0" t="n">
        <v>2.22</v>
      </c>
      <c r="E62" s="0" t="n">
        <v>1.85</v>
      </c>
      <c r="F62" s="0" t="n">
        <v>7.71</v>
      </c>
      <c r="G62" s="0" t="n">
        <v>2.02</v>
      </c>
      <c r="I62" s="0" t="n">
        <v>200111</v>
      </c>
      <c r="J62" s="0" t="n">
        <f aca="false">J61*(1+F62*0.01)</f>
        <v>1571.14047967874</v>
      </c>
      <c r="K62" s="0" t="n">
        <f aca="false">K61*(1+G62*0.01)</f>
        <v>2128.88486548837</v>
      </c>
    </row>
    <row r="63" customFormat="false" ht="12.8" hidden="false" customHeight="false" outlineLevel="0" collapsed="false">
      <c r="A63" s="0" t="n">
        <v>200112</v>
      </c>
      <c r="B63" s="0" t="n">
        <v>1.6</v>
      </c>
      <c r="C63" s="0" t="n">
        <v>4.73</v>
      </c>
      <c r="D63" s="0" t="n">
        <v>0.85</v>
      </c>
      <c r="E63" s="0" t="n">
        <v>1.56</v>
      </c>
      <c r="F63" s="0" t="n">
        <v>1.75</v>
      </c>
      <c r="G63" s="0" t="n">
        <v>1.71</v>
      </c>
      <c r="I63" s="0" t="n">
        <v>200112</v>
      </c>
      <c r="J63" s="0" t="n">
        <f aca="false">J62*(1+F63*0.01)</f>
        <v>1598.63543807312</v>
      </c>
      <c r="K63" s="0" t="n">
        <f aca="false">K62*(1+G63*0.01)</f>
        <v>2165.28879668822</v>
      </c>
    </row>
    <row r="64" customFormat="false" ht="12.8" hidden="false" customHeight="false" outlineLevel="0" collapsed="false">
      <c r="A64" s="0" t="n">
        <v>200201</v>
      </c>
      <c r="B64" s="0" t="n">
        <v>-1.44</v>
      </c>
      <c r="C64" s="0" t="n">
        <v>1.19</v>
      </c>
      <c r="D64" s="0" t="n">
        <v>3.44</v>
      </c>
      <c r="E64" s="0" t="n">
        <v>0.52</v>
      </c>
      <c r="F64" s="0" t="n">
        <v>-1.3</v>
      </c>
      <c r="G64" s="0" t="n">
        <v>0.66</v>
      </c>
      <c r="I64" s="0" t="n">
        <v>200201</v>
      </c>
      <c r="J64" s="0" t="n">
        <f aca="false">J63*(1+F64*0.01)</f>
        <v>1577.85317737817</v>
      </c>
      <c r="K64" s="0" t="n">
        <f aca="false">K63*(1+G64*0.01)</f>
        <v>2179.57970274636</v>
      </c>
    </row>
    <row r="65" customFormat="false" ht="12.8" hidden="false" customHeight="false" outlineLevel="0" collapsed="false">
      <c r="A65" s="0" t="n">
        <v>200202</v>
      </c>
      <c r="B65" s="0" t="n">
        <v>-2.29</v>
      </c>
      <c r="C65" s="0" t="n">
        <v>-1</v>
      </c>
      <c r="D65" s="0" t="n">
        <v>2.16</v>
      </c>
      <c r="E65" s="0" t="n">
        <v>-0.61</v>
      </c>
      <c r="F65" s="0" t="n">
        <v>-2.16</v>
      </c>
      <c r="G65" s="0" t="n">
        <v>-0.48</v>
      </c>
      <c r="I65" s="0" t="n">
        <v>200202</v>
      </c>
      <c r="J65" s="0" t="n">
        <f aca="false">J64*(1+F65*0.01)</f>
        <v>1543.7715487468</v>
      </c>
      <c r="K65" s="0" t="n">
        <f aca="false">K64*(1+G65*0.01)</f>
        <v>2169.11772017318</v>
      </c>
    </row>
    <row r="66" customFormat="false" ht="12.8" hidden="false" customHeight="false" outlineLevel="0" collapsed="false">
      <c r="A66" s="0" t="n">
        <v>200203</v>
      </c>
      <c r="B66" s="0" t="n">
        <v>4.24</v>
      </c>
      <c r="C66" s="0" t="n">
        <v>4.21</v>
      </c>
      <c r="D66" s="0" t="n">
        <v>1.06</v>
      </c>
      <c r="E66" s="0" t="n">
        <v>1.74</v>
      </c>
      <c r="F66" s="0" t="n">
        <v>4.37</v>
      </c>
      <c r="G66" s="0" t="n">
        <v>1.87</v>
      </c>
      <c r="I66" s="0" t="n">
        <v>200203</v>
      </c>
      <c r="J66" s="0" t="n">
        <f aca="false">J65*(1+F66*0.01)</f>
        <v>1611.23436542704</v>
      </c>
      <c r="K66" s="0" t="n">
        <f aca="false">K65*(1+G66*0.01)</f>
        <v>2209.68022154042</v>
      </c>
    </row>
    <row r="67" customFormat="false" ht="12.8" hidden="false" customHeight="false" outlineLevel="0" collapsed="false">
      <c r="A67" s="0" t="n">
        <v>200204</v>
      </c>
      <c r="B67" s="0" t="n">
        <v>-5.2</v>
      </c>
      <c r="C67" s="0" t="n">
        <v>5.96</v>
      </c>
      <c r="D67" s="0" t="n">
        <v>3.88</v>
      </c>
      <c r="E67" s="0" t="n">
        <v>0.47</v>
      </c>
      <c r="F67" s="0" t="n">
        <v>-5.05</v>
      </c>
      <c r="G67" s="0" t="n">
        <v>0.62</v>
      </c>
      <c r="I67" s="0" t="n">
        <v>200204</v>
      </c>
      <c r="J67" s="0" t="n">
        <f aca="false">J66*(1+F67*0.01)</f>
        <v>1529.86702997297</v>
      </c>
      <c r="K67" s="0" t="n">
        <f aca="false">K66*(1+G67*0.01)</f>
        <v>2223.38023891397</v>
      </c>
    </row>
    <row r="68" customFormat="false" ht="12.8" hidden="false" customHeight="false" outlineLevel="0" collapsed="false">
      <c r="A68" s="0" t="n">
        <v>200205</v>
      </c>
      <c r="B68" s="0" t="n">
        <v>-1.38</v>
      </c>
      <c r="C68" s="0" t="n">
        <v>-3.21</v>
      </c>
      <c r="D68" s="0" t="n">
        <v>1.53</v>
      </c>
      <c r="E68" s="0" t="n">
        <v>0.24</v>
      </c>
      <c r="F68" s="0" t="n">
        <v>-1.24</v>
      </c>
      <c r="G68" s="0" t="n">
        <v>0.38</v>
      </c>
      <c r="I68" s="0" t="n">
        <v>200205</v>
      </c>
      <c r="J68" s="0" t="n">
        <f aca="false">J67*(1+F68*0.01)</f>
        <v>1510.89667880131</v>
      </c>
      <c r="K68" s="0" t="n">
        <f aca="false">K67*(1+G68*0.01)</f>
        <v>2231.82908382184</v>
      </c>
    </row>
    <row r="69" customFormat="false" ht="12.8" hidden="false" customHeight="false" outlineLevel="0" collapsed="false">
      <c r="A69" s="0" t="n">
        <v>200206</v>
      </c>
      <c r="B69" s="0" t="n">
        <v>-7.21</v>
      </c>
      <c r="C69" s="0" t="n">
        <v>4.29</v>
      </c>
      <c r="D69" s="0" t="n">
        <v>-0.03</v>
      </c>
      <c r="E69" s="0" t="n">
        <v>-1.62</v>
      </c>
      <c r="F69" s="0" t="n">
        <v>-7.08</v>
      </c>
      <c r="G69" s="0" t="n">
        <v>-1.49</v>
      </c>
      <c r="I69" s="0" t="n">
        <v>200206</v>
      </c>
      <c r="J69" s="0" t="n">
        <f aca="false">J68*(1+F69*0.01)</f>
        <v>1403.92519394218</v>
      </c>
      <c r="K69" s="0" t="n">
        <f aca="false">K68*(1+G69*0.01)</f>
        <v>2198.5748304729</v>
      </c>
    </row>
    <row r="70" customFormat="false" ht="12.8" hidden="false" customHeight="false" outlineLevel="0" collapsed="false">
      <c r="A70" s="0" t="n">
        <v>200207</v>
      </c>
      <c r="B70" s="0" t="n">
        <v>-8.18</v>
      </c>
      <c r="C70" s="0" t="n">
        <v>-5.28</v>
      </c>
      <c r="D70" s="0" t="n">
        <v>-3.85</v>
      </c>
      <c r="E70" s="0" t="n">
        <v>-2.39</v>
      </c>
      <c r="F70" s="0" t="n">
        <v>-8.03</v>
      </c>
      <c r="G70" s="0" t="n">
        <v>-2.24</v>
      </c>
      <c r="I70" s="0" t="n">
        <v>200207</v>
      </c>
      <c r="J70" s="0" t="n">
        <f aca="false">J69*(1+F70*0.01)</f>
        <v>1291.19000086862</v>
      </c>
      <c r="K70" s="0" t="n">
        <f aca="false">K69*(1+G70*0.01)</f>
        <v>2149.3267542703</v>
      </c>
    </row>
    <row r="71" customFormat="false" ht="12.8" hidden="false" customHeight="false" outlineLevel="0" collapsed="false">
      <c r="A71" s="0" t="n">
        <v>200208</v>
      </c>
      <c r="B71" s="0" t="n">
        <v>0.5</v>
      </c>
      <c r="C71" s="0" t="n">
        <v>-2.86</v>
      </c>
      <c r="D71" s="0" t="n">
        <v>3.29</v>
      </c>
      <c r="E71" s="0" t="n">
        <v>0.45</v>
      </c>
      <c r="F71" s="0" t="n">
        <v>0.64</v>
      </c>
      <c r="G71" s="0" t="n">
        <v>0.59</v>
      </c>
      <c r="I71" s="0" t="n">
        <v>200208</v>
      </c>
      <c r="J71" s="0" t="n">
        <f aca="false">J70*(1+F71*0.01)</f>
        <v>1299.45361687418</v>
      </c>
      <c r="K71" s="0" t="n">
        <f aca="false">K70*(1+G71*0.01)</f>
        <v>2162.0077821205</v>
      </c>
    </row>
    <row r="72" customFormat="false" ht="12.8" hidden="false" customHeight="false" outlineLevel="0" collapsed="false">
      <c r="A72" s="0" t="n">
        <v>200209</v>
      </c>
      <c r="B72" s="0" t="n">
        <v>-10.35</v>
      </c>
      <c r="C72" s="0" t="n">
        <v>2.4</v>
      </c>
      <c r="D72" s="0" t="n">
        <v>1.47</v>
      </c>
      <c r="E72" s="0" t="n">
        <v>-1.38</v>
      </c>
      <c r="F72" s="0" t="n">
        <v>-10.21</v>
      </c>
      <c r="G72" s="0" t="n">
        <v>-1.24</v>
      </c>
      <c r="I72" s="0" t="n">
        <v>200209</v>
      </c>
      <c r="J72" s="0" t="n">
        <f aca="false">J71*(1+F72*0.01)</f>
        <v>1166.77940259132</v>
      </c>
      <c r="K72" s="0" t="n">
        <f aca="false">K71*(1+G72*0.01)</f>
        <v>2135.19888562221</v>
      </c>
    </row>
    <row r="73" customFormat="false" ht="12.8" hidden="false" customHeight="false" outlineLevel="0" collapsed="false">
      <c r="A73" s="0" t="n">
        <v>200210</v>
      </c>
      <c r="B73" s="0" t="n">
        <v>7.84</v>
      </c>
      <c r="C73" s="0" t="n">
        <v>-3.4</v>
      </c>
      <c r="D73" s="0" t="n">
        <v>-3.94</v>
      </c>
      <c r="E73" s="0" t="n">
        <v>0.58</v>
      </c>
      <c r="F73" s="0" t="n">
        <v>7.98</v>
      </c>
      <c r="G73" s="0" t="n">
        <v>0.72</v>
      </c>
      <c r="I73" s="0" t="n">
        <v>200210</v>
      </c>
      <c r="J73" s="0" t="n">
        <f aca="false">J72*(1+F73*0.01)</f>
        <v>1259.88839891811</v>
      </c>
      <c r="K73" s="0" t="n">
        <f aca="false">K72*(1+G73*0.01)</f>
        <v>2150.57231759869</v>
      </c>
    </row>
    <row r="74" customFormat="false" ht="12.8" hidden="false" customHeight="false" outlineLevel="0" collapsed="false">
      <c r="A74" s="0" t="n">
        <v>200211</v>
      </c>
      <c r="B74" s="0" t="n">
        <v>5.96</v>
      </c>
      <c r="C74" s="0" t="n">
        <v>3.19</v>
      </c>
      <c r="D74" s="0" t="n">
        <v>-1.21</v>
      </c>
      <c r="E74" s="0" t="n">
        <v>1.97</v>
      </c>
      <c r="F74" s="0" t="n">
        <v>6.08</v>
      </c>
      <c r="G74" s="0" t="n">
        <v>2.09</v>
      </c>
      <c r="I74" s="0" t="n">
        <v>200211</v>
      </c>
      <c r="J74" s="0" t="n">
        <f aca="false">J73*(1+F74*0.01)</f>
        <v>1336.48961357233</v>
      </c>
      <c r="K74" s="0" t="n">
        <f aca="false">K73*(1+G74*0.01)</f>
        <v>2195.5192790365</v>
      </c>
    </row>
    <row r="75" customFormat="false" ht="12.8" hidden="false" customHeight="false" outlineLevel="0" collapsed="false">
      <c r="A75" s="0" t="n">
        <v>200212</v>
      </c>
      <c r="B75" s="0" t="n">
        <v>-5.76</v>
      </c>
      <c r="C75" s="0" t="n">
        <v>0.09</v>
      </c>
      <c r="D75" s="0" t="n">
        <v>2.14</v>
      </c>
      <c r="E75" s="0" t="n">
        <v>-0.1</v>
      </c>
      <c r="F75" s="0" t="n">
        <v>-5.65</v>
      </c>
      <c r="G75" s="0" t="n">
        <v>0.01</v>
      </c>
      <c r="I75" s="0" t="n">
        <v>200212</v>
      </c>
      <c r="J75" s="0" t="n">
        <f aca="false">J74*(1+F75*0.01)</f>
        <v>1260.9779504055</v>
      </c>
      <c r="K75" s="0" t="n">
        <f aca="false">K74*(1+G75*0.01)</f>
        <v>2195.7388309644</v>
      </c>
    </row>
    <row r="76" customFormat="false" ht="12.8" hidden="false" customHeight="false" outlineLevel="0" collapsed="false">
      <c r="A76" s="0" t="n">
        <v>200301</v>
      </c>
      <c r="B76" s="0" t="n">
        <v>-2.57</v>
      </c>
      <c r="C76" s="0" t="n">
        <v>1.35</v>
      </c>
      <c r="D76" s="0" t="n">
        <v>-0.81</v>
      </c>
      <c r="E76" s="0" t="n">
        <v>0.43</v>
      </c>
      <c r="F76" s="0" t="n">
        <v>-2.47</v>
      </c>
      <c r="G76" s="0" t="n">
        <v>0.53</v>
      </c>
      <c r="I76" s="0" t="n">
        <v>200301</v>
      </c>
      <c r="J76" s="0" t="n">
        <f aca="false">J75*(1+F76*0.01)</f>
        <v>1229.83179503048</v>
      </c>
      <c r="K76" s="0" t="n">
        <f aca="false">K75*(1+G76*0.01)</f>
        <v>2207.37624676851</v>
      </c>
    </row>
    <row r="77" customFormat="false" ht="12.8" hidden="false" customHeight="false" outlineLevel="0" collapsed="false">
      <c r="A77" s="0" t="n">
        <v>200302</v>
      </c>
      <c r="B77" s="0" t="n">
        <v>-1.88</v>
      </c>
      <c r="C77" s="0" t="n">
        <v>-0.45</v>
      </c>
      <c r="D77" s="0" t="n">
        <v>-1.38</v>
      </c>
      <c r="E77" s="0" t="n">
        <v>0</v>
      </c>
      <c r="F77" s="0" t="n">
        <v>-1.79</v>
      </c>
      <c r="G77" s="0" t="n">
        <v>0.09</v>
      </c>
      <c r="I77" s="0" t="n">
        <v>200302</v>
      </c>
      <c r="J77" s="0" t="n">
        <f aca="false">J76*(1+F77*0.01)</f>
        <v>1207.81780589944</v>
      </c>
      <c r="K77" s="0" t="n">
        <f aca="false">K76*(1+G77*0.01)</f>
        <v>2209.3628853906</v>
      </c>
    </row>
    <row r="78" customFormat="false" ht="12.8" hidden="false" customHeight="false" outlineLevel="0" collapsed="false">
      <c r="A78" s="0" t="n">
        <v>200303</v>
      </c>
      <c r="B78" s="0" t="n">
        <v>1.09</v>
      </c>
      <c r="C78" s="0" t="n">
        <v>1.03</v>
      </c>
      <c r="D78" s="0" t="n">
        <v>-1.91</v>
      </c>
      <c r="E78" s="0" t="n">
        <v>0.02</v>
      </c>
      <c r="F78" s="0" t="n">
        <v>1.19</v>
      </c>
      <c r="G78" s="0" t="n">
        <v>0.12</v>
      </c>
      <c r="I78" s="0" t="n">
        <v>200303</v>
      </c>
      <c r="J78" s="0" t="n">
        <f aca="false">J77*(1+F78*0.01)</f>
        <v>1222.19083778964</v>
      </c>
      <c r="K78" s="0" t="n">
        <f aca="false">K77*(1+G78*0.01)</f>
        <v>2212.01412085307</v>
      </c>
    </row>
    <row r="79" customFormat="false" ht="12.8" hidden="false" customHeight="false" outlineLevel="0" collapsed="false">
      <c r="A79" s="0" t="n">
        <v>200304</v>
      </c>
      <c r="B79" s="0" t="n">
        <v>8.22</v>
      </c>
      <c r="C79" s="0" t="n">
        <v>0.66</v>
      </c>
      <c r="D79" s="0" t="n">
        <v>1.17</v>
      </c>
      <c r="E79" s="0" t="n">
        <v>2.43</v>
      </c>
      <c r="F79" s="0" t="n">
        <v>8.32</v>
      </c>
      <c r="G79" s="0" t="n">
        <v>2.53</v>
      </c>
      <c r="I79" s="0" t="n">
        <v>200304</v>
      </c>
      <c r="J79" s="0" t="n">
        <f aca="false">J78*(1+F79*0.01)</f>
        <v>1323.87711549374</v>
      </c>
      <c r="K79" s="0" t="n">
        <f aca="false">K78*(1+G79*0.01)</f>
        <v>2267.97807811066</v>
      </c>
    </row>
    <row r="80" customFormat="false" ht="12.8" hidden="false" customHeight="false" outlineLevel="0" collapsed="false">
      <c r="A80" s="0" t="n">
        <v>200305</v>
      </c>
      <c r="B80" s="0" t="n">
        <v>6.05</v>
      </c>
      <c r="C80" s="0" t="n">
        <v>4.74</v>
      </c>
      <c r="D80" s="0" t="n">
        <v>0.5</v>
      </c>
      <c r="E80" s="0" t="n">
        <v>3.14</v>
      </c>
      <c r="F80" s="0" t="n">
        <v>6.14</v>
      </c>
      <c r="G80" s="0" t="n">
        <v>3.23</v>
      </c>
      <c r="I80" s="0" t="n">
        <v>200305</v>
      </c>
      <c r="J80" s="0" t="n">
        <f aca="false">J79*(1+F80*0.01)</f>
        <v>1405.16317038505</v>
      </c>
      <c r="K80" s="0" t="n">
        <f aca="false">K79*(1+G80*0.01)</f>
        <v>2341.23377003363</v>
      </c>
    </row>
    <row r="81" customFormat="false" ht="12.8" hidden="false" customHeight="false" outlineLevel="0" collapsed="false">
      <c r="A81" s="0" t="n">
        <v>200306</v>
      </c>
      <c r="B81" s="0" t="n">
        <v>1.42</v>
      </c>
      <c r="C81" s="0" t="n">
        <v>1.77</v>
      </c>
      <c r="D81" s="0" t="n">
        <v>0.15</v>
      </c>
      <c r="E81" s="0" t="n">
        <v>1.25</v>
      </c>
      <c r="F81" s="0" t="n">
        <v>1.52</v>
      </c>
      <c r="G81" s="0" t="n">
        <v>1.35</v>
      </c>
      <c r="I81" s="0" t="n">
        <v>200306</v>
      </c>
      <c r="J81" s="0" t="n">
        <f aca="false">J80*(1+F81*0.01)</f>
        <v>1426.5216505749</v>
      </c>
      <c r="K81" s="0" t="n">
        <f aca="false">K80*(1+G81*0.01)</f>
        <v>2372.84042592908</v>
      </c>
    </row>
    <row r="82" customFormat="false" ht="12.8" hidden="false" customHeight="false" outlineLevel="0" collapsed="false">
      <c r="A82" s="0" t="n">
        <v>200307</v>
      </c>
      <c r="B82" s="0" t="n">
        <v>2.35</v>
      </c>
      <c r="C82" s="0" t="n">
        <v>5.05</v>
      </c>
      <c r="D82" s="0" t="n">
        <v>-1.24</v>
      </c>
      <c r="E82" s="0" t="n">
        <v>1.09</v>
      </c>
      <c r="F82" s="0" t="n">
        <v>2.42</v>
      </c>
      <c r="G82" s="0" t="n">
        <v>1.16</v>
      </c>
      <c r="I82" s="0" t="n">
        <v>200307</v>
      </c>
      <c r="J82" s="0" t="n">
        <f aca="false">J81*(1+F82*0.01)</f>
        <v>1461.04347451882</v>
      </c>
      <c r="K82" s="0" t="n">
        <f aca="false">K81*(1+G82*0.01)</f>
        <v>2400.36537486986</v>
      </c>
    </row>
    <row r="83" customFormat="false" ht="12.8" hidden="false" customHeight="false" outlineLevel="0" collapsed="false">
      <c r="A83" s="0" t="n">
        <v>200308</v>
      </c>
      <c r="B83" s="0" t="n">
        <v>2.34</v>
      </c>
      <c r="C83" s="0" t="n">
        <v>2.59</v>
      </c>
      <c r="D83" s="0" t="n">
        <v>1.54</v>
      </c>
      <c r="E83" s="0" t="n">
        <v>1.59</v>
      </c>
      <c r="F83" s="0" t="n">
        <v>2.41</v>
      </c>
      <c r="G83" s="0" t="n">
        <v>1.66</v>
      </c>
      <c r="I83" s="0" t="n">
        <v>200308</v>
      </c>
      <c r="J83" s="0" t="n">
        <f aca="false">J82*(1+F83*0.01)</f>
        <v>1496.25462225472</v>
      </c>
      <c r="K83" s="0" t="n">
        <f aca="false">K82*(1+G83*0.01)</f>
        <v>2440.2114400927</v>
      </c>
    </row>
    <row r="84" customFormat="false" ht="12.8" hidden="false" customHeight="false" outlineLevel="0" collapsed="false">
      <c r="A84" s="0" t="n">
        <v>200309</v>
      </c>
      <c r="B84" s="0" t="n">
        <v>-1.24</v>
      </c>
      <c r="C84" s="0" t="n">
        <v>0.8</v>
      </c>
      <c r="D84" s="0" t="n">
        <v>0.15</v>
      </c>
      <c r="E84" s="0" t="n">
        <v>0.89</v>
      </c>
      <c r="F84" s="0" t="n">
        <v>-1.16</v>
      </c>
      <c r="G84" s="0" t="n">
        <v>0.97</v>
      </c>
      <c r="I84" s="0" t="n">
        <v>200309</v>
      </c>
      <c r="J84" s="0" t="n">
        <f aca="false">J83*(1+F84*0.01)</f>
        <v>1478.89806863657</v>
      </c>
      <c r="K84" s="0" t="n">
        <f aca="false">K83*(1+G84*0.01)</f>
        <v>2463.8814910616</v>
      </c>
    </row>
    <row r="85" customFormat="false" ht="12.8" hidden="false" customHeight="false" outlineLevel="0" collapsed="false">
      <c r="A85" s="0" t="n">
        <v>200310</v>
      </c>
      <c r="B85" s="0" t="n">
        <v>6.08</v>
      </c>
      <c r="C85" s="0" t="n">
        <v>2.69</v>
      </c>
      <c r="D85" s="0" t="n">
        <v>1.97</v>
      </c>
      <c r="E85" s="0" t="n">
        <v>2.22</v>
      </c>
      <c r="F85" s="0" t="n">
        <v>6.15</v>
      </c>
      <c r="G85" s="0" t="n">
        <v>2.29</v>
      </c>
      <c r="I85" s="0" t="n">
        <v>200310</v>
      </c>
      <c r="J85" s="0" t="n">
        <f aca="false">J84*(1+F85*0.01)</f>
        <v>1569.85029985772</v>
      </c>
      <c r="K85" s="0" t="n">
        <f aca="false">K84*(1+G85*0.01)</f>
        <v>2520.30437720691</v>
      </c>
    </row>
    <row r="86" customFormat="false" ht="12.8" hidden="false" customHeight="false" outlineLevel="0" collapsed="false">
      <c r="A86" s="0" t="n">
        <v>200311</v>
      </c>
      <c r="B86" s="0" t="n">
        <v>1.35</v>
      </c>
      <c r="C86" s="0" t="n">
        <v>2.07</v>
      </c>
      <c r="D86" s="0" t="n">
        <v>1.78</v>
      </c>
      <c r="E86" s="0" t="n">
        <v>0.87</v>
      </c>
      <c r="F86" s="0" t="n">
        <v>1.42</v>
      </c>
      <c r="G86" s="0" t="n">
        <v>0.94</v>
      </c>
      <c r="I86" s="0" t="n">
        <v>200311</v>
      </c>
      <c r="J86" s="0" t="n">
        <f aca="false">J85*(1+F86*0.01)</f>
        <v>1592.14217411569</v>
      </c>
      <c r="K86" s="0" t="n">
        <f aca="false">K85*(1+G86*0.01)</f>
        <v>2543.99523835266</v>
      </c>
    </row>
    <row r="87" customFormat="false" ht="12.8" hidden="false" customHeight="false" outlineLevel="0" collapsed="false">
      <c r="A87" s="0" t="n">
        <v>200312</v>
      </c>
      <c r="B87" s="0" t="n">
        <v>4.29</v>
      </c>
      <c r="C87" s="0" t="n">
        <v>-2.68</v>
      </c>
      <c r="D87" s="0" t="n">
        <v>1.61</v>
      </c>
      <c r="E87" s="0" t="n">
        <v>1.75</v>
      </c>
      <c r="F87" s="0" t="n">
        <v>4.37</v>
      </c>
      <c r="G87" s="0" t="n">
        <v>1.83</v>
      </c>
      <c r="I87" s="0" t="n">
        <v>200312</v>
      </c>
      <c r="J87" s="0" t="n">
        <f aca="false">J86*(1+F87*0.01)</f>
        <v>1661.71878712455</v>
      </c>
      <c r="K87" s="0" t="n">
        <f aca="false">K86*(1+G87*0.01)</f>
        <v>2590.55035121451</v>
      </c>
    </row>
    <row r="88" customFormat="false" ht="12.8" hidden="false" customHeight="false" outlineLevel="0" collapsed="false">
      <c r="A88" s="0" t="n">
        <v>200401</v>
      </c>
      <c r="B88" s="0" t="n">
        <v>2.15</v>
      </c>
      <c r="C88" s="0" t="n">
        <v>2.55</v>
      </c>
      <c r="D88" s="0" t="n">
        <v>2.48</v>
      </c>
      <c r="E88" s="0" t="n">
        <v>1.74</v>
      </c>
      <c r="F88" s="0" t="n">
        <v>2.22</v>
      </c>
      <c r="G88" s="0" t="n">
        <v>1.81</v>
      </c>
      <c r="I88" s="0" t="n">
        <v>200401</v>
      </c>
      <c r="J88" s="0" t="n">
        <f aca="false">J87*(1+F88*0.01)</f>
        <v>1698.60894419872</v>
      </c>
      <c r="K88" s="0" t="n">
        <f aca="false">K87*(1+G88*0.01)</f>
        <v>2637.43931257149</v>
      </c>
    </row>
    <row r="89" customFormat="false" ht="12.8" hidden="false" customHeight="false" outlineLevel="0" collapsed="false">
      <c r="A89" s="0" t="n">
        <v>200402</v>
      </c>
      <c r="B89" s="0" t="n">
        <v>1.4</v>
      </c>
      <c r="C89" s="0" t="n">
        <v>-1.58</v>
      </c>
      <c r="D89" s="0" t="n">
        <v>0.91</v>
      </c>
      <c r="E89" s="0" t="n">
        <v>1.08</v>
      </c>
      <c r="F89" s="0" t="n">
        <v>1.46</v>
      </c>
      <c r="G89" s="0" t="n">
        <v>1.14</v>
      </c>
      <c r="I89" s="0" t="n">
        <v>200402</v>
      </c>
      <c r="J89" s="0" t="n">
        <f aca="false">J88*(1+F89*0.01)</f>
        <v>1723.40863478402</v>
      </c>
      <c r="K89" s="0" t="n">
        <f aca="false">K88*(1+G89*0.01)</f>
        <v>2667.50612073481</v>
      </c>
    </row>
    <row r="90" customFormat="false" ht="12.8" hidden="false" customHeight="false" outlineLevel="0" collapsed="false">
      <c r="A90" s="0" t="n">
        <v>200403</v>
      </c>
      <c r="B90" s="0" t="n">
        <v>-1.32</v>
      </c>
      <c r="C90" s="0" t="n">
        <v>1.72</v>
      </c>
      <c r="D90" s="0" t="n">
        <v>0.28</v>
      </c>
      <c r="E90" s="0" t="n">
        <v>0.56</v>
      </c>
      <c r="F90" s="0" t="n">
        <v>-1.23</v>
      </c>
      <c r="G90" s="0" t="n">
        <v>0.65</v>
      </c>
      <c r="I90" s="0" t="n">
        <v>200403</v>
      </c>
      <c r="J90" s="0" t="n">
        <f aca="false">J89*(1+F90*0.01)</f>
        <v>1702.21070857617</v>
      </c>
      <c r="K90" s="0" t="n">
        <f aca="false">K89*(1+G90*0.01)</f>
        <v>2684.84491051958</v>
      </c>
    </row>
    <row r="91" customFormat="false" ht="12.8" hidden="false" customHeight="false" outlineLevel="0" collapsed="false">
      <c r="A91" s="0" t="n">
        <v>200404</v>
      </c>
      <c r="B91" s="0" t="n">
        <v>-1.83</v>
      </c>
      <c r="C91" s="0" t="n">
        <v>-1.68</v>
      </c>
      <c r="D91" s="0" t="n">
        <v>-3.09</v>
      </c>
      <c r="E91" s="0" t="n">
        <v>-1.3</v>
      </c>
      <c r="F91" s="0" t="n">
        <v>-1.75</v>
      </c>
      <c r="G91" s="0" t="n">
        <v>-1.22</v>
      </c>
      <c r="I91" s="0" t="n">
        <v>200404</v>
      </c>
      <c r="J91" s="0" t="n">
        <f aca="false">J90*(1+F91*0.01)</f>
        <v>1672.42202117609</v>
      </c>
      <c r="K91" s="0" t="n">
        <f aca="false">K90*(1+G91*0.01)</f>
        <v>2652.08980261125</v>
      </c>
    </row>
    <row r="92" customFormat="false" ht="12.8" hidden="false" customHeight="false" outlineLevel="0" collapsed="false">
      <c r="A92" s="0" t="n">
        <v>200405</v>
      </c>
      <c r="B92" s="0" t="n">
        <v>1.17</v>
      </c>
      <c r="C92" s="0" t="n">
        <v>-0.2</v>
      </c>
      <c r="D92" s="0" t="n">
        <v>-0.24</v>
      </c>
      <c r="E92" s="0" t="n">
        <v>-0.5</v>
      </c>
      <c r="F92" s="0" t="n">
        <v>1.23</v>
      </c>
      <c r="G92" s="0" t="n">
        <v>-0.44</v>
      </c>
      <c r="I92" s="0" t="n">
        <v>200405</v>
      </c>
      <c r="J92" s="0" t="n">
        <f aca="false">J91*(1+F92*0.01)</f>
        <v>1692.99281203656</v>
      </c>
      <c r="K92" s="0" t="n">
        <f aca="false">K91*(1+G92*0.01)</f>
        <v>2640.42060747976</v>
      </c>
    </row>
    <row r="93" customFormat="false" ht="12.8" hidden="false" customHeight="false" outlineLevel="0" collapsed="false">
      <c r="A93" s="0" t="n">
        <v>200406</v>
      </c>
      <c r="B93" s="0" t="n">
        <v>1.86</v>
      </c>
      <c r="C93" s="0" t="n">
        <v>2.26</v>
      </c>
      <c r="D93" s="0" t="n">
        <v>1.19</v>
      </c>
      <c r="E93" s="0" t="n">
        <v>0.62</v>
      </c>
      <c r="F93" s="0" t="n">
        <v>1.94</v>
      </c>
      <c r="G93" s="0" t="n">
        <v>0.7</v>
      </c>
      <c r="I93" s="0" t="n">
        <v>200406</v>
      </c>
      <c r="J93" s="0" t="n">
        <f aca="false">J92*(1+F93*0.01)</f>
        <v>1725.83687259007</v>
      </c>
      <c r="K93" s="0" t="n">
        <f aca="false">K92*(1+G93*0.01)</f>
        <v>2658.90355173211</v>
      </c>
    </row>
    <row r="94" customFormat="false" ht="12.8" hidden="false" customHeight="false" outlineLevel="0" collapsed="false">
      <c r="A94" s="0" t="n">
        <v>200407</v>
      </c>
      <c r="B94" s="0" t="n">
        <v>-4.06</v>
      </c>
      <c r="C94" s="0" t="n">
        <v>-3.81</v>
      </c>
      <c r="D94" s="0" t="n">
        <v>3.23</v>
      </c>
      <c r="E94" s="0" t="n">
        <v>-0.95</v>
      </c>
      <c r="F94" s="0" t="n">
        <v>-3.96</v>
      </c>
      <c r="G94" s="0" t="n">
        <v>-0.85</v>
      </c>
      <c r="I94" s="0" t="n">
        <v>200407</v>
      </c>
      <c r="J94" s="0" t="n">
        <f aca="false">J93*(1+F94*0.01)</f>
        <v>1657.4937324355</v>
      </c>
      <c r="K94" s="0" t="n">
        <f aca="false">K93*(1+G94*0.01)</f>
        <v>2636.30287154239</v>
      </c>
    </row>
    <row r="95" customFormat="false" ht="12.8" hidden="false" customHeight="false" outlineLevel="0" collapsed="false">
      <c r="A95" s="0" t="n">
        <v>200408</v>
      </c>
      <c r="B95" s="0" t="n">
        <v>0.08</v>
      </c>
      <c r="C95" s="0" t="n">
        <v>-1.49</v>
      </c>
      <c r="D95" s="0" t="n">
        <v>1</v>
      </c>
      <c r="E95" s="0" t="n">
        <v>0.01</v>
      </c>
      <c r="F95" s="0" t="n">
        <v>0.19</v>
      </c>
      <c r="G95" s="0" t="n">
        <v>0.12</v>
      </c>
      <c r="I95" s="0" t="n">
        <v>200408</v>
      </c>
      <c r="J95" s="0" t="n">
        <f aca="false">J94*(1+F95*0.01)</f>
        <v>1660.64297052713</v>
      </c>
      <c r="K95" s="0" t="n">
        <f aca="false">K94*(1+G95*0.01)</f>
        <v>2639.46643498824</v>
      </c>
    </row>
    <row r="96" customFormat="false" ht="12.8" hidden="false" customHeight="false" outlineLevel="0" collapsed="false">
      <c r="A96" s="0" t="n">
        <v>200409</v>
      </c>
      <c r="B96" s="0" t="n">
        <v>1.6</v>
      </c>
      <c r="C96" s="0" t="n">
        <v>3.02</v>
      </c>
      <c r="D96" s="0" t="n">
        <v>-0.01</v>
      </c>
      <c r="E96" s="0" t="n">
        <v>1.41</v>
      </c>
      <c r="F96" s="0" t="n">
        <v>1.71</v>
      </c>
      <c r="G96" s="0" t="n">
        <v>1.52</v>
      </c>
      <c r="I96" s="0" t="n">
        <v>200409</v>
      </c>
      <c r="J96" s="0" t="n">
        <f aca="false">J95*(1+F96*0.01)</f>
        <v>1689.03996532314</v>
      </c>
      <c r="K96" s="0" t="n">
        <f aca="false">K95*(1+G96*0.01)</f>
        <v>2679.58632480006</v>
      </c>
    </row>
    <row r="97" customFormat="false" ht="12.8" hidden="false" customHeight="false" outlineLevel="0" collapsed="false">
      <c r="A97" s="0" t="n">
        <v>200410</v>
      </c>
      <c r="B97" s="0" t="n">
        <v>1.43</v>
      </c>
      <c r="C97" s="0" t="n">
        <v>0.15</v>
      </c>
      <c r="D97" s="0" t="n">
        <v>-0.22</v>
      </c>
      <c r="E97" s="0" t="n">
        <v>0.73</v>
      </c>
      <c r="F97" s="0" t="n">
        <v>1.54</v>
      </c>
      <c r="G97" s="0" t="n">
        <v>0.84</v>
      </c>
      <c r="I97" s="0" t="n">
        <v>200410</v>
      </c>
      <c r="J97" s="0" t="n">
        <f aca="false">J96*(1+F97*0.01)</f>
        <v>1715.05118078912</v>
      </c>
      <c r="K97" s="0" t="n">
        <f aca="false">K96*(1+G97*0.01)</f>
        <v>2702.09484992838</v>
      </c>
    </row>
    <row r="98" customFormat="false" ht="12.8" hidden="false" customHeight="false" outlineLevel="0" collapsed="false">
      <c r="A98" s="0" t="n">
        <v>200411</v>
      </c>
      <c r="B98" s="0" t="n">
        <v>4.54</v>
      </c>
      <c r="C98" s="0" t="n">
        <v>3.74</v>
      </c>
      <c r="D98" s="0" t="n">
        <v>1.42</v>
      </c>
      <c r="E98" s="0" t="n">
        <v>2.55</v>
      </c>
      <c r="F98" s="0" t="n">
        <v>4.69</v>
      </c>
      <c r="G98" s="0" t="n">
        <v>2.7</v>
      </c>
      <c r="I98" s="0" t="n">
        <v>200411</v>
      </c>
      <c r="J98" s="0" t="n">
        <f aca="false">J97*(1+F98*0.01)</f>
        <v>1795.48708116813</v>
      </c>
      <c r="K98" s="0" t="n">
        <f aca="false">K97*(1+G98*0.01)</f>
        <v>2775.05141087645</v>
      </c>
    </row>
    <row r="99" customFormat="false" ht="12.8" hidden="false" customHeight="false" outlineLevel="0" collapsed="false">
      <c r="A99" s="0" t="n">
        <v>200412</v>
      </c>
      <c r="B99" s="0" t="n">
        <v>3.43</v>
      </c>
      <c r="C99" s="0" t="n">
        <v>-0.03</v>
      </c>
      <c r="D99" s="0" t="n">
        <v>-0.22</v>
      </c>
      <c r="E99" s="0" t="n">
        <v>1.4</v>
      </c>
      <c r="F99" s="0" t="n">
        <v>3.59</v>
      </c>
      <c r="G99" s="0" t="n">
        <v>1.56</v>
      </c>
      <c r="I99" s="0" t="n">
        <v>200412</v>
      </c>
      <c r="J99" s="0" t="n">
        <f aca="false">J98*(1+F99*0.01)</f>
        <v>1859.94506738206</v>
      </c>
      <c r="K99" s="0" t="n">
        <f aca="false">K98*(1+G99*0.01)</f>
        <v>2818.34221288612</v>
      </c>
    </row>
    <row r="100" customFormat="false" ht="12.8" hidden="false" customHeight="false" outlineLevel="0" collapsed="false">
      <c r="A100" s="0" t="n">
        <v>200501</v>
      </c>
      <c r="B100" s="0" t="n">
        <v>-2.76</v>
      </c>
      <c r="C100" s="0" t="n">
        <v>-1.72</v>
      </c>
      <c r="D100" s="0" t="n">
        <v>2.06</v>
      </c>
      <c r="E100" s="0" t="n">
        <v>-0.04</v>
      </c>
      <c r="F100" s="0" t="n">
        <v>-2.6</v>
      </c>
      <c r="G100" s="0" t="n">
        <v>0.12</v>
      </c>
      <c r="I100" s="0" t="n">
        <v>200501</v>
      </c>
      <c r="J100" s="0" t="n">
        <f aca="false">J99*(1+F100*0.01)</f>
        <v>1811.58649563013</v>
      </c>
      <c r="K100" s="0" t="n">
        <f aca="false">K99*(1+G100*0.01)</f>
        <v>2821.72422354159</v>
      </c>
    </row>
    <row r="101" customFormat="false" ht="12.8" hidden="false" customHeight="false" outlineLevel="0" collapsed="false">
      <c r="A101" s="0" t="n">
        <v>200502</v>
      </c>
      <c r="B101" s="0" t="n">
        <v>1.89</v>
      </c>
      <c r="C101" s="0" t="n">
        <v>-0.57</v>
      </c>
      <c r="D101" s="0" t="n">
        <v>1.53</v>
      </c>
      <c r="E101" s="0" t="n">
        <v>1.86</v>
      </c>
      <c r="F101" s="0" t="n">
        <v>2.05</v>
      </c>
      <c r="G101" s="0" t="n">
        <v>2.02</v>
      </c>
      <c r="I101" s="0" t="n">
        <v>200502</v>
      </c>
      <c r="J101" s="0" t="n">
        <f aca="false">J100*(1+F101*0.01)</f>
        <v>1848.72401879055</v>
      </c>
      <c r="K101" s="0" t="n">
        <f aca="false">K100*(1+G101*0.01)</f>
        <v>2878.72305285713</v>
      </c>
    </row>
    <row r="102" customFormat="false" ht="12.8" hidden="false" customHeight="false" outlineLevel="0" collapsed="false">
      <c r="A102" s="0" t="n">
        <v>200503</v>
      </c>
      <c r="B102" s="0" t="n">
        <v>-1.97</v>
      </c>
      <c r="C102" s="0" t="n">
        <v>-1.4</v>
      </c>
      <c r="D102" s="0" t="n">
        <v>2.04</v>
      </c>
      <c r="E102" s="0" t="n">
        <v>-1.07</v>
      </c>
      <c r="F102" s="0" t="n">
        <v>-1.76</v>
      </c>
      <c r="G102" s="0" t="n">
        <v>-0.86</v>
      </c>
      <c r="I102" s="0" t="n">
        <v>200503</v>
      </c>
      <c r="J102" s="0" t="n">
        <f aca="false">J101*(1+F102*0.01)</f>
        <v>1816.18647605983</v>
      </c>
      <c r="K102" s="0" t="n">
        <f aca="false">K101*(1+G102*0.01)</f>
        <v>2853.96603460255</v>
      </c>
    </row>
    <row r="103" customFormat="false" ht="12.8" hidden="false" customHeight="false" outlineLevel="0" collapsed="false">
      <c r="A103" s="0" t="n">
        <v>200504</v>
      </c>
      <c r="B103" s="0" t="n">
        <v>-2.61</v>
      </c>
      <c r="C103" s="0" t="n">
        <v>-3.93</v>
      </c>
      <c r="D103" s="0" t="n">
        <v>0.06</v>
      </c>
      <c r="E103" s="0" t="n">
        <v>-1.74</v>
      </c>
      <c r="F103" s="0" t="n">
        <v>-2.4</v>
      </c>
      <c r="G103" s="0" t="n">
        <v>-1.53</v>
      </c>
      <c r="I103" s="0" t="n">
        <v>200504</v>
      </c>
      <c r="J103" s="0" t="n">
        <f aca="false">J102*(1+F103*0.01)</f>
        <v>1772.5980006344</v>
      </c>
      <c r="K103" s="0" t="n">
        <f aca="false">K102*(1+G103*0.01)</f>
        <v>2810.30035427314</v>
      </c>
    </row>
    <row r="104" customFormat="false" ht="12.8" hidden="false" customHeight="false" outlineLevel="0" collapsed="false">
      <c r="A104" s="0" t="n">
        <v>200505</v>
      </c>
      <c r="B104" s="0" t="n">
        <v>3.65</v>
      </c>
      <c r="C104" s="0" t="n">
        <v>2.89</v>
      </c>
      <c r="D104" s="0" t="n">
        <v>-0.64</v>
      </c>
      <c r="E104" s="0" t="n">
        <v>0.61</v>
      </c>
      <c r="F104" s="0" t="n">
        <v>3.89</v>
      </c>
      <c r="G104" s="0" t="n">
        <v>0.85</v>
      </c>
      <c r="I104" s="0" t="n">
        <v>200505</v>
      </c>
      <c r="J104" s="0" t="n">
        <f aca="false">J103*(1+F104*0.01)</f>
        <v>1841.55206285907</v>
      </c>
      <c r="K104" s="0" t="n">
        <f aca="false">K103*(1+G104*0.01)</f>
        <v>2834.18790728446</v>
      </c>
    </row>
    <row r="105" customFormat="false" ht="12.8" hidden="false" customHeight="false" outlineLevel="0" collapsed="false">
      <c r="A105" s="0" t="n">
        <v>200506</v>
      </c>
      <c r="B105" s="0" t="n">
        <v>0.57</v>
      </c>
      <c r="C105" s="0" t="n">
        <v>2.59</v>
      </c>
      <c r="D105" s="0" t="n">
        <v>2.82</v>
      </c>
      <c r="E105" s="0" t="n">
        <v>1.29</v>
      </c>
      <c r="F105" s="0" t="n">
        <v>0.8</v>
      </c>
      <c r="G105" s="0" t="n">
        <v>1.52</v>
      </c>
      <c r="I105" s="0" t="n">
        <v>200506</v>
      </c>
      <c r="J105" s="0" t="n">
        <f aca="false">J104*(1+F105*0.01)</f>
        <v>1856.28447936195</v>
      </c>
      <c r="K105" s="0" t="n">
        <f aca="false">K104*(1+G105*0.01)</f>
        <v>2877.26756347518</v>
      </c>
    </row>
    <row r="106" customFormat="false" ht="12.8" hidden="false" customHeight="false" outlineLevel="0" collapsed="false">
      <c r="A106" s="0" t="n">
        <v>200507</v>
      </c>
      <c r="B106" s="0" t="n">
        <v>3.92</v>
      </c>
      <c r="C106" s="0" t="n">
        <v>2.9</v>
      </c>
      <c r="D106" s="0" t="n">
        <v>-0.78</v>
      </c>
      <c r="E106" s="0" t="n">
        <v>2.05</v>
      </c>
      <c r="F106" s="0" t="n">
        <v>4.16</v>
      </c>
      <c r="G106" s="0" t="n">
        <v>2.29</v>
      </c>
      <c r="I106" s="0" t="n">
        <v>200507</v>
      </c>
      <c r="J106" s="0" t="n">
        <f aca="false">J105*(1+F106*0.01)</f>
        <v>1933.5059137034</v>
      </c>
      <c r="K106" s="0" t="n">
        <f aca="false">K105*(1+G106*0.01)</f>
        <v>2943.15699067876</v>
      </c>
    </row>
    <row r="107" customFormat="false" ht="12.8" hidden="false" customHeight="false" outlineLevel="0" collapsed="false">
      <c r="A107" s="0" t="n">
        <v>200508</v>
      </c>
      <c r="B107" s="0" t="n">
        <v>-1.22</v>
      </c>
      <c r="C107" s="0" t="n">
        <v>-0.98</v>
      </c>
      <c r="D107" s="0" t="n">
        <v>1.32</v>
      </c>
      <c r="E107" s="0" t="n">
        <v>0.76</v>
      </c>
      <c r="F107" s="0" t="n">
        <v>-0.92</v>
      </c>
      <c r="G107" s="0" t="n">
        <v>1.06</v>
      </c>
      <c r="I107" s="0" t="n">
        <v>200508</v>
      </c>
      <c r="J107" s="0" t="n">
        <f aca="false">J106*(1+F107*0.01)</f>
        <v>1915.71765929733</v>
      </c>
      <c r="K107" s="0" t="n">
        <f aca="false">K106*(1+G107*0.01)</f>
        <v>2974.35445477996</v>
      </c>
    </row>
    <row r="108" customFormat="false" ht="12.8" hidden="false" customHeight="false" outlineLevel="0" collapsed="false">
      <c r="A108" s="0" t="n">
        <v>200509</v>
      </c>
      <c r="B108" s="0" t="n">
        <v>0.49</v>
      </c>
      <c r="C108" s="0" t="n">
        <v>-0.66</v>
      </c>
      <c r="D108" s="0" t="n">
        <v>0.72</v>
      </c>
      <c r="E108" s="0" t="n">
        <v>1.89</v>
      </c>
      <c r="F108" s="0" t="n">
        <v>0.78</v>
      </c>
      <c r="G108" s="0" t="n">
        <v>2.18</v>
      </c>
      <c r="I108" s="0" t="n">
        <v>200509</v>
      </c>
      <c r="J108" s="0" t="n">
        <f aca="false">J107*(1+F108*0.01)</f>
        <v>1930.66025703985</v>
      </c>
      <c r="K108" s="0" t="n">
        <f aca="false">K107*(1+G108*0.01)</f>
        <v>3039.19538189416</v>
      </c>
    </row>
    <row r="109" customFormat="false" ht="12.8" hidden="false" customHeight="false" outlineLevel="0" collapsed="false">
      <c r="A109" s="0" t="n">
        <v>200510</v>
      </c>
      <c r="B109" s="0" t="n">
        <v>-2.02</v>
      </c>
      <c r="C109" s="0" t="n">
        <v>-1.25</v>
      </c>
      <c r="D109" s="0" t="n">
        <v>0.43</v>
      </c>
      <c r="E109" s="0" t="n">
        <v>-1.68</v>
      </c>
      <c r="F109" s="0" t="n">
        <v>-1.75</v>
      </c>
      <c r="G109" s="0" t="n">
        <v>-1.41</v>
      </c>
      <c r="I109" s="0" t="n">
        <v>200510</v>
      </c>
      <c r="J109" s="0" t="n">
        <f aca="false">J108*(1+F109*0.01)</f>
        <v>1896.87370254165</v>
      </c>
      <c r="K109" s="0" t="n">
        <f aca="false">K108*(1+G109*0.01)</f>
        <v>2996.34272700945</v>
      </c>
    </row>
    <row r="110" customFormat="false" ht="12.8" hidden="false" customHeight="false" outlineLevel="0" collapsed="false">
      <c r="A110" s="0" t="n">
        <v>200511</v>
      </c>
      <c r="B110" s="0" t="n">
        <v>3.61</v>
      </c>
      <c r="C110" s="0" t="n">
        <v>1</v>
      </c>
      <c r="D110" s="0" t="n">
        <v>-1.18</v>
      </c>
      <c r="E110" s="0" t="n">
        <v>1.61</v>
      </c>
      <c r="F110" s="0" t="n">
        <v>3.92</v>
      </c>
      <c r="G110" s="0" t="n">
        <v>1.92</v>
      </c>
      <c r="I110" s="0" t="n">
        <v>200511</v>
      </c>
      <c r="J110" s="0" t="n">
        <f aca="false">J109*(1+F110*0.01)</f>
        <v>1971.23115168129</v>
      </c>
      <c r="K110" s="0" t="n">
        <f aca="false">K109*(1+G110*0.01)</f>
        <v>3053.87250736803</v>
      </c>
    </row>
    <row r="111" customFormat="false" ht="12.8" hidden="false" customHeight="false" outlineLevel="0" collapsed="false">
      <c r="A111" s="0" t="n">
        <v>200512</v>
      </c>
      <c r="B111" s="0" t="n">
        <v>-0.25</v>
      </c>
      <c r="C111" s="0" t="n">
        <v>-0.42</v>
      </c>
      <c r="D111" s="0" t="n">
        <v>0.2</v>
      </c>
      <c r="E111" s="0" t="n">
        <v>1.82</v>
      </c>
      <c r="F111" s="0" t="n">
        <v>0.07</v>
      </c>
      <c r="G111" s="0" t="n">
        <v>2.14</v>
      </c>
      <c r="I111" s="0" t="n">
        <v>200512</v>
      </c>
      <c r="J111" s="0" t="n">
        <f aca="false">J110*(1+F111*0.01)</f>
        <v>1972.61101348746</v>
      </c>
      <c r="K111" s="0" t="n">
        <f aca="false">K110*(1+G111*0.01)</f>
        <v>3119.22537902571</v>
      </c>
    </row>
    <row r="112" customFormat="false" ht="12.8" hidden="false" customHeight="false" outlineLevel="0" collapsed="false">
      <c r="A112" s="0" t="n">
        <v>200601</v>
      </c>
      <c r="B112" s="0" t="n">
        <v>3.04</v>
      </c>
      <c r="C112" s="0" t="n">
        <v>5.39</v>
      </c>
      <c r="D112" s="0" t="n">
        <v>1.08</v>
      </c>
      <c r="E112" s="0" t="n">
        <v>3.15</v>
      </c>
      <c r="F112" s="0" t="n">
        <v>3.39</v>
      </c>
      <c r="G112" s="0" t="n">
        <v>3.5</v>
      </c>
      <c r="I112" s="0" t="n">
        <v>200601</v>
      </c>
      <c r="J112" s="0" t="n">
        <f aca="false">J111*(1+F112*0.01)</f>
        <v>2039.48252684469</v>
      </c>
      <c r="K112" s="0" t="n">
        <f aca="false">K111*(1+G112*0.01)</f>
        <v>3228.39826729161</v>
      </c>
    </row>
    <row r="113" customFormat="false" ht="12.8" hidden="false" customHeight="false" outlineLevel="0" collapsed="false">
      <c r="A113" s="0" t="n">
        <v>200602</v>
      </c>
      <c r="B113" s="0" t="n">
        <v>-0.3</v>
      </c>
      <c r="C113" s="0" t="n">
        <v>-0.38</v>
      </c>
      <c r="D113" s="0" t="n">
        <v>-0.35</v>
      </c>
      <c r="E113" s="0" t="n">
        <v>0.27</v>
      </c>
      <c r="F113" s="0" t="n">
        <v>0.04</v>
      </c>
      <c r="G113" s="0" t="n">
        <v>0.61</v>
      </c>
      <c r="I113" s="0" t="n">
        <v>200602</v>
      </c>
      <c r="J113" s="0" t="n">
        <f aca="false">J112*(1+F113*0.01)</f>
        <v>2040.29831985543</v>
      </c>
      <c r="K113" s="0" t="n">
        <f aca="false">K112*(1+G113*0.01)</f>
        <v>3248.09149672209</v>
      </c>
    </row>
    <row r="114" customFormat="false" ht="12.8" hidden="false" customHeight="false" outlineLevel="0" collapsed="false">
      <c r="A114" s="0" t="n">
        <v>200603</v>
      </c>
      <c r="B114" s="0" t="n">
        <v>1.46</v>
      </c>
      <c r="C114" s="0" t="n">
        <v>3.45</v>
      </c>
      <c r="D114" s="0" t="n">
        <v>0.59</v>
      </c>
      <c r="E114" s="0" t="n">
        <v>1.6</v>
      </c>
      <c r="F114" s="0" t="n">
        <v>1.83</v>
      </c>
      <c r="G114" s="0" t="n">
        <v>1.97</v>
      </c>
      <c r="I114" s="0" t="n">
        <v>200603</v>
      </c>
      <c r="J114" s="0" t="n">
        <f aca="false">J113*(1+F114*0.01)</f>
        <v>2077.63577910878</v>
      </c>
      <c r="K114" s="0" t="n">
        <f aca="false">K113*(1+G114*0.01)</f>
        <v>3312.07889920751</v>
      </c>
    </row>
    <row r="115" customFormat="false" ht="12.8" hidden="false" customHeight="false" outlineLevel="0" collapsed="false">
      <c r="A115" s="0" t="n">
        <v>200604</v>
      </c>
      <c r="B115" s="0" t="n">
        <v>0.73</v>
      </c>
      <c r="C115" s="0" t="n">
        <v>-1.42</v>
      </c>
      <c r="D115" s="0" t="n">
        <v>2.34</v>
      </c>
      <c r="E115" s="0" t="n">
        <v>1.37</v>
      </c>
      <c r="F115" s="0" t="n">
        <v>1.09</v>
      </c>
      <c r="G115" s="0" t="n">
        <v>1.73</v>
      </c>
      <c r="I115" s="0" t="n">
        <v>200604</v>
      </c>
      <c r="J115" s="0" t="n">
        <f aca="false">J114*(1+F115*0.01)</f>
        <v>2100.28200910107</v>
      </c>
      <c r="K115" s="0" t="n">
        <f aca="false">K114*(1+G115*0.01)</f>
        <v>3369.3778641638</v>
      </c>
    </row>
    <row r="116" customFormat="false" ht="12.8" hidden="false" customHeight="false" outlineLevel="0" collapsed="false">
      <c r="A116" s="0" t="n">
        <v>200605</v>
      </c>
      <c r="B116" s="0" t="n">
        <v>-3.57</v>
      </c>
      <c r="C116" s="0" t="n">
        <v>-2.96</v>
      </c>
      <c r="D116" s="0" t="n">
        <v>2.42</v>
      </c>
      <c r="E116" s="0" t="n">
        <v>-2.27</v>
      </c>
      <c r="F116" s="0" t="n">
        <v>-3.14</v>
      </c>
      <c r="G116" s="0" t="n">
        <v>-1.84</v>
      </c>
      <c r="I116" s="0" t="n">
        <v>200605</v>
      </c>
      <c r="J116" s="0" t="n">
        <f aca="false">J115*(1+F116*0.01)</f>
        <v>2034.33315401529</v>
      </c>
      <c r="K116" s="0" t="n">
        <f aca="false">K115*(1+G116*0.01)</f>
        <v>3307.38131146319</v>
      </c>
    </row>
    <row r="117" customFormat="false" ht="12.8" hidden="false" customHeight="false" outlineLevel="0" collapsed="false">
      <c r="A117" s="0" t="n">
        <v>200606</v>
      </c>
      <c r="B117" s="0" t="n">
        <v>-0.35</v>
      </c>
      <c r="C117" s="0" t="n">
        <v>-0.39</v>
      </c>
      <c r="D117" s="0" t="n">
        <v>0.85</v>
      </c>
      <c r="E117" s="0" t="n">
        <v>-0.79</v>
      </c>
      <c r="F117" s="0" t="n">
        <v>0.05</v>
      </c>
      <c r="G117" s="0" t="n">
        <v>-0.39</v>
      </c>
      <c r="I117" s="0" t="n">
        <v>200606</v>
      </c>
      <c r="J117" s="0" t="n">
        <f aca="false">J116*(1+F117*0.01)</f>
        <v>2035.3503205923</v>
      </c>
      <c r="K117" s="0" t="n">
        <f aca="false">K116*(1+G117*0.01)</f>
        <v>3294.48252434848</v>
      </c>
    </row>
    <row r="118" customFormat="false" ht="12.8" hidden="false" customHeight="false" outlineLevel="0" collapsed="false">
      <c r="A118" s="0" t="n">
        <v>200607</v>
      </c>
      <c r="B118" s="0" t="n">
        <v>-0.78</v>
      </c>
      <c r="C118" s="0" t="n">
        <v>-3.98</v>
      </c>
      <c r="D118" s="0" t="n">
        <v>2.62</v>
      </c>
      <c r="E118" s="0" t="n">
        <v>-0.38</v>
      </c>
      <c r="F118" s="0" t="n">
        <v>-0.38</v>
      </c>
      <c r="G118" s="0" t="n">
        <v>0.02</v>
      </c>
      <c r="I118" s="0" t="n">
        <v>200607</v>
      </c>
      <c r="J118" s="0" t="n">
        <f aca="false">J117*(1+F118*0.01)</f>
        <v>2027.61598937405</v>
      </c>
      <c r="K118" s="0" t="n">
        <f aca="false">K117*(1+G118*0.01)</f>
        <v>3295.14142085335</v>
      </c>
    </row>
    <row r="119" customFormat="false" ht="12.8" hidden="false" customHeight="false" outlineLevel="0" collapsed="false">
      <c r="A119" s="0" t="n">
        <v>200608</v>
      </c>
      <c r="B119" s="0" t="n">
        <v>2.03</v>
      </c>
      <c r="C119" s="0" t="n">
        <v>1.03</v>
      </c>
      <c r="D119" s="0" t="n">
        <v>-2.06</v>
      </c>
      <c r="E119" s="0" t="n">
        <v>0.54</v>
      </c>
      <c r="F119" s="0" t="n">
        <v>2.45</v>
      </c>
      <c r="G119" s="0" t="n">
        <v>0.96</v>
      </c>
      <c r="I119" s="0" t="n">
        <v>200608</v>
      </c>
      <c r="J119" s="0" t="n">
        <f aca="false">J118*(1+F119*0.01)</f>
        <v>2077.29258111371</v>
      </c>
      <c r="K119" s="0" t="n">
        <f aca="false">K118*(1+G119*0.01)</f>
        <v>3326.77477849355</v>
      </c>
    </row>
    <row r="120" customFormat="false" ht="12.8" hidden="false" customHeight="false" outlineLevel="0" collapsed="false">
      <c r="A120" s="0" t="n">
        <v>200609</v>
      </c>
      <c r="B120" s="0" t="n">
        <v>1.84</v>
      </c>
      <c r="C120" s="0" t="n">
        <v>-1.36</v>
      </c>
      <c r="D120" s="0" t="n">
        <v>0.08</v>
      </c>
      <c r="E120" s="0" t="n">
        <v>-0.3</v>
      </c>
      <c r="F120" s="0" t="n">
        <v>2.25</v>
      </c>
      <c r="G120" s="0" t="n">
        <v>0.11</v>
      </c>
      <c r="I120" s="0" t="n">
        <v>200609</v>
      </c>
      <c r="J120" s="0" t="n">
        <f aca="false">J119*(1+F120*0.01)</f>
        <v>2124.03166418877</v>
      </c>
      <c r="K120" s="0" t="n">
        <f aca="false">K119*(1+G120*0.01)</f>
        <v>3330.43423074989</v>
      </c>
    </row>
    <row r="121" customFormat="false" ht="12.8" hidden="false" customHeight="false" outlineLevel="0" collapsed="false">
      <c r="A121" s="0" t="n">
        <v>200610</v>
      </c>
      <c r="B121" s="0" t="n">
        <v>3.23</v>
      </c>
      <c r="C121" s="0" t="n">
        <v>1.75</v>
      </c>
      <c r="D121" s="0" t="n">
        <v>-0.3</v>
      </c>
      <c r="E121" s="0" t="n">
        <v>1.39</v>
      </c>
      <c r="F121" s="0" t="n">
        <v>3.64</v>
      </c>
      <c r="G121" s="0" t="n">
        <v>1.8</v>
      </c>
      <c r="I121" s="0" t="n">
        <v>200610</v>
      </c>
      <c r="J121" s="0" t="n">
        <f aca="false">J120*(1+F121*0.01)</f>
        <v>2201.34641676524</v>
      </c>
      <c r="K121" s="0" t="n">
        <f aca="false">K120*(1+G121*0.01)</f>
        <v>3390.38204690339</v>
      </c>
    </row>
    <row r="122" customFormat="false" ht="12.8" hidden="false" customHeight="false" outlineLevel="0" collapsed="false">
      <c r="A122" s="0" t="n">
        <v>200611</v>
      </c>
      <c r="B122" s="0" t="n">
        <v>1.71</v>
      </c>
      <c r="C122" s="0" t="n">
        <v>0.7</v>
      </c>
      <c r="D122" s="0" t="n">
        <v>0.14</v>
      </c>
      <c r="E122" s="0" t="n">
        <v>1.34</v>
      </c>
      <c r="F122" s="0" t="n">
        <v>2.13</v>
      </c>
      <c r="G122" s="0" t="n">
        <v>1.76</v>
      </c>
      <c r="I122" s="0" t="n">
        <v>200611</v>
      </c>
      <c r="J122" s="0" t="n">
        <f aca="false">J121*(1+F122*0.01)</f>
        <v>2248.23509544234</v>
      </c>
      <c r="K122" s="0" t="n">
        <f aca="false">K121*(1+G122*0.01)</f>
        <v>3450.05277092889</v>
      </c>
    </row>
    <row r="123" customFormat="false" ht="12.8" hidden="false" customHeight="false" outlineLevel="0" collapsed="false">
      <c r="A123" s="0" t="n">
        <v>200612</v>
      </c>
      <c r="B123" s="0" t="n">
        <v>0.87</v>
      </c>
      <c r="C123" s="0" t="n">
        <v>-1.15</v>
      </c>
      <c r="D123" s="0" t="n">
        <v>2.73</v>
      </c>
      <c r="E123" s="0" t="n">
        <v>1.21</v>
      </c>
      <c r="F123" s="0" t="n">
        <v>1.27</v>
      </c>
      <c r="G123" s="0" t="n">
        <v>1.61</v>
      </c>
      <c r="I123" s="0" t="n">
        <v>200612</v>
      </c>
      <c r="J123" s="0" t="n">
        <f aca="false">J122*(1+F123*0.01)</f>
        <v>2276.78768115446</v>
      </c>
      <c r="K123" s="0" t="n">
        <f aca="false">K122*(1+G123*0.01)</f>
        <v>3505.59862054084</v>
      </c>
    </row>
    <row r="124" customFormat="false" ht="12.8" hidden="false" customHeight="false" outlineLevel="0" collapsed="false">
      <c r="A124" s="0" t="n">
        <v>200701</v>
      </c>
      <c r="B124" s="0" t="n">
        <v>1.4</v>
      </c>
      <c r="C124" s="0" t="n">
        <v>0.13</v>
      </c>
      <c r="D124" s="0" t="n">
        <v>-0.69</v>
      </c>
      <c r="E124" s="0" t="n">
        <v>0.69</v>
      </c>
      <c r="F124" s="0" t="n">
        <v>1.84</v>
      </c>
      <c r="G124" s="0" t="n">
        <v>1.13</v>
      </c>
      <c r="I124" s="0" t="n">
        <v>200701</v>
      </c>
      <c r="J124" s="0" t="n">
        <f aca="false">J123*(1+F124*0.01)</f>
        <v>2318.6805744877</v>
      </c>
      <c r="K124" s="0" t="n">
        <f aca="false">K123*(1+G124*0.01)</f>
        <v>3545.21188495295</v>
      </c>
    </row>
    <row r="125" customFormat="false" ht="12.8" hidden="false" customHeight="false" outlineLevel="0" collapsed="false">
      <c r="A125" s="0" t="n">
        <v>200702</v>
      </c>
      <c r="B125" s="0" t="n">
        <v>-1.96</v>
      </c>
      <c r="C125" s="0" t="n">
        <v>1.18</v>
      </c>
      <c r="D125" s="0" t="n">
        <v>-0.13</v>
      </c>
      <c r="E125" s="0" t="n">
        <v>0.41</v>
      </c>
      <c r="F125" s="0" t="n">
        <v>-1.58</v>
      </c>
      <c r="G125" s="0" t="n">
        <v>0.79</v>
      </c>
      <c r="I125" s="0" t="n">
        <v>200702</v>
      </c>
      <c r="J125" s="0" t="n">
        <f aca="false">J124*(1+F125*0.01)</f>
        <v>2282.0454214108</v>
      </c>
      <c r="K125" s="0" t="n">
        <f aca="false">K124*(1+G125*0.01)</f>
        <v>3573.21905884408</v>
      </c>
    </row>
    <row r="126" customFormat="false" ht="12.8" hidden="false" customHeight="false" outlineLevel="0" collapsed="false">
      <c r="A126" s="0" t="n">
        <v>200703</v>
      </c>
      <c r="B126" s="0" t="n">
        <v>0.68</v>
      </c>
      <c r="C126" s="0" t="n">
        <v>0.16</v>
      </c>
      <c r="D126" s="0" t="n">
        <v>-0.96</v>
      </c>
      <c r="E126" s="0" t="n">
        <v>0.48</v>
      </c>
      <c r="F126" s="0" t="n">
        <v>1.11</v>
      </c>
      <c r="G126" s="0" t="n">
        <v>0.91</v>
      </c>
      <c r="I126" s="0" t="n">
        <v>200703</v>
      </c>
      <c r="J126" s="0" t="n">
        <f aca="false">J125*(1+F126*0.01)</f>
        <v>2307.37612558846</v>
      </c>
      <c r="K126" s="0" t="n">
        <f aca="false">K125*(1+G126*0.01)</f>
        <v>3605.73535227956</v>
      </c>
    </row>
    <row r="127" customFormat="false" ht="12.8" hidden="false" customHeight="false" outlineLevel="0" collapsed="false">
      <c r="A127" s="0" t="n">
        <v>200704</v>
      </c>
      <c r="B127" s="0" t="n">
        <v>3.49</v>
      </c>
      <c r="C127" s="0" t="n">
        <v>-2.15</v>
      </c>
      <c r="D127" s="0" t="n">
        <v>-1.46</v>
      </c>
      <c r="E127" s="0" t="n">
        <v>1.15</v>
      </c>
      <c r="F127" s="0" t="n">
        <v>3.93</v>
      </c>
      <c r="G127" s="0" t="n">
        <v>1.59</v>
      </c>
      <c r="I127" s="0" t="n">
        <v>200704</v>
      </c>
      <c r="J127" s="0" t="n">
        <f aca="false">J126*(1+F127*0.01)</f>
        <v>2398.05600732408</v>
      </c>
      <c r="K127" s="0" t="n">
        <f aca="false">K126*(1+G127*0.01)</f>
        <v>3663.06654438081</v>
      </c>
    </row>
    <row r="128" customFormat="false" ht="12.8" hidden="false" customHeight="false" outlineLevel="0" collapsed="false">
      <c r="A128" s="0" t="n">
        <v>200705</v>
      </c>
      <c r="B128" s="0" t="n">
        <v>3.24</v>
      </c>
      <c r="C128" s="0" t="n">
        <v>0.24</v>
      </c>
      <c r="D128" s="0" t="n">
        <v>-0.65</v>
      </c>
      <c r="E128" s="0" t="n">
        <v>1.59</v>
      </c>
      <c r="F128" s="0" t="n">
        <v>3.65</v>
      </c>
      <c r="G128" s="0" t="n">
        <v>2</v>
      </c>
      <c r="I128" s="0" t="n">
        <v>200705</v>
      </c>
      <c r="J128" s="0" t="n">
        <f aca="false">J127*(1+F128*0.01)</f>
        <v>2485.58505159141</v>
      </c>
      <c r="K128" s="0" t="n">
        <f aca="false">K127*(1+G128*0.01)</f>
        <v>3736.32787526843</v>
      </c>
    </row>
    <row r="129" customFormat="false" ht="12.8" hidden="false" customHeight="false" outlineLevel="0" collapsed="false">
      <c r="A129" s="0" t="n">
        <v>200706</v>
      </c>
      <c r="B129" s="0" t="n">
        <v>-1.96</v>
      </c>
      <c r="C129" s="0" t="n">
        <v>0.76</v>
      </c>
      <c r="D129" s="0" t="n">
        <v>-1.07</v>
      </c>
      <c r="E129" s="0" t="n">
        <v>0.32</v>
      </c>
      <c r="F129" s="0" t="n">
        <v>-1.56</v>
      </c>
      <c r="G129" s="0" t="n">
        <v>0.72</v>
      </c>
      <c r="I129" s="0" t="n">
        <v>200706</v>
      </c>
      <c r="J129" s="0" t="n">
        <f aca="false">J128*(1+F129*0.01)</f>
        <v>2446.80992478659</v>
      </c>
      <c r="K129" s="0" t="n">
        <f aca="false">K128*(1+G129*0.01)</f>
        <v>3763.22943597036</v>
      </c>
    </row>
    <row r="130" customFormat="false" ht="12.8" hidden="false" customHeight="false" outlineLevel="0" collapsed="false">
      <c r="A130" s="0" t="n">
        <v>200707</v>
      </c>
      <c r="B130" s="0" t="n">
        <v>-3.73</v>
      </c>
      <c r="C130" s="0" t="n">
        <v>-2.6</v>
      </c>
      <c r="D130" s="0" t="n">
        <v>-3.72</v>
      </c>
      <c r="E130" s="0" t="n">
        <v>-0.03</v>
      </c>
      <c r="F130" s="0" t="n">
        <v>-3.33</v>
      </c>
      <c r="G130" s="0" t="n">
        <v>0.37</v>
      </c>
      <c r="I130" s="0" t="n">
        <v>200707</v>
      </c>
      <c r="J130" s="0" t="n">
        <f aca="false">J129*(1+F130*0.01)</f>
        <v>2365.33115429119</v>
      </c>
      <c r="K130" s="0" t="n">
        <f aca="false">K129*(1+G130*0.01)</f>
        <v>3777.15338488345</v>
      </c>
    </row>
    <row r="131" customFormat="false" ht="12.8" hidden="false" customHeight="false" outlineLevel="0" collapsed="false">
      <c r="A131" s="0" t="n">
        <v>200708</v>
      </c>
      <c r="B131" s="0" t="n">
        <v>0.92</v>
      </c>
      <c r="C131" s="0" t="n">
        <v>-0.13</v>
      </c>
      <c r="D131" s="0" t="n">
        <v>-1.86</v>
      </c>
      <c r="E131" s="0" t="n">
        <v>-1.87</v>
      </c>
      <c r="F131" s="0" t="n">
        <v>1.34</v>
      </c>
      <c r="G131" s="0" t="n">
        <v>-1.45</v>
      </c>
      <c r="I131" s="0" t="n">
        <v>200708</v>
      </c>
      <c r="J131" s="0" t="n">
        <f aca="false">J130*(1+F131*0.01)</f>
        <v>2397.02659175869</v>
      </c>
      <c r="K131" s="0" t="n">
        <f aca="false">K130*(1+G131*0.01)</f>
        <v>3722.38466080264</v>
      </c>
    </row>
    <row r="132" customFormat="false" ht="12.8" hidden="false" customHeight="false" outlineLevel="0" collapsed="false">
      <c r="A132" s="0" t="n">
        <v>200709</v>
      </c>
      <c r="B132" s="0" t="n">
        <v>3.22</v>
      </c>
      <c r="C132" s="0" t="n">
        <v>-2.22</v>
      </c>
      <c r="D132" s="0" t="n">
        <v>-2.23</v>
      </c>
      <c r="E132" s="0" t="n">
        <v>2.19</v>
      </c>
      <c r="F132" s="0" t="n">
        <v>3.54</v>
      </c>
      <c r="G132" s="0" t="n">
        <v>2.51</v>
      </c>
      <c r="I132" s="0" t="n">
        <v>200709</v>
      </c>
      <c r="J132" s="0" t="n">
        <f aca="false">J131*(1+F132*0.01)</f>
        <v>2481.88133310695</v>
      </c>
      <c r="K132" s="0" t="n">
        <f aca="false">K131*(1+G132*0.01)</f>
        <v>3815.81651578878</v>
      </c>
    </row>
    <row r="133" customFormat="false" ht="12.8" hidden="false" customHeight="false" outlineLevel="0" collapsed="false">
      <c r="A133" s="0" t="n">
        <v>200710</v>
      </c>
      <c r="B133" s="0" t="n">
        <v>1.8</v>
      </c>
      <c r="C133" s="0" t="n">
        <v>0.13</v>
      </c>
      <c r="D133" s="0" t="n">
        <v>-3.05</v>
      </c>
      <c r="E133" s="0" t="n">
        <v>2.55</v>
      </c>
      <c r="F133" s="0" t="n">
        <v>2.12</v>
      </c>
      <c r="G133" s="0" t="n">
        <v>2.87</v>
      </c>
      <c r="I133" s="0" t="n">
        <v>200710</v>
      </c>
      <c r="J133" s="0" t="n">
        <f aca="false">J132*(1+F133*0.01)</f>
        <v>2534.49721736882</v>
      </c>
      <c r="K133" s="0" t="n">
        <f aca="false">K132*(1+G133*0.01)</f>
        <v>3925.33044979192</v>
      </c>
    </row>
    <row r="134" customFormat="false" ht="12.8" hidden="false" customHeight="false" outlineLevel="0" collapsed="false">
      <c r="A134" s="0" t="n">
        <v>200711</v>
      </c>
      <c r="B134" s="0" t="n">
        <v>-4.83</v>
      </c>
      <c r="C134" s="0" t="n">
        <v>-2.92</v>
      </c>
      <c r="D134" s="0" t="n">
        <v>-0.95</v>
      </c>
      <c r="E134" s="0" t="n">
        <v>-2.41</v>
      </c>
      <c r="F134" s="0" t="n">
        <v>-4.49</v>
      </c>
      <c r="G134" s="0" t="n">
        <v>-2.07</v>
      </c>
      <c r="I134" s="0" t="n">
        <v>200711</v>
      </c>
      <c r="J134" s="0" t="n">
        <f aca="false">J133*(1+F134*0.01)</f>
        <v>2420.69829230896</v>
      </c>
      <c r="K134" s="0" t="n">
        <f aca="false">K133*(1+G134*0.01)</f>
        <v>3844.07610948123</v>
      </c>
    </row>
    <row r="135" customFormat="false" ht="12.8" hidden="false" customHeight="false" outlineLevel="0" collapsed="false">
      <c r="A135" s="0" t="n">
        <v>200712</v>
      </c>
      <c r="B135" s="0" t="n">
        <v>-0.87</v>
      </c>
      <c r="C135" s="0" t="n">
        <v>0.12</v>
      </c>
      <c r="D135" s="0" t="n">
        <v>-0.54</v>
      </c>
      <c r="E135" s="0" t="n">
        <v>0.25</v>
      </c>
      <c r="F135" s="0" t="n">
        <v>-0.6</v>
      </c>
      <c r="G135" s="0" t="n">
        <v>0.52</v>
      </c>
      <c r="I135" s="0" t="n">
        <v>200712</v>
      </c>
      <c r="J135" s="0" t="n">
        <f aca="false">J134*(1+F135*0.01)</f>
        <v>2406.17410255511</v>
      </c>
      <c r="K135" s="0" t="n">
        <f aca="false">K134*(1+G135*0.01)</f>
        <v>3864.06530525053</v>
      </c>
    </row>
    <row r="136" customFormat="false" ht="12.8" hidden="false" customHeight="false" outlineLevel="0" collapsed="false">
      <c r="A136" s="0" t="n">
        <v>200801</v>
      </c>
      <c r="B136" s="0" t="n">
        <v>-6.36</v>
      </c>
      <c r="C136" s="0" t="n">
        <v>-1.04</v>
      </c>
      <c r="D136" s="0" t="n">
        <v>3.98</v>
      </c>
      <c r="E136" s="0" t="n">
        <v>-3.47</v>
      </c>
      <c r="F136" s="0" t="n">
        <v>-6.15</v>
      </c>
      <c r="G136" s="0" t="n">
        <v>-3.26</v>
      </c>
      <c r="I136" s="0" t="n">
        <v>200801</v>
      </c>
      <c r="J136" s="0" t="n">
        <f aca="false">J135*(1+F136*0.01)</f>
        <v>2258.19439524797</v>
      </c>
      <c r="K136" s="0" t="n">
        <f aca="false">K135*(1+G136*0.01)</f>
        <v>3738.09677629936</v>
      </c>
    </row>
    <row r="137" customFormat="false" ht="12.8" hidden="false" customHeight="false" outlineLevel="0" collapsed="false">
      <c r="A137" s="0" t="n">
        <v>200802</v>
      </c>
      <c r="B137" s="0" t="n">
        <v>-3.09</v>
      </c>
      <c r="C137" s="0" t="n">
        <v>-0.43</v>
      </c>
      <c r="D137" s="0" t="n">
        <v>-0.84</v>
      </c>
      <c r="E137" s="0" t="n">
        <v>1.1</v>
      </c>
      <c r="F137" s="0" t="n">
        <v>-2.96</v>
      </c>
      <c r="G137" s="0" t="n">
        <v>1.23</v>
      </c>
      <c r="I137" s="0" t="n">
        <v>200802</v>
      </c>
      <c r="J137" s="0" t="n">
        <f aca="false">J136*(1+F137*0.01)</f>
        <v>2191.35184114863</v>
      </c>
      <c r="K137" s="0" t="n">
        <f aca="false">K136*(1+G137*0.01)</f>
        <v>3784.07536664785</v>
      </c>
    </row>
    <row r="138" customFormat="false" ht="12.8" hidden="false" customHeight="false" outlineLevel="0" collapsed="false">
      <c r="A138" s="0" t="n">
        <v>200803</v>
      </c>
      <c r="B138" s="0" t="n">
        <v>-0.93</v>
      </c>
      <c r="C138" s="0" t="n">
        <v>0.71</v>
      </c>
      <c r="D138" s="0" t="n">
        <v>0.3</v>
      </c>
      <c r="E138" s="0" t="n">
        <v>-2.55</v>
      </c>
      <c r="F138" s="0" t="n">
        <v>-0.76</v>
      </c>
      <c r="G138" s="0" t="n">
        <v>-2.38</v>
      </c>
      <c r="I138" s="0" t="n">
        <v>200803</v>
      </c>
      <c r="J138" s="0" t="n">
        <f aca="false">J137*(1+F138*0.01)</f>
        <v>2174.6975671559</v>
      </c>
      <c r="K138" s="0" t="n">
        <f aca="false">K137*(1+G138*0.01)</f>
        <v>3694.01437292163</v>
      </c>
    </row>
    <row r="139" customFormat="false" ht="12.8" hidden="false" customHeight="false" outlineLevel="0" collapsed="false">
      <c r="A139" s="0" t="n">
        <v>200804</v>
      </c>
      <c r="B139" s="0" t="n">
        <v>4.6</v>
      </c>
      <c r="C139" s="0" t="n">
        <v>-1.65</v>
      </c>
      <c r="D139" s="0" t="n">
        <v>-1.04</v>
      </c>
      <c r="E139" s="0" t="n">
        <v>1.75</v>
      </c>
      <c r="F139" s="0" t="n">
        <v>4.78</v>
      </c>
      <c r="G139" s="0" t="n">
        <v>1.93</v>
      </c>
      <c r="I139" s="0" t="n">
        <v>200804</v>
      </c>
      <c r="J139" s="0" t="n">
        <f aca="false">J138*(1+F139*0.01)</f>
        <v>2278.64811086595</v>
      </c>
      <c r="K139" s="0" t="n">
        <f aca="false">K138*(1+G139*0.01)</f>
        <v>3765.30885031902</v>
      </c>
    </row>
    <row r="140" customFormat="false" ht="12.8" hidden="false" customHeight="false" outlineLevel="0" collapsed="false">
      <c r="A140" s="0" t="n">
        <v>200805</v>
      </c>
      <c r="B140" s="0" t="n">
        <v>1.86</v>
      </c>
      <c r="C140" s="0" t="n">
        <v>3</v>
      </c>
      <c r="D140" s="0" t="n">
        <v>-1.49</v>
      </c>
      <c r="E140" s="0" t="n">
        <v>1.64</v>
      </c>
      <c r="F140" s="0" t="n">
        <v>2.04</v>
      </c>
      <c r="G140" s="0" t="n">
        <v>1.82</v>
      </c>
      <c r="I140" s="0" t="n">
        <v>200805</v>
      </c>
      <c r="J140" s="0" t="n">
        <f aca="false">J139*(1+F140*0.01)</f>
        <v>2325.13253232762</v>
      </c>
      <c r="K140" s="0" t="n">
        <f aca="false">K139*(1+G140*0.01)</f>
        <v>3833.83747139482</v>
      </c>
    </row>
    <row r="141" customFormat="false" ht="12.8" hidden="false" customHeight="false" outlineLevel="0" collapsed="false">
      <c r="A141" s="0" t="n">
        <v>200806</v>
      </c>
      <c r="B141" s="0" t="n">
        <v>-8.44</v>
      </c>
      <c r="C141" s="0" t="n">
        <v>1.2</v>
      </c>
      <c r="D141" s="0" t="n">
        <v>-2.67</v>
      </c>
      <c r="E141" s="0" t="n">
        <v>-1.9</v>
      </c>
      <c r="F141" s="0" t="n">
        <v>-8.27</v>
      </c>
      <c r="G141" s="0" t="n">
        <v>-1.73</v>
      </c>
      <c r="I141" s="0" t="n">
        <v>200806</v>
      </c>
      <c r="J141" s="0" t="n">
        <f aca="false">J140*(1+F141*0.01)</f>
        <v>2132.84407190412</v>
      </c>
      <c r="K141" s="0" t="n">
        <f aca="false">K140*(1+G141*0.01)</f>
        <v>3767.51208313969</v>
      </c>
    </row>
    <row r="142" customFormat="false" ht="12.8" hidden="false" customHeight="false" outlineLevel="0" collapsed="false">
      <c r="A142" s="0" t="n">
        <v>200807</v>
      </c>
      <c r="B142" s="0" t="n">
        <v>-0.77</v>
      </c>
      <c r="C142" s="0" t="n">
        <v>2.61</v>
      </c>
      <c r="D142" s="0" t="n">
        <v>5.42</v>
      </c>
      <c r="E142" s="0" t="n">
        <v>-2.25</v>
      </c>
      <c r="F142" s="0" t="n">
        <v>-0.62</v>
      </c>
      <c r="G142" s="0" t="n">
        <v>-2.1</v>
      </c>
      <c r="I142" s="0" t="n">
        <v>200807</v>
      </c>
      <c r="J142" s="0" t="n">
        <f aca="false">J141*(1+F142*0.01)</f>
        <v>2119.62043865832</v>
      </c>
      <c r="K142" s="0" t="n">
        <f aca="false">K141*(1+G142*0.01)</f>
        <v>3688.39432939376</v>
      </c>
    </row>
    <row r="143" customFormat="false" ht="12.8" hidden="false" customHeight="false" outlineLevel="0" collapsed="false">
      <c r="A143" s="0" t="n">
        <v>200808</v>
      </c>
      <c r="B143" s="0" t="n">
        <v>1.53</v>
      </c>
      <c r="C143" s="0" t="n">
        <v>3.6</v>
      </c>
      <c r="D143" s="0" t="n">
        <v>1.59</v>
      </c>
      <c r="E143" s="0" t="n">
        <v>-1.34</v>
      </c>
      <c r="F143" s="0" t="n">
        <v>1.66</v>
      </c>
      <c r="G143" s="0" t="n">
        <v>-1.21</v>
      </c>
      <c r="I143" s="0" t="n">
        <v>200808</v>
      </c>
      <c r="J143" s="0" t="n">
        <f aca="false">J142*(1+F143*0.01)</f>
        <v>2154.80613794004</v>
      </c>
      <c r="K143" s="0" t="n">
        <f aca="false">K142*(1+G143*0.01)</f>
        <v>3643.76475800809</v>
      </c>
    </row>
    <row r="144" customFormat="false" ht="12.8" hidden="false" customHeight="false" outlineLevel="0" collapsed="false">
      <c r="A144" s="0" t="n">
        <v>200809</v>
      </c>
      <c r="B144" s="0" t="n">
        <v>-9.24</v>
      </c>
      <c r="C144" s="0" t="n">
        <v>-1.23</v>
      </c>
      <c r="D144" s="0" t="n">
        <v>5.92</v>
      </c>
      <c r="E144" s="0" t="n">
        <v>-7.14</v>
      </c>
      <c r="F144" s="0" t="n">
        <v>-9.09</v>
      </c>
      <c r="G144" s="0" t="n">
        <v>-6.99</v>
      </c>
      <c r="I144" s="0" t="n">
        <v>200809</v>
      </c>
      <c r="J144" s="0" t="n">
        <f aca="false">J143*(1+F144*0.01)</f>
        <v>1958.93426000129</v>
      </c>
      <c r="K144" s="0" t="n">
        <f aca="false">K143*(1+G144*0.01)</f>
        <v>3389.06560142333</v>
      </c>
    </row>
    <row r="145" customFormat="false" ht="12.8" hidden="false" customHeight="false" outlineLevel="0" collapsed="false">
      <c r="A145" s="0" t="n">
        <v>200810</v>
      </c>
      <c r="B145" s="0" t="n">
        <v>-17.23</v>
      </c>
      <c r="C145" s="0" t="n">
        <v>-2.6</v>
      </c>
      <c r="D145" s="0" t="n">
        <v>-2.3</v>
      </c>
      <c r="E145" s="0" t="n">
        <v>-8.49</v>
      </c>
      <c r="F145" s="0" t="n">
        <v>-17.15</v>
      </c>
      <c r="G145" s="0" t="n">
        <v>-8.41</v>
      </c>
      <c r="I145" s="0" t="n">
        <v>200810</v>
      </c>
      <c r="J145" s="0" t="n">
        <f aca="false">J144*(1+F145*0.01)</f>
        <v>1622.97703441107</v>
      </c>
      <c r="K145" s="0" t="n">
        <f aca="false">K144*(1+G145*0.01)</f>
        <v>3104.04518434363</v>
      </c>
    </row>
    <row r="146" customFormat="false" ht="12.8" hidden="false" customHeight="false" outlineLevel="0" collapsed="false">
      <c r="A146" s="0" t="n">
        <v>200811</v>
      </c>
      <c r="B146" s="0" t="n">
        <v>-7.86</v>
      </c>
      <c r="C146" s="0" t="n">
        <v>-2.85</v>
      </c>
      <c r="D146" s="0" t="n">
        <v>-6.31</v>
      </c>
      <c r="E146" s="0" t="n">
        <v>-2.83</v>
      </c>
      <c r="F146" s="0" t="n">
        <v>-7.83</v>
      </c>
      <c r="G146" s="0" t="n">
        <v>-2.8</v>
      </c>
      <c r="I146" s="0" t="n">
        <v>200811</v>
      </c>
      <c r="J146" s="0" t="n">
        <f aca="false">J145*(1+F146*0.01)</f>
        <v>1495.89793261668</v>
      </c>
      <c r="K146" s="0" t="n">
        <f aca="false">K145*(1+G146*0.01)</f>
        <v>3017.131919182</v>
      </c>
    </row>
    <row r="147" customFormat="false" ht="12.8" hidden="false" customHeight="false" outlineLevel="0" collapsed="false">
      <c r="A147" s="0" t="n">
        <v>200812</v>
      </c>
      <c r="B147" s="0" t="n">
        <v>1.74</v>
      </c>
      <c r="C147" s="0" t="n">
        <v>3.46</v>
      </c>
      <c r="D147" s="0" t="n">
        <v>0.15</v>
      </c>
      <c r="E147" s="0" t="n">
        <v>0.37</v>
      </c>
      <c r="F147" s="0" t="n">
        <v>1.74</v>
      </c>
      <c r="G147" s="0" t="n">
        <v>0.37</v>
      </c>
      <c r="I147" s="0" t="n">
        <v>200812</v>
      </c>
      <c r="J147" s="0" t="n">
        <f aca="false">J146*(1+F147*0.01)</f>
        <v>1521.92655664422</v>
      </c>
      <c r="K147" s="0" t="n">
        <f aca="false">K146*(1+G147*0.01)</f>
        <v>3028.29530728298</v>
      </c>
    </row>
    <row r="148" customFormat="false" ht="12.8" hidden="false" customHeight="false" outlineLevel="0" collapsed="false">
      <c r="A148" s="0" t="n">
        <v>200901</v>
      </c>
      <c r="B148" s="0" t="n">
        <v>-8.12</v>
      </c>
      <c r="C148" s="0" t="n">
        <v>0.08</v>
      </c>
      <c r="D148" s="0" t="n">
        <v>-11.29</v>
      </c>
      <c r="E148" s="0" t="n">
        <v>-0.14</v>
      </c>
      <c r="F148" s="0" t="n">
        <v>-8.12</v>
      </c>
      <c r="G148" s="0" t="n">
        <v>-0.14</v>
      </c>
      <c r="I148" s="0" t="n">
        <v>200901</v>
      </c>
      <c r="J148" s="0" t="n">
        <f aca="false">J147*(1+F148*0.01)</f>
        <v>1398.34612024471</v>
      </c>
      <c r="K148" s="0" t="n">
        <f aca="false">K147*(1+G148*0.01)</f>
        <v>3024.05569385278</v>
      </c>
    </row>
    <row r="149" customFormat="false" ht="12.8" hidden="false" customHeight="false" outlineLevel="0" collapsed="false">
      <c r="A149" s="0" t="n">
        <v>200902</v>
      </c>
      <c r="B149" s="0" t="n">
        <v>-10.1</v>
      </c>
      <c r="C149" s="0" t="n">
        <v>0.05</v>
      </c>
      <c r="D149" s="0" t="n">
        <v>-6.95</v>
      </c>
      <c r="E149" s="0" t="n">
        <v>-1.47</v>
      </c>
      <c r="F149" s="0" t="n">
        <v>-10.09</v>
      </c>
      <c r="G149" s="0" t="n">
        <v>-1.46</v>
      </c>
      <c r="I149" s="0" t="n">
        <v>200902</v>
      </c>
      <c r="J149" s="0" t="n">
        <f aca="false">J148*(1+F149*0.01)</f>
        <v>1257.25299671201</v>
      </c>
      <c r="K149" s="0" t="n">
        <f aca="false">K148*(1+G149*0.01)</f>
        <v>2979.90448072253</v>
      </c>
    </row>
    <row r="150" customFormat="false" ht="12.8" hidden="false" customHeight="false" outlineLevel="0" collapsed="false">
      <c r="A150" s="0" t="n">
        <v>200903</v>
      </c>
      <c r="B150" s="0" t="n">
        <v>8.95</v>
      </c>
      <c r="C150" s="0" t="n">
        <v>0.04</v>
      </c>
      <c r="D150" s="0" t="n">
        <v>3.48</v>
      </c>
      <c r="E150" s="0" t="n">
        <v>2.02</v>
      </c>
      <c r="F150" s="0" t="n">
        <v>8.97</v>
      </c>
      <c r="G150" s="0" t="n">
        <v>2.04</v>
      </c>
      <c r="I150" s="0" t="n">
        <v>200903</v>
      </c>
      <c r="J150" s="0" t="n">
        <f aca="false">J149*(1+F150*0.01)</f>
        <v>1370.02859051708</v>
      </c>
      <c r="K150" s="0" t="n">
        <f aca="false">K149*(1+G150*0.01)</f>
        <v>3040.69453212927</v>
      </c>
    </row>
    <row r="151" customFormat="false" ht="12.8" hidden="false" customHeight="false" outlineLevel="0" collapsed="false">
      <c r="A151" s="0" t="n">
        <v>200904</v>
      </c>
      <c r="B151" s="0" t="n">
        <v>10.18</v>
      </c>
      <c r="C151" s="0" t="n">
        <v>5.39</v>
      </c>
      <c r="D151" s="0" t="n">
        <v>5.36</v>
      </c>
      <c r="E151" s="0" t="n">
        <v>4.26</v>
      </c>
      <c r="F151" s="0" t="n">
        <v>10.19</v>
      </c>
      <c r="G151" s="0" t="n">
        <v>4.27</v>
      </c>
      <c r="I151" s="0" t="n">
        <v>200904</v>
      </c>
      <c r="J151" s="0" t="n">
        <f aca="false">J150*(1+F151*0.01)</f>
        <v>1509.63450389077</v>
      </c>
      <c r="K151" s="0" t="n">
        <f aca="false">K150*(1+G151*0.01)</f>
        <v>3170.53218865119</v>
      </c>
    </row>
    <row r="152" customFormat="false" ht="12.8" hidden="false" customHeight="false" outlineLevel="0" collapsed="false">
      <c r="A152" s="0" t="n">
        <v>200905</v>
      </c>
      <c r="B152" s="0" t="n">
        <v>5.21</v>
      </c>
      <c r="C152" s="0" t="n">
        <v>-2.52</v>
      </c>
      <c r="D152" s="0" t="n">
        <v>0.27</v>
      </c>
      <c r="E152" s="0" t="n">
        <v>5.57</v>
      </c>
      <c r="F152" s="0" t="n">
        <v>5.21</v>
      </c>
      <c r="G152" s="0" t="n">
        <v>5.57</v>
      </c>
      <c r="I152" s="0" t="n">
        <v>200905</v>
      </c>
      <c r="J152" s="0" t="n">
        <f aca="false">J151*(1+F152*0.01)</f>
        <v>1588.28646154348</v>
      </c>
      <c r="K152" s="0" t="n">
        <f aca="false">K151*(1+G152*0.01)</f>
        <v>3347.13083155906</v>
      </c>
    </row>
    <row r="153" customFormat="false" ht="12.8" hidden="false" customHeight="false" outlineLevel="0" collapsed="false">
      <c r="A153" s="0" t="n">
        <v>200906</v>
      </c>
      <c r="B153" s="0" t="n">
        <v>0.43</v>
      </c>
      <c r="C153" s="0" t="n">
        <v>2.63</v>
      </c>
      <c r="D153" s="0" t="n">
        <v>-2.73</v>
      </c>
      <c r="E153" s="0" t="n">
        <v>0.36</v>
      </c>
      <c r="F153" s="0" t="n">
        <v>0.44</v>
      </c>
      <c r="G153" s="0" t="n">
        <v>0.37</v>
      </c>
      <c r="I153" s="0" t="n">
        <v>200906</v>
      </c>
      <c r="J153" s="0" t="n">
        <f aca="false">J152*(1+F153*0.01)</f>
        <v>1595.27492197427</v>
      </c>
      <c r="K153" s="0" t="n">
        <f aca="false">K152*(1+G153*0.01)</f>
        <v>3359.51521563583</v>
      </c>
    </row>
    <row r="154" customFormat="false" ht="12.8" hidden="false" customHeight="false" outlineLevel="0" collapsed="false">
      <c r="A154" s="0" t="n">
        <v>200907</v>
      </c>
      <c r="B154" s="0" t="n">
        <v>7.72</v>
      </c>
      <c r="C154" s="0" t="n">
        <v>1.87</v>
      </c>
      <c r="D154" s="0" t="n">
        <v>4.84</v>
      </c>
      <c r="E154" s="0" t="n">
        <v>2.96</v>
      </c>
      <c r="F154" s="0" t="n">
        <v>7.73</v>
      </c>
      <c r="G154" s="0" t="n">
        <v>2.97</v>
      </c>
      <c r="I154" s="0" t="n">
        <v>200907</v>
      </c>
      <c r="J154" s="0" t="n">
        <f aca="false">J153*(1+F154*0.01)</f>
        <v>1718.58967344288</v>
      </c>
      <c r="K154" s="0" t="n">
        <f aca="false">K153*(1+G154*0.01)</f>
        <v>3459.29281754021</v>
      </c>
    </row>
    <row r="155" customFormat="false" ht="12.8" hidden="false" customHeight="false" outlineLevel="0" collapsed="false">
      <c r="A155" s="0" t="n">
        <v>200908</v>
      </c>
      <c r="B155" s="0" t="n">
        <v>3.33</v>
      </c>
      <c r="C155" s="0" t="n">
        <v>-1.08</v>
      </c>
      <c r="D155" s="0" t="n">
        <v>7.63</v>
      </c>
      <c r="E155" s="0" t="n">
        <v>1.77</v>
      </c>
      <c r="F155" s="0" t="n">
        <v>3.34</v>
      </c>
      <c r="G155" s="0" t="n">
        <v>1.78</v>
      </c>
      <c r="I155" s="0" t="n">
        <v>200908</v>
      </c>
      <c r="J155" s="0" t="n">
        <f aca="false">J154*(1+F155*0.01)</f>
        <v>1775.99056853588</v>
      </c>
      <c r="K155" s="0" t="n">
        <f aca="false">K154*(1+G155*0.01)</f>
        <v>3520.86822969243</v>
      </c>
    </row>
    <row r="156" customFormat="false" ht="12.8" hidden="false" customHeight="false" outlineLevel="0" collapsed="false">
      <c r="A156" s="0" t="n">
        <v>200909</v>
      </c>
      <c r="B156" s="0" t="n">
        <v>4.08</v>
      </c>
      <c r="C156" s="0" t="n">
        <v>2.43</v>
      </c>
      <c r="D156" s="0" t="n">
        <v>1.04</v>
      </c>
      <c r="E156" s="0" t="n">
        <v>3.18</v>
      </c>
      <c r="F156" s="0" t="n">
        <v>4.09</v>
      </c>
      <c r="G156" s="0" t="n">
        <v>3.19</v>
      </c>
      <c r="I156" s="0" t="n">
        <v>200909</v>
      </c>
      <c r="J156" s="0" t="n">
        <f aca="false">J155*(1+F156*0.01)</f>
        <v>1848.62858278899</v>
      </c>
      <c r="K156" s="0" t="n">
        <f aca="false">K155*(1+G156*0.01)</f>
        <v>3633.18392621962</v>
      </c>
    </row>
    <row r="157" customFormat="false" ht="12.8" hidden="false" customHeight="false" outlineLevel="0" collapsed="false">
      <c r="A157" s="0" t="n">
        <v>200910</v>
      </c>
      <c r="B157" s="0" t="n">
        <v>-2.59</v>
      </c>
      <c r="C157" s="0" t="n">
        <v>-4.34</v>
      </c>
      <c r="D157" s="0" t="n">
        <v>-4.2</v>
      </c>
      <c r="E157" s="0" t="n">
        <v>-0.06</v>
      </c>
      <c r="F157" s="0" t="n">
        <v>-2.59</v>
      </c>
      <c r="G157" s="0" t="n">
        <v>-0.06</v>
      </c>
      <c r="I157" s="0" t="n">
        <v>200910</v>
      </c>
      <c r="J157" s="0" t="n">
        <f aca="false">J156*(1+F157*0.01)</f>
        <v>1800.74910249476</v>
      </c>
      <c r="K157" s="0" t="n">
        <f aca="false">K156*(1+G157*0.01)</f>
        <v>3631.00401586389</v>
      </c>
    </row>
    <row r="158" customFormat="false" ht="12.8" hidden="false" customHeight="false" outlineLevel="0" collapsed="false">
      <c r="A158" s="0" t="n">
        <v>200911</v>
      </c>
      <c r="B158" s="0" t="n">
        <v>5.56</v>
      </c>
      <c r="C158" s="0" t="n">
        <v>-2.39</v>
      </c>
      <c r="D158" s="0" t="n">
        <v>-0.34</v>
      </c>
      <c r="E158" s="0" t="n">
        <v>1.33</v>
      </c>
      <c r="F158" s="0" t="n">
        <v>5.56</v>
      </c>
      <c r="G158" s="0" t="n">
        <v>1.33</v>
      </c>
      <c r="I158" s="0" t="n">
        <v>200911</v>
      </c>
      <c r="J158" s="0" t="n">
        <f aca="false">J157*(1+F158*0.01)</f>
        <v>1900.87075259347</v>
      </c>
      <c r="K158" s="0" t="n">
        <f aca="false">K157*(1+G158*0.01)</f>
        <v>3679.29636927488</v>
      </c>
    </row>
    <row r="159" customFormat="false" ht="12.8" hidden="false" customHeight="false" outlineLevel="0" collapsed="false">
      <c r="A159" s="0" t="n">
        <v>200912</v>
      </c>
      <c r="B159" s="0" t="n">
        <v>2.75</v>
      </c>
      <c r="C159" s="0" t="n">
        <v>6.04</v>
      </c>
      <c r="D159" s="0" t="n">
        <v>-0.17</v>
      </c>
      <c r="E159" s="0" t="n">
        <v>1.83</v>
      </c>
      <c r="F159" s="0" t="n">
        <v>2.76</v>
      </c>
      <c r="G159" s="0" t="n">
        <v>1.84</v>
      </c>
      <c r="I159" s="0" t="n">
        <v>200912</v>
      </c>
      <c r="J159" s="0" t="n">
        <f aca="false">J158*(1+F159*0.01)</f>
        <v>1953.33478536505</v>
      </c>
      <c r="K159" s="0" t="n">
        <f aca="false">K158*(1+G159*0.01)</f>
        <v>3746.99542246954</v>
      </c>
    </row>
    <row r="160" customFormat="false" ht="12.8" hidden="false" customHeight="false" outlineLevel="0" collapsed="false">
      <c r="A160" s="0" t="n">
        <v>201001</v>
      </c>
      <c r="B160" s="0" t="n">
        <v>-3.36</v>
      </c>
      <c r="C160" s="0" t="n">
        <v>0.4</v>
      </c>
      <c r="D160" s="0" t="n">
        <v>0.43</v>
      </c>
      <c r="E160" s="0" t="n">
        <v>-0.41</v>
      </c>
      <c r="F160" s="0" t="n">
        <v>-3.36</v>
      </c>
      <c r="G160" s="0" t="n">
        <v>-0.41</v>
      </c>
      <c r="I160" s="0" t="n">
        <v>201001</v>
      </c>
      <c r="J160" s="0" t="n">
        <f aca="false">J159*(1+F160*0.01)</f>
        <v>1887.70273657678</v>
      </c>
      <c r="K160" s="0" t="n">
        <f aca="false">K159*(1+G160*0.01)</f>
        <v>3731.63274123741</v>
      </c>
    </row>
    <row r="161" customFormat="false" ht="12.8" hidden="false" customHeight="false" outlineLevel="0" collapsed="false">
      <c r="A161" s="0" t="n">
        <v>201002</v>
      </c>
      <c r="B161" s="0" t="n">
        <v>3.4</v>
      </c>
      <c r="C161" s="0" t="n">
        <v>1.19</v>
      </c>
      <c r="D161" s="0" t="n">
        <v>3.23</v>
      </c>
      <c r="E161" s="0" t="n">
        <v>0.76</v>
      </c>
      <c r="F161" s="0" t="n">
        <v>3.4</v>
      </c>
      <c r="G161" s="0" t="n">
        <v>0.76</v>
      </c>
      <c r="I161" s="0" t="n">
        <v>201002</v>
      </c>
      <c r="J161" s="0" t="n">
        <f aca="false">J160*(1+F161*0.01)</f>
        <v>1951.88462962039</v>
      </c>
      <c r="K161" s="0" t="n">
        <f aca="false">K160*(1+G161*0.01)</f>
        <v>3759.99315007082</v>
      </c>
    </row>
    <row r="162" customFormat="false" ht="12.8" hidden="false" customHeight="false" outlineLevel="0" collapsed="false">
      <c r="A162" s="0" t="n">
        <v>201003</v>
      </c>
      <c r="B162" s="0" t="n">
        <v>6.31</v>
      </c>
      <c r="C162" s="0" t="n">
        <v>1.48</v>
      </c>
      <c r="D162" s="0" t="n">
        <v>2.21</v>
      </c>
      <c r="E162" s="0" t="n">
        <v>2.81</v>
      </c>
      <c r="F162" s="0" t="n">
        <v>6.32</v>
      </c>
      <c r="G162" s="0" t="n">
        <v>2.82</v>
      </c>
      <c r="I162" s="0" t="n">
        <v>201003</v>
      </c>
      <c r="J162" s="0" t="n">
        <f aca="false">J161*(1+F162*0.01)</f>
        <v>2075.2437382124</v>
      </c>
      <c r="K162" s="0" t="n">
        <f aca="false">K161*(1+G162*0.01)</f>
        <v>3866.02495690281</v>
      </c>
    </row>
    <row r="163" customFormat="false" ht="12.8" hidden="false" customHeight="false" outlineLevel="0" collapsed="false">
      <c r="A163" s="0" t="n">
        <v>201004</v>
      </c>
      <c r="B163" s="0" t="n">
        <v>2</v>
      </c>
      <c r="C163" s="0" t="n">
        <v>4.87</v>
      </c>
      <c r="D163" s="0" t="n">
        <v>2.89</v>
      </c>
      <c r="E163" s="0" t="n">
        <v>1.26</v>
      </c>
      <c r="F163" s="0" t="n">
        <v>2.01</v>
      </c>
      <c r="G163" s="0" t="n">
        <v>1.27</v>
      </c>
      <c r="I163" s="0" t="n">
        <v>201004</v>
      </c>
      <c r="J163" s="0" t="n">
        <f aca="false">J162*(1+F163*0.01)</f>
        <v>2116.95613735047</v>
      </c>
      <c r="K163" s="0" t="n">
        <f aca="false">K162*(1+G163*0.01)</f>
        <v>3915.12347385548</v>
      </c>
    </row>
    <row r="164" customFormat="false" ht="12.8" hidden="false" customHeight="false" outlineLevel="0" collapsed="false">
      <c r="A164" s="0" t="n">
        <v>201005</v>
      </c>
      <c r="B164" s="0" t="n">
        <v>-7.89</v>
      </c>
      <c r="C164" s="0" t="n">
        <v>0.09</v>
      </c>
      <c r="D164" s="0" t="n">
        <v>-2.44</v>
      </c>
      <c r="E164" s="0" t="n">
        <v>-3.24</v>
      </c>
      <c r="F164" s="0" t="n">
        <v>-7.88</v>
      </c>
      <c r="G164" s="0" t="n">
        <v>-3.23</v>
      </c>
      <c r="I164" s="0" t="n">
        <v>201005</v>
      </c>
      <c r="J164" s="0" t="n">
        <f aca="false">J163*(1+F164*0.01)</f>
        <v>1950.13999372725</v>
      </c>
      <c r="K164" s="0" t="n">
        <f aca="false">K163*(1+G164*0.01)</f>
        <v>3788.66498564995</v>
      </c>
    </row>
    <row r="165" customFormat="false" ht="12.8" hidden="false" customHeight="false" outlineLevel="0" collapsed="false">
      <c r="A165" s="0" t="n">
        <v>201006</v>
      </c>
      <c r="B165" s="0" t="n">
        <v>-5.57</v>
      </c>
      <c r="C165" s="0" t="n">
        <v>-1.82</v>
      </c>
      <c r="D165" s="0" t="n">
        <v>-4.7</v>
      </c>
      <c r="E165" s="0" t="n">
        <v>-1.06</v>
      </c>
      <c r="F165" s="0" t="n">
        <v>-5.56</v>
      </c>
      <c r="G165" s="0" t="n">
        <v>-1.05</v>
      </c>
      <c r="I165" s="0" t="n">
        <v>201006</v>
      </c>
      <c r="J165" s="0" t="n">
        <f aca="false">J164*(1+F165*0.01)</f>
        <v>1841.71221007602</v>
      </c>
      <c r="K165" s="0" t="n">
        <f aca="false">K164*(1+G165*0.01)</f>
        <v>3748.88400330062</v>
      </c>
    </row>
    <row r="166" customFormat="false" ht="12.8" hidden="false" customHeight="false" outlineLevel="0" collapsed="false">
      <c r="A166" s="0" t="n">
        <v>201007</v>
      </c>
      <c r="B166" s="0" t="n">
        <v>6.93</v>
      </c>
      <c r="C166" s="0" t="n">
        <v>0.22</v>
      </c>
      <c r="D166" s="0" t="n">
        <v>-0.33</v>
      </c>
      <c r="E166" s="0" t="n">
        <v>1.92</v>
      </c>
      <c r="F166" s="0" t="n">
        <v>6.94</v>
      </c>
      <c r="G166" s="0" t="n">
        <v>1.93</v>
      </c>
      <c r="I166" s="0" t="n">
        <v>201007</v>
      </c>
      <c r="J166" s="0" t="n">
        <f aca="false">J165*(1+F166*0.01)</f>
        <v>1969.52703745529</v>
      </c>
      <c r="K166" s="0" t="n">
        <f aca="false">K165*(1+G166*0.01)</f>
        <v>3821.23746456432</v>
      </c>
    </row>
    <row r="167" customFormat="false" ht="12.8" hidden="false" customHeight="false" outlineLevel="0" collapsed="false">
      <c r="A167" s="0" t="n">
        <v>201008</v>
      </c>
      <c r="B167" s="0" t="n">
        <v>-4.77</v>
      </c>
      <c r="C167" s="0" t="n">
        <v>-2.98</v>
      </c>
      <c r="D167" s="0" t="n">
        <v>-1.93</v>
      </c>
      <c r="E167" s="0" t="n">
        <v>-0.41</v>
      </c>
      <c r="F167" s="0" t="n">
        <v>-4.76</v>
      </c>
      <c r="G167" s="0" t="n">
        <v>-0.4</v>
      </c>
      <c r="I167" s="0" t="n">
        <v>201008</v>
      </c>
      <c r="J167" s="0" t="n">
        <f aca="false">J166*(1+F167*0.01)</f>
        <v>1875.77755047242</v>
      </c>
      <c r="K167" s="0" t="n">
        <f aca="false">K166*(1+G167*0.01)</f>
        <v>3805.95251470607</v>
      </c>
    </row>
    <row r="168" customFormat="false" ht="12.8" hidden="false" customHeight="false" outlineLevel="0" collapsed="false">
      <c r="A168" s="0" t="n">
        <v>201009</v>
      </c>
      <c r="B168" s="0" t="n">
        <v>9.54</v>
      </c>
      <c r="C168" s="0" t="n">
        <v>3.97</v>
      </c>
      <c r="D168" s="0" t="n">
        <v>-3.18</v>
      </c>
      <c r="E168" s="0" t="n">
        <v>3.46</v>
      </c>
      <c r="F168" s="0" t="n">
        <v>9.55</v>
      </c>
      <c r="G168" s="0" t="n">
        <v>3.47</v>
      </c>
      <c r="I168" s="0" t="n">
        <v>201009</v>
      </c>
      <c r="J168" s="0" t="n">
        <f aca="false">J167*(1+F168*0.01)</f>
        <v>2054.91430654254</v>
      </c>
      <c r="K168" s="0" t="n">
        <f aca="false">K167*(1+G168*0.01)</f>
        <v>3938.01906696637</v>
      </c>
    </row>
    <row r="169" customFormat="false" ht="12.8" hidden="false" customHeight="false" outlineLevel="0" collapsed="false">
      <c r="A169" s="0" t="n">
        <v>201010</v>
      </c>
      <c r="B169" s="0" t="n">
        <v>3.88</v>
      </c>
      <c r="C169" s="0" t="n">
        <v>1.19</v>
      </c>
      <c r="D169" s="0" t="n">
        <v>-2.51</v>
      </c>
      <c r="E169" s="0" t="n">
        <v>1.97</v>
      </c>
      <c r="F169" s="0" t="n">
        <v>3.89</v>
      </c>
      <c r="G169" s="0" t="n">
        <v>1.98</v>
      </c>
      <c r="I169" s="0" t="n">
        <v>201010</v>
      </c>
      <c r="J169" s="0" t="n">
        <f aca="false">J168*(1+F169*0.01)</f>
        <v>2134.85047306704</v>
      </c>
      <c r="K169" s="0" t="n">
        <f aca="false">K168*(1+G169*0.01)</f>
        <v>4015.9918444923</v>
      </c>
    </row>
    <row r="170" customFormat="false" ht="12.8" hidden="false" customHeight="false" outlineLevel="0" collapsed="false">
      <c r="A170" s="0" t="n">
        <v>201011</v>
      </c>
      <c r="B170" s="0" t="n">
        <v>0.6</v>
      </c>
      <c r="C170" s="0" t="n">
        <v>3.74</v>
      </c>
      <c r="D170" s="0" t="n">
        <v>-0.92</v>
      </c>
      <c r="E170" s="0" t="n">
        <v>0.5</v>
      </c>
      <c r="F170" s="0" t="n">
        <v>0.61</v>
      </c>
      <c r="G170" s="0" t="n">
        <v>0.51</v>
      </c>
      <c r="I170" s="0" t="n">
        <v>201011</v>
      </c>
      <c r="J170" s="0" t="n">
        <f aca="false">J169*(1+F170*0.01)</f>
        <v>2147.87306095275</v>
      </c>
      <c r="K170" s="0" t="n">
        <f aca="false">K169*(1+G170*0.01)</f>
        <v>4036.47340289921</v>
      </c>
    </row>
    <row r="171" customFormat="false" ht="12.8" hidden="false" customHeight="false" outlineLevel="0" collapsed="false">
      <c r="A171" s="0" t="n">
        <v>201012</v>
      </c>
      <c r="B171" s="0" t="n">
        <v>6.82</v>
      </c>
      <c r="C171" s="0" t="n">
        <v>0.69</v>
      </c>
      <c r="D171" s="0" t="n">
        <v>3.76</v>
      </c>
      <c r="E171" s="0" t="n">
        <v>2.92</v>
      </c>
      <c r="F171" s="0" t="n">
        <v>6.83</v>
      </c>
      <c r="G171" s="0" t="n">
        <v>2.93</v>
      </c>
      <c r="I171" s="0" t="n">
        <v>201012</v>
      </c>
      <c r="J171" s="0" t="n">
        <f aca="false">J170*(1+F171*0.01)</f>
        <v>2294.57279101582</v>
      </c>
      <c r="K171" s="0" t="n">
        <f aca="false">K170*(1+G171*0.01)</f>
        <v>4154.74207360416</v>
      </c>
    </row>
    <row r="172" customFormat="false" ht="12.8" hidden="false" customHeight="false" outlineLevel="0" collapsed="false">
      <c r="A172" s="0" t="n">
        <v>201101</v>
      </c>
      <c r="B172" s="0" t="n">
        <v>1.99</v>
      </c>
      <c r="C172" s="0" t="n">
        <v>-2.45</v>
      </c>
      <c r="D172" s="0" t="n">
        <v>0.75</v>
      </c>
      <c r="E172" s="0" t="n">
        <v>0.43</v>
      </c>
      <c r="F172" s="0" t="n">
        <v>2</v>
      </c>
      <c r="G172" s="0" t="n">
        <v>0.44</v>
      </c>
      <c r="I172" s="0" t="n">
        <v>201101</v>
      </c>
      <c r="J172" s="0" t="n">
        <f aca="false">J171*(1+F172*0.01)</f>
        <v>2340.46424683614</v>
      </c>
      <c r="K172" s="0" t="n">
        <f aca="false">K171*(1+G172*0.01)</f>
        <v>4173.02293872802</v>
      </c>
    </row>
    <row r="173" customFormat="false" ht="12.8" hidden="false" customHeight="false" outlineLevel="0" collapsed="false">
      <c r="A173" s="0" t="n">
        <v>201102</v>
      </c>
      <c r="B173" s="0" t="n">
        <v>3.49</v>
      </c>
      <c r="C173" s="0" t="n">
        <v>1.53</v>
      </c>
      <c r="D173" s="0" t="n">
        <v>1.27</v>
      </c>
      <c r="E173" s="0" t="n">
        <v>1.15</v>
      </c>
      <c r="F173" s="0" t="n">
        <v>3.5</v>
      </c>
      <c r="G173" s="0" t="n">
        <v>1.16</v>
      </c>
      <c r="I173" s="0" t="n">
        <v>201102</v>
      </c>
      <c r="J173" s="0" t="n">
        <f aca="false">J172*(1+F173*0.01)</f>
        <v>2422.38049547541</v>
      </c>
      <c r="K173" s="0" t="n">
        <f aca="false">K172*(1+G173*0.01)</f>
        <v>4221.43000481726</v>
      </c>
    </row>
    <row r="174" customFormat="false" ht="12.8" hidden="false" customHeight="false" outlineLevel="0" collapsed="false">
      <c r="A174" s="0" t="n">
        <v>201103</v>
      </c>
      <c r="B174" s="0" t="n">
        <v>0.46</v>
      </c>
      <c r="C174" s="0" t="n">
        <v>2.56</v>
      </c>
      <c r="D174" s="0" t="n">
        <v>-1.85</v>
      </c>
      <c r="E174" s="0" t="n">
        <v>0.22</v>
      </c>
      <c r="F174" s="0" t="n">
        <v>0.47</v>
      </c>
      <c r="G174" s="0" t="n">
        <v>0.23</v>
      </c>
      <c r="I174" s="0" t="n">
        <v>201103</v>
      </c>
      <c r="J174" s="0" t="n">
        <f aca="false">J173*(1+F174*0.01)</f>
        <v>2433.76568380414</v>
      </c>
      <c r="K174" s="0" t="n">
        <f aca="false">K173*(1+G174*0.01)</f>
        <v>4231.13929382834</v>
      </c>
    </row>
    <row r="175" customFormat="false" ht="12.8" hidden="false" customHeight="false" outlineLevel="0" collapsed="false">
      <c r="A175" s="0" t="n">
        <v>201104</v>
      </c>
      <c r="B175" s="0" t="n">
        <v>2.9</v>
      </c>
      <c r="C175" s="0" t="n">
        <v>-0.33</v>
      </c>
      <c r="D175" s="0" t="n">
        <v>-2.49</v>
      </c>
      <c r="E175" s="0" t="n">
        <v>1.14</v>
      </c>
      <c r="F175" s="0" t="n">
        <v>2.9</v>
      </c>
      <c r="G175" s="0" t="n">
        <v>1.14</v>
      </c>
      <c r="I175" s="0" t="n">
        <v>201104</v>
      </c>
      <c r="J175" s="0" t="n">
        <f aca="false">J174*(1+F175*0.01)</f>
        <v>2504.34488863446</v>
      </c>
      <c r="K175" s="0" t="n">
        <f aca="false">K174*(1+G175*0.01)</f>
        <v>4279.37428177799</v>
      </c>
    </row>
    <row r="176" customFormat="false" ht="12.8" hidden="false" customHeight="false" outlineLevel="0" collapsed="false">
      <c r="A176" s="0" t="n">
        <v>201105</v>
      </c>
      <c r="B176" s="0" t="n">
        <v>-1.27</v>
      </c>
      <c r="C176" s="0" t="n">
        <v>-0.67</v>
      </c>
      <c r="D176" s="0" t="n">
        <v>-2</v>
      </c>
      <c r="E176" s="0" t="n">
        <v>-0.85</v>
      </c>
      <c r="F176" s="0" t="n">
        <v>-1.27</v>
      </c>
      <c r="G176" s="0" t="n">
        <v>-0.85</v>
      </c>
      <c r="I176" s="0" t="n">
        <v>201105</v>
      </c>
      <c r="J176" s="0" t="n">
        <f aca="false">J175*(1+F176*0.01)</f>
        <v>2472.5397085488</v>
      </c>
      <c r="K176" s="0" t="n">
        <f aca="false">K175*(1+G176*0.01)</f>
        <v>4242.99960038287</v>
      </c>
    </row>
    <row r="177" customFormat="false" ht="12.8" hidden="false" customHeight="false" outlineLevel="0" collapsed="false">
      <c r="A177" s="0" t="n">
        <v>201106</v>
      </c>
      <c r="B177" s="0" t="n">
        <v>-1.75</v>
      </c>
      <c r="C177" s="0" t="n">
        <v>-0.15</v>
      </c>
      <c r="D177" s="0" t="n">
        <v>-0.39</v>
      </c>
      <c r="E177" s="0" t="n">
        <v>-1.05</v>
      </c>
      <c r="F177" s="0" t="n">
        <v>-1.75</v>
      </c>
      <c r="G177" s="0" t="n">
        <v>-1.05</v>
      </c>
      <c r="I177" s="0" t="n">
        <v>201106</v>
      </c>
      <c r="J177" s="0" t="n">
        <f aca="false">J176*(1+F177*0.01)</f>
        <v>2429.2702636492</v>
      </c>
      <c r="K177" s="0" t="n">
        <f aca="false">K176*(1+G177*0.01)</f>
        <v>4198.44810457885</v>
      </c>
    </row>
    <row r="178" customFormat="false" ht="12.8" hidden="false" customHeight="false" outlineLevel="0" collapsed="false">
      <c r="A178" s="0" t="n">
        <v>201107</v>
      </c>
      <c r="B178" s="0" t="n">
        <v>-2.35</v>
      </c>
      <c r="C178" s="0" t="n">
        <v>-1.27</v>
      </c>
      <c r="D178" s="0" t="n">
        <v>-0.9</v>
      </c>
      <c r="E178" s="0" t="n">
        <v>-0.09</v>
      </c>
      <c r="F178" s="0" t="n">
        <v>-2.35</v>
      </c>
      <c r="G178" s="0" t="n">
        <v>-0.09</v>
      </c>
      <c r="I178" s="0" t="n">
        <v>201107</v>
      </c>
      <c r="J178" s="0" t="n">
        <f aca="false">J177*(1+F178*0.01)</f>
        <v>2372.18241245344</v>
      </c>
      <c r="K178" s="0" t="n">
        <f aca="false">K177*(1+G178*0.01)</f>
        <v>4194.66950128473</v>
      </c>
    </row>
    <row r="179" customFormat="false" ht="12.8" hidden="false" customHeight="false" outlineLevel="0" collapsed="false">
      <c r="A179" s="0" t="n">
        <v>201108</v>
      </c>
      <c r="B179" s="0" t="n">
        <v>-5.99</v>
      </c>
      <c r="C179" s="0" t="n">
        <v>-3.05</v>
      </c>
      <c r="D179" s="0" t="n">
        <v>-2.36</v>
      </c>
      <c r="E179" s="0" t="n">
        <v>-3.7</v>
      </c>
      <c r="F179" s="0" t="n">
        <v>-5.98</v>
      </c>
      <c r="G179" s="0" t="n">
        <v>-3.69</v>
      </c>
      <c r="I179" s="0" t="n">
        <v>201108</v>
      </c>
      <c r="J179" s="0" t="n">
        <f aca="false">J178*(1+F179*0.01)</f>
        <v>2230.32590418873</v>
      </c>
      <c r="K179" s="0" t="n">
        <f aca="false">K178*(1+G179*0.01)</f>
        <v>4039.88619668732</v>
      </c>
    </row>
    <row r="180" customFormat="false" ht="12.8" hidden="false" customHeight="false" outlineLevel="0" collapsed="false">
      <c r="A180" s="0" t="n">
        <v>201109</v>
      </c>
      <c r="B180" s="0" t="n">
        <v>-7.59</v>
      </c>
      <c r="C180" s="0" t="n">
        <v>-3.31</v>
      </c>
      <c r="D180" s="0" t="n">
        <v>-1.72</v>
      </c>
      <c r="E180" s="0" t="n">
        <v>-4.29</v>
      </c>
      <c r="F180" s="0" t="n">
        <v>-7.59</v>
      </c>
      <c r="G180" s="0" t="n">
        <v>-4.29</v>
      </c>
      <c r="I180" s="0" t="n">
        <v>201109</v>
      </c>
      <c r="J180" s="0" t="n">
        <f aca="false">J179*(1+F180*0.01)</f>
        <v>2061.0441680608</v>
      </c>
      <c r="K180" s="0" t="n">
        <f aca="false">K179*(1+G180*0.01)</f>
        <v>3866.57507884944</v>
      </c>
    </row>
    <row r="181" customFormat="false" ht="12.8" hidden="false" customHeight="false" outlineLevel="0" collapsed="false">
      <c r="A181" s="0" t="n">
        <v>201110</v>
      </c>
      <c r="B181" s="0" t="n">
        <v>11.35</v>
      </c>
      <c r="C181" s="0" t="n">
        <v>3.28</v>
      </c>
      <c r="D181" s="0" t="n">
        <v>0.1</v>
      </c>
      <c r="E181" s="0" t="n">
        <v>3.45</v>
      </c>
      <c r="F181" s="0" t="n">
        <v>11.35</v>
      </c>
      <c r="G181" s="0" t="n">
        <v>3.45</v>
      </c>
      <c r="I181" s="0" t="n">
        <v>201110</v>
      </c>
      <c r="J181" s="0" t="n">
        <f aca="false">J180*(1+F181*0.01)</f>
        <v>2294.9726811357</v>
      </c>
      <c r="K181" s="0" t="n">
        <f aca="false">K180*(1+G181*0.01)</f>
        <v>3999.97191906974</v>
      </c>
    </row>
    <row r="182" customFormat="false" ht="12.8" hidden="false" customHeight="false" outlineLevel="0" collapsed="false">
      <c r="A182" s="0" t="n">
        <v>201111</v>
      </c>
      <c r="B182" s="0" t="n">
        <v>-0.28</v>
      </c>
      <c r="C182" s="0" t="n">
        <v>-0.16</v>
      </c>
      <c r="D182" s="0" t="n">
        <v>-0.45</v>
      </c>
      <c r="E182" s="0" t="n">
        <v>-1.37</v>
      </c>
      <c r="F182" s="0" t="n">
        <v>-0.28</v>
      </c>
      <c r="G182" s="0" t="n">
        <v>-1.37</v>
      </c>
      <c r="I182" s="0" t="n">
        <v>201111</v>
      </c>
      <c r="J182" s="0" t="n">
        <f aca="false">J181*(1+F182*0.01)</f>
        <v>2288.54675762852</v>
      </c>
      <c r="K182" s="0" t="n">
        <f aca="false">K181*(1+G182*0.01)</f>
        <v>3945.17230377849</v>
      </c>
    </row>
    <row r="183" customFormat="false" ht="12.8" hidden="false" customHeight="false" outlineLevel="0" collapsed="false">
      <c r="A183" s="0" t="n">
        <v>201112</v>
      </c>
      <c r="B183" s="0" t="n">
        <v>0.74</v>
      </c>
      <c r="C183" s="0" t="n">
        <v>-0.59</v>
      </c>
      <c r="D183" s="0" t="n">
        <v>1.63</v>
      </c>
      <c r="E183" s="0" t="n">
        <v>-0.45</v>
      </c>
      <c r="F183" s="0" t="n">
        <v>0.74</v>
      </c>
      <c r="G183" s="0" t="n">
        <v>-0.45</v>
      </c>
      <c r="I183" s="0" t="n">
        <v>201112</v>
      </c>
      <c r="J183" s="0" t="n">
        <f aca="false">J182*(1+F183*0.01)</f>
        <v>2305.48200363497</v>
      </c>
      <c r="K183" s="0" t="n">
        <f aca="false">K182*(1+G183*0.01)</f>
        <v>3927.41902841149</v>
      </c>
    </row>
    <row r="184" customFormat="false" ht="12.8" hidden="false" customHeight="false" outlineLevel="0" collapsed="false">
      <c r="A184" s="0" t="n">
        <v>201201</v>
      </c>
      <c r="B184" s="0" t="n">
        <v>5.05</v>
      </c>
      <c r="C184" s="0" t="n">
        <v>2.03</v>
      </c>
      <c r="D184" s="0" t="n">
        <v>-0.97</v>
      </c>
      <c r="E184" s="0" t="n">
        <v>3.1</v>
      </c>
      <c r="F184" s="0" t="n">
        <v>5.05</v>
      </c>
      <c r="G184" s="0" t="n">
        <v>3.1</v>
      </c>
      <c r="I184" s="0" t="n">
        <v>201201</v>
      </c>
      <c r="J184" s="0" t="n">
        <f aca="false">J183*(1+F184*0.01)</f>
        <v>2421.90884481854</v>
      </c>
      <c r="K184" s="0" t="n">
        <f aca="false">K183*(1+G184*0.01)</f>
        <v>4049.16901829224</v>
      </c>
    </row>
    <row r="185" customFormat="false" ht="12.8" hidden="false" customHeight="false" outlineLevel="0" collapsed="false">
      <c r="A185" s="0" t="n">
        <v>201202</v>
      </c>
      <c r="B185" s="0" t="n">
        <v>4.42</v>
      </c>
      <c r="C185" s="0" t="n">
        <v>-1.85</v>
      </c>
      <c r="D185" s="0" t="n">
        <v>0.43</v>
      </c>
      <c r="E185" s="0" t="n">
        <v>2.31</v>
      </c>
      <c r="F185" s="0" t="n">
        <v>4.42</v>
      </c>
      <c r="G185" s="0" t="n">
        <v>2.31</v>
      </c>
      <c r="I185" s="0" t="n">
        <v>201202</v>
      </c>
      <c r="J185" s="0" t="n">
        <f aca="false">J184*(1+F185*0.01)</f>
        <v>2528.95721575952</v>
      </c>
      <c r="K185" s="0" t="n">
        <f aca="false">K184*(1+G185*0.01)</f>
        <v>4142.70482261479</v>
      </c>
    </row>
    <row r="186" customFormat="false" ht="12.8" hidden="false" customHeight="false" outlineLevel="0" collapsed="false">
      <c r="A186" s="0" t="n">
        <v>201203</v>
      </c>
      <c r="B186" s="0" t="n">
        <v>3.11</v>
      </c>
      <c r="C186" s="0" t="n">
        <v>-0.65</v>
      </c>
      <c r="D186" s="0" t="n">
        <v>1.14</v>
      </c>
      <c r="E186" s="0" t="n">
        <v>0.03</v>
      </c>
      <c r="F186" s="0" t="n">
        <v>3.11</v>
      </c>
      <c r="G186" s="0" t="n">
        <v>0.03</v>
      </c>
      <c r="I186" s="0" t="n">
        <v>201203</v>
      </c>
      <c r="J186" s="0" t="n">
        <f aca="false">J185*(1+F186*0.01)</f>
        <v>2607.60778516964</v>
      </c>
      <c r="K186" s="0" t="n">
        <f aca="false">K185*(1+G186*0.01)</f>
        <v>4143.94763406157</v>
      </c>
    </row>
    <row r="187" customFormat="false" ht="12.8" hidden="false" customHeight="false" outlineLevel="0" collapsed="false">
      <c r="A187" s="0" t="n">
        <v>201204</v>
      </c>
      <c r="B187" s="0" t="n">
        <v>-0.85</v>
      </c>
      <c r="C187" s="0" t="n">
        <v>-0.41</v>
      </c>
      <c r="D187" s="0" t="n">
        <v>-0.78</v>
      </c>
      <c r="E187" s="0" t="n">
        <v>-0.58</v>
      </c>
      <c r="F187" s="0" t="n">
        <v>-0.85</v>
      </c>
      <c r="G187" s="0" t="n">
        <v>-0.58</v>
      </c>
      <c r="I187" s="0" t="n">
        <v>201204</v>
      </c>
      <c r="J187" s="0" t="n">
        <f aca="false">J186*(1+F187*0.01)</f>
        <v>2585.4431189957</v>
      </c>
      <c r="K187" s="0" t="n">
        <f aca="false">K186*(1+G187*0.01)</f>
        <v>4119.91273778402</v>
      </c>
    </row>
    <row r="188" customFormat="false" ht="12.8" hidden="false" customHeight="false" outlineLevel="0" collapsed="false">
      <c r="A188" s="0" t="n">
        <v>201205</v>
      </c>
      <c r="B188" s="0" t="n">
        <v>-6.19</v>
      </c>
      <c r="C188" s="0" t="n">
        <v>0.07</v>
      </c>
      <c r="D188" s="0" t="n">
        <v>-1.06</v>
      </c>
      <c r="E188" s="0" t="n">
        <v>-3.05</v>
      </c>
      <c r="F188" s="0" t="n">
        <v>-6.18</v>
      </c>
      <c r="G188" s="0" t="n">
        <v>-3.04</v>
      </c>
      <c r="I188" s="0" t="n">
        <v>201205</v>
      </c>
      <c r="J188" s="0" t="n">
        <f aca="false">J187*(1+F188*0.01)</f>
        <v>2425.66273424176</v>
      </c>
      <c r="K188" s="0" t="n">
        <f aca="false">K187*(1+G188*0.01)</f>
        <v>3994.66739055538</v>
      </c>
    </row>
    <row r="189" customFormat="false" ht="12.8" hidden="false" customHeight="false" outlineLevel="0" collapsed="false">
      <c r="A189" s="0" t="n">
        <v>201206</v>
      </c>
      <c r="B189" s="0" t="n">
        <v>3.89</v>
      </c>
      <c r="C189" s="0" t="n">
        <v>0.67</v>
      </c>
      <c r="D189" s="0" t="n">
        <v>0.62</v>
      </c>
      <c r="E189" s="0" t="n">
        <v>0.59</v>
      </c>
      <c r="F189" s="0" t="n">
        <v>3.89</v>
      </c>
      <c r="G189" s="0" t="n">
        <v>0.59</v>
      </c>
      <c r="I189" s="0" t="n">
        <v>201206</v>
      </c>
      <c r="J189" s="0" t="n">
        <f aca="false">J188*(1+F189*0.01)</f>
        <v>2520.02101460377</v>
      </c>
      <c r="K189" s="0" t="n">
        <f aca="false">K188*(1+G189*0.01)</f>
        <v>4018.23592815966</v>
      </c>
    </row>
    <row r="190" customFormat="false" ht="12.8" hidden="false" customHeight="false" outlineLevel="0" collapsed="false">
      <c r="A190" s="0" t="n">
        <v>201207</v>
      </c>
      <c r="B190" s="0" t="n">
        <v>0.79</v>
      </c>
      <c r="C190" s="0" t="n">
        <v>-2.77</v>
      </c>
      <c r="D190" s="0" t="n">
        <v>-0.02</v>
      </c>
      <c r="E190" s="0" t="n">
        <v>0.74</v>
      </c>
      <c r="F190" s="0" t="n">
        <v>0.79</v>
      </c>
      <c r="G190" s="0" t="n">
        <v>0.74</v>
      </c>
      <c r="I190" s="0" t="n">
        <v>201207</v>
      </c>
      <c r="J190" s="0" t="n">
        <f aca="false">J189*(1+F190*0.01)</f>
        <v>2539.92918061914</v>
      </c>
      <c r="K190" s="0" t="n">
        <f aca="false">K189*(1+G190*0.01)</f>
        <v>4047.97087402804</v>
      </c>
    </row>
    <row r="191" customFormat="false" ht="12.8" hidden="false" customHeight="false" outlineLevel="0" collapsed="false">
      <c r="A191" s="0" t="n">
        <v>201208</v>
      </c>
      <c r="B191" s="0" t="n">
        <v>2.55</v>
      </c>
      <c r="C191" s="0" t="n">
        <v>0.48</v>
      </c>
      <c r="D191" s="0" t="n">
        <v>1.3</v>
      </c>
      <c r="E191" s="0" t="n">
        <v>0.97</v>
      </c>
      <c r="F191" s="0" t="n">
        <v>2.56</v>
      </c>
      <c r="G191" s="0" t="n">
        <v>0.98</v>
      </c>
      <c r="I191" s="0" t="n">
        <v>201208</v>
      </c>
      <c r="J191" s="0" t="n">
        <f aca="false">J190*(1+F191*0.01)</f>
        <v>2604.95136764299</v>
      </c>
      <c r="K191" s="0" t="n">
        <f aca="false">K190*(1+G191*0.01)</f>
        <v>4087.64098859352</v>
      </c>
    </row>
    <row r="192" customFormat="false" ht="12.8" hidden="false" customHeight="false" outlineLevel="0" collapsed="false">
      <c r="A192" s="0" t="n">
        <v>201209</v>
      </c>
      <c r="B192" s="0" t="n">
        <v>2.73</v>
      </c>
      <c r="C192" s="0" t="n">
        <v>0.51</v>
      </c>
      <c r="D192" s="0" t="n">
        <v>1.6</v>
      </c>
      <c r="E192" s="0" t="n">
        <v>1.6</v>
      </c>
      <c r="F192" s="0" t="n">
        <v>2.74</v>
      </c>
      <c r="G192" s="0" t="n">
        <v>1.61</v>
      </c>
      <c r="I192" s="0" t="n">
        <v>201209</v>
      </c>
      <c r="J192" s="0" t="n">
        <f aca="false">J191*(1+F192*0.01)</f>
        <v>2676.32703511641</v>
      </c>
      <c r="K192" s="0" t="n">
        <f aca="false">K191*(1+G192*0.01)</f>
        <v>4153.45200850987</v>
      </c>
    </row>
    <row r="193" customFormat="false" ht="12.8" hidden="false" customHeight="false" outlineLevel="0" collapsed="false">
      <c r="A193" s="0" t="n">
        <v>201210</v>
      </c>
      <c r="B193" s="0" t="n">
        <v>-1.76</v>
      </c>
      <c r="C193" s="0" t="n">
        <v>-1.16</v>
      </c>
      <c r="D193" s="0" t="n">
        <v>3.59</v>
      </c>
      <c r="E193" s="0" t="n">
        <v>0.11</v>
      </c>
      <c r="F193" s="0" t="n">
        <v>-1.75</v>
      </c>
      <c r="G193" s="0" t="n">
        <v>0.12</v>
      </c>
      <c r="I193" s="0" t="n">
        <v>201210</v>
      </c>
      <c r="J193" s="0" t="n">
        <f aca="false">J192*(1+F193*0.01)</f>
        <v>2629.49131200187</v>
      </c>
      <c r="K193" s="0" t="n">
        <f aca="false">K192*(1+G193*0.01)</f>
        <v>4158.43615092009</v>
      </c>
    </row>
    <row r="194" customFormat="false" ht="12.8" hidden="false" customHeight="false" outlineLevel="0" collapsed="false">
      <c r="A194" s="0" t="n">
        <v>201211</v>
      </c>
      <c r="B194" s="0" t="n">
        <v>0.78</v>
      </c>
      <c r="C194" s="0" t="n">
        <v>0.64</v>
      </c>
      <c r="D194" s="0" t="n">
        <v>-0.84</v>
      </c>
      <c r="E194" s="0" t="n">
        <v>0.52</v>
      </c>
      <c r="F194" s="0" t="n">
        <v>0.79</v>
      </c>
      <c r="G194" s="0" t="n">
        <v>0.53</v>
      </c>
      <c r="I194" s="0" t="n">
        <v>201211</v>
      </c>
      <c r="J194" s="0" t="n">
        <f aca="false">J193*(1+F194*0.01)</f>
        <v>2650.26429336668</v>
      </c>
      <c r="K194" s="0" t="n">
        <f aca="false">K193*(1+G194*0.01)</f>
        <v>4180.47586251996</v>
      </c>
    </row>
    <row r="195" customFormat="false" ht="12.8" hidden="false" customHeight="false" outlineLevel="0" collapsed="false">
      <c r="A195" s="0" t="n">
        <v>201212</v>
      </c>
      <c r="B195" s="0" t="n">
        <v>1.18</v>
      </c>
      <c r="C195" s="0" t="n">
        <v>1.5</v>
      </c>
      <c r="D195" s="0" t="n">
        <v>3.51</v>
      </c>
      <c r="E195" s="0" t="n">
        <v>1.69</v>
      </c>
      <c r="F195" s="0" t="n">
        <v>1.19</v>
      </c>
      <c r="G195" s="0" t="n">
        <v>1.7</v>
      </c>
      <c r="I195" s="0" t="n">
        <v>201212</v>
      </c>
      <c r="J195" s="0" t="n">
        <f aca="false">J194*(1+F195*0.01)</f>
        <v>2681.80243845775</v>
      </c>
      <c r="K195" s="0" t="n">
        <f aca="false">K194*(1+G195*0.01)</f>
        <v>4251.5439521828</v>
      </c>
    </row>
    <row r="196" customFormat="false" ht="12.8" hidden="false" customHeight="false" outlineLevel="0" collapsed="false">
      <c r="A196" s="0" t="n">
        <v>201301</v>
      </c>
      <c r="B196" s="0" t="n">
        <v>5.57</v>
      </c>
      <c r="C196" s="0" t="n">
        <v>0.33</v>
      </c>
      <c r="D196" s="0" t="n">
        <v>0.96</v>
      </c>
      <c r="E196" s="0" t="n">
        <v>2.48</v>
      </c>
      <c r="F196" s="0" t="n">
        <v>5.57</v>
      </c>
      <c r="G196" s="0" t="n">
        <v>2.48</v>
      </c>
      <c r="I196" s="0" t="n">
        <v>201301</v>
      </c>
      <c r="J196" s="0" t="n">
        <f aca="false">J195*(1+F196*0.01)</f>
        <v>2831.17883427984</v>
      </c>
      <c r="K196" s="0" t="n">
        <f aca="false">K195*(1+G196*0.01)</f>
        <v>4356.98224219694</v>
      </c>
    </row>
    <row r="197" customFormat="false" ht="12.8" hidden="false" customHeight="false" outlineLevel="0" collapsed="false">
      <c r="A197" s="0" t="n">
        <v>201302</v>
      </c>
      <c r="B197" s="0" t="n">
        <v>1.29</v>
      </c>
      <c r="C197" s="0" t="n">
        <v>-0.28</v>
      </c>
      <c r="D197" s="0" t="n">
        <v>0.11</v>
      </c>
      <c r="E197" s="0" t="n">
        <v>0.28</v>
      </c>
      <c r="F197" s="0" t="n">
        <v>1.29</v>
      </c>
      <c r="G197" s="0" t="n">
        <v>0.28</v>
      </c>
      <c r="I197" s="0" t="n">
        <v>201302</v>
      </c>
      <c r="J197" s="0" t="n">
        <f aca="false">J196*(1+F197*0.01)</f>
        <v>2867.70104124205</v>
      </c>
      <c r="K197" s="0" t="n">
        <f aca="false">K196*(1+G197*0.01)</f>
        <v>4369.18179247509</v>
      </c>
    </row>
    <row r="198" customFormat="false" ht="12.8" hidden="false" customHeight="false" outlineLevel="0" collapsed="false">
      <c r="A198" s="0" t="n">
        <v>201303</v>
      </c>
      <c r="B198" s="0" t="n">
        <v>4.03</v>
      </c>
      <c r="C198" s="0" t="n">
        <v>0.81</v>
      </c>
      <c r="D198" s="0" t="n">
        <v>-0.19</v>
      </c>
      <c r="E198" s="0" t="n">
        <v>1.37</v>
      </c>
      <c r="F198" s="0" t="n">
        <v>4.03</v>
      </c>
      <c r="G198" s="0" t="n">
        <v>1.37</v>
      </c>
      <c r="I198" s="0" t="n">
        <v>201303</v>
      </c>
      <c r="J198" s="0" t="n">
        <f aca="false">J197*(1+F198*0.01)</f>
        <v>2983.26939320411</v>
      </c>
      <c r="K198" s="0" t="n">
        <f aca="false">K197*(1+G198*0.01)</f>
        <v>4429.03958303199</v>
      </c>
    </row>
    <row r="199" customFormat="false" ht="12.8" hidden="false" customHeight="false" outlineLevel="0" collapsed="false">
      <c r="A199" s="0" t="n">
        <v>201304</v>
      </c>
      <c r="B199" s="0" t="n">
        <v>1.55</v>
      </c>
      <c r="C199" s="0" t="n">
        <v>-2.36</v>
      </c>
      <c r="D199" s="0" t="n">
        <v>0.45</v>
      </c>
      <c r="E199" s="0" t="n">
        <v>0.54</v>
      </c>
      <c r="F199" s="0" t="n">
        <v>1.55</v>
      </c>
      <c r="G199" s="0" t="n">
        <v>0.54</v>
      </c>
      <c r="I199" s="0" t="n">
        <v>201304</v>
      </c>
      <c r="J199" s="0" t="n">
        <f aca="false">J198*(1+F199*0.01)</f>
        <v>3029.51006879877</v>
      </c>
      <c r="K199" s="0" t="n">
        <f aca="false">K198*(1+G199*0.01)</f>
        <v>4452.95639678037</v>
      </c>
    </row>
    <row r="200" customFormat="false" ht="12.8" hidden="false" customHeight="false" outlineLevel="0" collapsed="false">
      <c r="A200" s="0" t="n">
        <v>201305</v>
      </c>
      <c r="B200" s="0" t="n">
        <v>2.8</v>
      </c>
      <c r="C200" s="0" t="n">
        <v>1.73</v>
      </c>
      <c r="D200" s="0" t="n">
        <v>2.63</v>
      </c>
      <c r="E200" s="0" t="n">
        <v>0.87</v>
      </c>
      <c r="F200" s="0" t="n">
        <v>2.8</v>
      </c>
      <c r="G200" s="0" t="n">
        <v>0.87</v>
      </c>
      <c r="I200" s="0" t="n">
        <v>201305</v>
      </c>
      <c r="J200" s="0" t="n">
        <f aca="false">J199*(1+F200*0.01)</f>
        <v>3114.33635072514</v>
      </c>
      <c r="K200" s="0" t="n">
        <f aca="false">K199*(1+G200*0.01)</f>
        <v>4491.69711743236</v>
      </c>
    </row>
    <row r="201" customFormat="false" ht="12.8" hidden="false" customHeight="false" outlineLevel="0" collapsed="false">
      <c r="A201" s="0" t="n">
        <v>201306</v>
      </c>
      <c r="B201" s="0" t="n">
        <v>-1.2</v>
      </c>
      <c r="C201" s="0" t="n">
        <v>1.33</v>
      </c>
      <c r="D201" s="0" t="n">
        <v>0.03</v>
      </c>
      <c r="E201" s="0" t="n">
        <v>-1.52</v>
      </c>
      <c r="F201" s="0" t="n">
        <v>-1.2</v>
      </c>
      <c r="G201" s="0" t="n">
        <v>-1.52</v>
      </c>
      <c r="I201" s="0" t="n">
        <v>201306</v>
      </c>
      <c r="J201" s="0" t="n">
        <f aca="false">J200*(1+F201*0.01)</f>
        <v>3076.96431451644</v>
      </c>
      <c r="K201" s="0" t="n">
        <f aca="false">K200*(1+G201*0.01)</f>
        <v>4423.42332124739</v>
      </c>
    </row>
    <row r="202" customFormat="false" ht="12.8" hidden="false" customHeight="false" outlineLevel="0" collapsed="false">
      <c r="A202" s="0" t="n">
        <v>201307</v>
      </c>
      <c r="B202" s="0" t="n">
        <v>5.65</v>
      </c>
      <c r="C202" s="0" t="n">
        <v>1.86</v>
      </c>
      <c r="D202" s="0" t="n">
        <v>0.57</v>
      </c>
      <c r="E202" s="0" t="n">
        <v>1.62</v>
      </c>
      <c r="F202" s="0" t="n">
        <v>5.65</v>
      </c>
      <c r="G202" s="0" t="n">
        <v>1.62</v>
      </c>
      <c r="I202" s="0" t="n">
        <v>201307</v>
      </c>
      <c r="J202" s="0" t="n">
        <f aca="false">J201*(1+F202*0.01)</f>
        <v>3250.81279828662</v>
      </c>
      <c r="K202" s="0" t="n">
        <f aca="false">K201*(1+G202*0.01)</f>
        <v>4495.08277905159</v>
      </c>
    </row>
    <row r="203" customFormat="false" ht="12.8" hidden="false" customHeight="false" outlineLevel="0" collapsed="false">
      <c r="A203" s="0" t="n">
        <v>201308</v>
      </c>
      <c r="B203" s="0" t="n">
        <v>-2.71</v>
      </c>
      <c r="C203" s="0" t="n">
        <v>0.28</v>
      </c>
      <c r="D203" s="0" t="n">
        <v>-2.69</v>
      </c>
      <c r="E203" s="0" t="n">
        <v>-0.61</v>
      </c>
      <c r="F203" s="0" t="n">
        <v>-2.71</v>
      </c>
      <c r="G203" s="0" t="n">
        <v>-0.61</v>
      </c>
      <c r="I203" s="0" t="n">
        <v>201308</v>
      </c>
      <c r="J203" s="0" t="n">
        <f aca="false">J202*(1+F203*0.01)</f>
        <v>3162.71577145305</v>
      </c>
      <c r="K203" s="0" t="n">
        <f aca="false">K202*(1+G203*0.01)</f>
        <v>4467.66277409938</v>
      </c>
    </row>
    <row r="204" customFormat="false" ht="12.8" hidden="false" customHeight="false" outlineLevel="0" collapsed="false">
      <c r="A204" s="0" t="n">
        <v>201309</v>
      </c>
      <c r="B204" s="0" t="n">
        <v>3.77</v>
      </c>
      <c r="C204" s="0" t="n">
        <v>2.91</v>
      </c>
      <c r="D204" s="0" t="n">
        <v>-1.22</v>
      </c>
      <c r="E204" s="0" t="n">
        <v>2.03</v>
      </c>
      <c r="F204" s="0" t="n">
        <v>3.77</v>
      </c>
      <c r="G204" s="0" t="n">
        <v>2.03</v>
      </c>
      <c r="I204" s="0" t="n">
        <v>201309</v>
      </c>
      <c r="J204" s="0" t="n">
        <f aca="false">J203*(1+F204*0.01)</f>
        <v>3281.95015603683</v>
      </c>
      <c r="K204" s="0" t="n">
        <f aca="false">K203*(1+G204*0.01)</f>
        <v>4558.3563284136</v>
      </c>
    </row>
    <row r="205" customFormat="false" ht="12.8" hidden="false" customHeight="false" outlineLevel="0" collapsed="false">
      <c r="A205" s="0" t="n">
        <v>201310</v>
      </c>
      <c r="B205" s="0" t="n">
        <v>4.18</v>
      </c>
      <c r="C205" s="0" t="n">
        <v>-1.56</v>
      </c>
      <c r="D205" s="0" t="n">
        <v>1.25</v>
      </c>
      <c r="E205" s="0" t="n">
        <v>1.71</v>
      </c>
      <c r="F205" s="0" t="n">
        <v>4.18</v>
      </c>
      <c r="G205" s="0" t="n">
        <v>1.71</v>
      </c>
      <c r="I205" s="0" t="n">
        <v>201310</v>
      </c>
      <c r="J205" s="0" t="n">
        <f aca="false">J204*(1+F205*0.01)</f>
        <v>3419.13567255917</v>
      </c>
      <c r="K205" s="0" t="n">
        <f aca="false">K204*(1+G205*0.01)</f>
        <v>4636.30422162947</v>
      </c>
    </row>
    <row r="206" customFormat="false" ht="12.8" hidden="false" customHeight="false" outlineLevel="0" collapsed="false">
      <c r="A206" s="0" t="n">
        <v>201311</v>
      </c>
      <c r="B206" s="0" t="n">
        <v>3.13</v>
      </c>
      <c r="C206" s="0" t="n">
        <v>1.29</v>
      </c>
      <c r="D206" s="0" t="n">
        <v>0.32</v>
      </c>
      <c r="E206" s="0" t="n">
        <v>0.76</v>
      </c>
      <c r="F206" s="0" t="n">
        <v>3.13</v>
      </c>
      <c r="G206" s="0" t="n">
        <v>0.76</v>
      </c>
      <c r="I206" s="0" t="n">
        <v>201311</v>
      </c>
      <c r="J206" s="0" t="n">
        <f aca="false">J205*(1+F206*0.01)</f>
        <v>3526.15461911027</v>
      </c>
      <c r="K206" s="0" t="n">
        <f aca="false">K205*(1+G206*0.01)</f>
        <v>4671.54013371385</v>
      </c>
    </row>
    <row r="207" customFormat="false" ht="12.8" hidden="false" customHeight="false" outlineLevel="0" collapsed="false">
      <c r="A207" s="0" t="n">
        <v>201312</v>
      </c>
      <c r="B207" s="0" t="n">
        <v>2.81</v>
      </c>
      <c r="C207" s="0" t="n">
        <v>-0.45</v>
      </c>
      <c r="D207" s="0" t="n">
        <v>-0.02</v>
      </c>
      <c r="E207" s="0" t="n">
        <v>1.14</v>
      </c>
      <c r="F207" s="0" t="n">
        <v>2.81</v>
      </c>
      <c r="G207" s="0" t="n">
        <v>1.14</v>
      </c>
      <c r="I207" s="0" t="n">
        <v>201312</v>
      </c>
      <c r="J207" s="0" t="n">
        <f aca="false">J206*(1+F207*0.01)</f>
        <v>3625.23956390727</v>
      </c>
      <c r="K207" s="0" t="n">
        <f aca="false">K206*(1+G207*0.01)</f>
        <v>4724.79569123819</v>
      </c>
    </row>
    <row r="208" customFormat="false" ht="12.8" hidden="false" customHeight="false" outlineLevel="0" collapsed="false">
      <c r="A208" s="0" t="n">
        <v>201401</v>
      </c>
      <c r="B208" s="0" t="n">
        <v>-3.32</v>
      </c>
      <c r="C208" s="0" t="n">
        <v>0.9</v>
      </c>
      <c r="D208" s="0" t="n">
        <v>-2.07</v>
      </c>
      <c r="E208" s="0" t="n">
        <v>-0.41</v>
      </c>
      <c r="F208" s="0" t="n">
        <v>-3.32</v>
      </c>
      <c r="G208" s="0" t="n">
        <v>-0.41</v>
      </c>
      <c r="I208" s="0" t="n">
        <v>201401</v>
      </c>
      <c r="J208" s="0" t="n">
        <f aca="false">J207*(1+F208*0.01)</f>
        <v>3504.88161038555</v>
      </c>
      <c r="K208" s="0" t="n">
        <f aca="false">K207*(1+G208*0.01)</f>
        <v>4705.42402890411</v>
      </c>
    </row>
    <row r="209" customFormat="false" ht="12.8" hidden="false" customHeight="false" outlineLevel="0" collapsed="false">
      <c r="A209" s="0" t="n">
        <v>201402</v>
      </c>
      <c r="B209" s="0" t="n">
        <v>4.65</v>
      </c>
      <c r="C209" s="0" t="n">
        <v>0.37</v>
      </c>
      <c r="D209" s="0" t="n">
        <v>-0.31</v>
      </c>
      <c r="E209" s="0" t="n">
        <v>1.87</v>
      </c>
      <c r="F209" s="0" t="n">
        <v>4.65</v>
      </c>
      <c r="G209" s="0" t="n">
        <v>1.87</v>
      </c>
      <c r="I209" s="0" t="n">
        <v>201402</v>
      </c>
      <c r="J209" s="0" t="n">
        <f aca="false">J208*(1+F209*0.01)</f>
        <v>3667.85860526848</v>
      </c>
      <c r="K209" s="0" t="n">
        <f aca="false">K208*(1+G209*0.01)</f>
        <v>4793.41545824462</v>
      </c>
    </row>
    <row r="210" customFormat="false" ht="12.8" hidden="false" customHeight="false" outlineLevel="0" collapsed="false">
      <c r="A210" s="0" t="n">
        <v>201403</v>
      </c>
      <c r="B210" s="0" t="n">
        <v>0.43</v>
      </c>
      <c r="C210" s="0" t="n">
        <v>-1.85</v>
      </c>
      <c r="D210" s="0" t="n">
        <v>4.93</v>
      </c>
      <c r="E210" s="0" t="n">
        <v>-0.07</v>
      </c>
      <c r="F210" s="0" t="n">
        <v>0.43</v>
      </c>
      <c r="G210" s="0" t="n">
        <v>-0.07</v>
      </c>
      <c r="I210" s="0" t="n">
        <v>201403</v>
      </c>
      <c r="J210" s="0" t="n">
        <f aca="false">J209*(1+F210*0.01)</f>
        <v>3683.63039727113</v>
      </c>
      <c r="K210" s="0" t="n">
        <f aca="false">K209*(1+G210*0.01)</f>
        <v>4790.06006742385</v>
      </c>
    </row>
    <row r="211" customFormat="false" ht="12.8" hidden="false" customHeight="false" outlineLevel="0" collapsed="false">
      <c r="A211" s="0" t="n">
        <v>201404</v>
      </c>
      <c r="B211" s="0" t="n">
        <v>-0.19</v>
      </c>
      <c r="C211" s="0" t="n">
        <v>-4.2</v>
      </c>
      <c r="D211" s="0" t="n">
        <v>1.17</v>
      </c>
      <c r="E211" s="0" t="n">
        <v>-0.2</v>
      </c>
      <c r="F211" s="0" t="n">
        <v>-0.19</v>
      </c>
      <c r="G211" s="0" t="n">
        <v>-0.2</v>
      </c>
      <c r="I211" s="0" t="n">
        <v>201404</v>
      </c>
      <c r="J211" s="0" t="n">
        <f aca="false">J210*(1+F211*0.01)</f>
        <v>3676.63149951632</v>
      </c>
      <c r="K211" s="0" t="n">
        <f aca="false">K210*(1+G211*0.01)</f>
        <v>4780.479947289</v>
      </c>
    </row>
    <row r="212" customFormat="false" ht="12.8" hidden="false" customHeight="false" outlineLevel="0" collapsed="false">
      <c r="A212" s="0" t="n">
        <v>201405</v>
      </c>
      <c r="B212" s="0" t="n">
        <v>2.06</v>
      </c>
      <c r="C212" s="0" t="n">
        <v>-1.88</v>
      </c>
      <c r="D212" s="0" t="n">
        <v>-0.13</v>
      </c>
      <c r="E212" s="0" t="n">
        <v>1.11</v>
      </c>
      <c r="F212" s="0" t="n">
        <v>2.06</v>
      </c>
      <c r="G212" s="0" t="n">
        <v>1.11</v>
      </c>
      <c r="I212" s="0" t="n">
        <v>201405</v>
      </c>
      <c r="J212" s="0" t="n">
        <f aca="false">J211*(1+F212*0.01)</f>
        <v>3752.37010840635</v>
      </c>
      <c r="K212" s="0" t="n">
        <f aca="false">K211*(1+G212*0.01)</f>
        <v>4833.54327470391</v>
      </c>
    </row>
    <row r="213" customFormat="false" ht="12.8" hidden="false" customHeight="false" outlineLevel="0" collapsed="false">
      <c r="A213" s="0" t="n">
        <v>201406</v>
      </c>
      <c r="B213" s="0" t="n">
        <v>2.61</v>
      </c>
      <c r="C213" s="0" t="n">
        <v>3.08</v>
      </c>
      <c r="D213" s="0" t="n">
        <v>-0.7</v>
      </c>
      <c r="E213" s="0" t="n">
        <v>1.38</v>
      </c>
      <c r="F213" s="0" t="n">
        <v>2.61</v>
      </c>
      <c r="G213" s="0" t="n">
        <v>1.38</v>
      </c>
      <c r="I213" s="0" t="n">
        <v>201406</v>
      </c>
      <c r="J213" s="0" t="n">
        <f aca="false">J212*(1+F213*0.01)</f>
        <v>3850.30696823576</v>
      </c>
      <c r="K213" s="0" t="n">
        <f aca="false">K212*(1+G213*0.01)</f>
        <v>4900.24617189482</v>
      </c>
    </row>
    <row r="214" customFormat="false" ht="12.8" hidden="false" customHeight="false" outlineLevel="0" collapsed="false">
      <c r="A214" s="0" t="n">
        <v>201407</v>
      </c>
      <c r="B214" s="0" t="n">
        <v>-2.04</v>
      </c>
      <c r="C214" s="0" t="n">
        <v>-4.29</v>
      </c>
      <c r="D214" s="0" t="n">
        <v>0.03</v>
      </c>
      <c r="E214" s="0" t="n">
        <v>-0.58</v>
      </c>
      <c r="F214" s="0" t="n">
        <v>-2.04</v>
      </c>
      <c r="G214" s="0" t="n">
        <v>-0.58</v>
      </c>
      <c r="I214" s="0" t="n">
        <v>201407</v>
      </c>
      <c r="J214" s="0" t="n">
        <f aca="false">J213*(1+F214*0.01)</f>
        <v>3771.76070608375</v>
      </c>
      <c r="K214" s="0" t="n">
        <f aca="false">K213*(1+G214*0.01)</f>
        <v>4871.82474409783</v>
      </c>
    </row>
    <row r="215" customFormat="false" ht="12.8" hidden="false" customHeight="false" outlineLevel="0" collapsed="false">
      <c r="A215" s="0" t="n">
        <v>201408</v>
      </c>
      <c r="B215" s="0" t="n">
        <v>4.24</v>
      </c>
      <c r="C215" s="0" t="n">
        <v>0.4</v>
      </c>
      <c r="D215" s="0" t="n">
        <v>-0.45</v>
      </c>
      <c r="E215" s="0" t="n">
        <v>1.16</v>
      </c>
      <c r="F215" s="0" t="n">
        <v>4.24</v>
      </c>
      <c r="G215" s="0" t="n">
        <v>1.16</v>
      </c>
      <c r="I215" s="0" t="n">
        <v>201408</v>
      </c>
      <c r="J215" s="0" t="n">
        <f aca="false">J214*(1+F215*0.01)</f>
        <v>3931.6833600217</v>
      </c>
      <c r="K215" s="0" t="n">
        <f aca="false">K214*(1+G215*0.01)</f>
        <v>4928.33791112937</v>
      </c>
    </row>
    <row r="216" customFormat="false" ht="12.8" hidden="false" customHeight="false" outlineLevel="0" collapsed="false">
      <c r="A216" s="0" t="n">
        <v>201409</v>
      </c>
      <c r="B216" s="0" t="n">
        <v>-1.97</v>
      </c>
      <c r="C216" s="0" t="n">
        <v>-3.72</v>
      </c>
      <c r="D216" s="0" t="n">
        <v>-1.34</v>
      </c>
      <c r="E216" s="0" t="n">
        <v>-1.26</v>
      </c>
      <c r="F216" s="0" t="n">
        <v>-1.97</v>
      </c>
      <c r="G216" s="0" t="n">
        <v>-1.26</v>
      </c>
      <c r="I216" s="0" t="n">
        <v>201409</v>
      </c>
      <c r="J216" s="0" t="n">
        <f aca="false">J215*(1+F216*0.01)</f>
        <v>3854.22919782927</v>
      </c>
      <c r="K216" s="0" t="n">
        <f aca="false">K215*(1+G216*0.01)</f>
        <v>4866.24085344914</v>
      </c>
    </row>
    <row r="217" customFormat="false" ht="12.8" hidden="false" customHeight="false" outlineLevel="0" collapsed="false">
      <c r="A217" s="0" t="n">
        <v>201410</v>
      </c>
      <c r="B217" s="0" t="n">
        <v>2.52</v>
      </c>
      <c r="C217" s="0" t="n">
        <v>4.2</v>
      </c>
      <c r="D217" s="0" t="n">
        <v>-1.81</v>
      </c>
      <c r="E217" s="0" t="n">
        <v>-0.29</v>
      </c>
      <c r="F217" s="0" t="n">
        <v>2.52</v>
      </c>
      <c r="G217" s="0" t="n">
        <v>-0.29</v>
      </c>
      <c r="I217" s="0" t="n">
        <v>201410</v>
      </c>
      <c r="J217" s="0" t="n">
        <f aca="false">J216*(1+F217*0.01)</f>
        <v>3951.35577361457</v>
      </c>
      <c r="K217" s="0" t="n">
        <f aca="false">K216*(1+G217*0.01)</f>
        <v>4852.12875497413</v>
      </c>
    </row>
    <row r="218" customFormat="false" ht="12.8" hidden="false" customHeight="false" outlineLevel="0" collapsed="false">
      <c r="A218" s="0" t="n">
        <v>201411</v>
      </c>
      <c r="B218" s="0" t="n">
        <v>2.55</v>
      </c>
      <c r="C218" s="0" t="n">
        <v>-2.06</v>
      </c>
      <c r="D218" s="0" t="n">
        <v>-3.09</v>
      </c>
      <c r="E218" s="0" t="n">
        <v>0.6</v>
      </c>
      <c r="F218" s="0" t="n">
        <v>2.55</v>
      </c>
      <c r="G218" s="0" t="n">
        <v>0.6</v>
      </c>
      <c r="I218" s="0" t="n">
        <v>201411</v>
      </c>
      <c r="J218" s="0" t="n">
        <f aca="false">J217*(1+F218*0.01)</f>
        <v>4052.11534584174</v>
      </c>
      <c r="K218" s="0" t="n">
        <f aca="false">K217*(1+G218*0.01)</f>
        <v>4881.24152750398</v>
      </c>
    </row>
    <row r="219" customFormat="false" ht="12.8" hidden="false" customHeight="false" outlineLevel="0" collapsed="false">
      <c r="A219" s="0" t="n">
        <v>201412</v>
      </c>
      <c r="B219" s="0" t="n">
        <v>-0.06</v>
      </c>
      <c r="C219" s="0" t="n">
        <v>2.49</v>
      </c>
      <c r="D219" s="0" t="n">
        <v>2.27</v>
      </c>
      <c r="E219" s="0" t="n">
        <v>-0.42</v>
      </c>
      <c r="F219" s="0" t="n">
        <v>-0.06</v>
      </c>
      <c r="G219" s="0" t="n">
        <v>-0.42</v>
      </c>
      <c r="I219" s="0" t="n">
        <v>201412</v>
      </c>
      <c r="J219" s="0" t="n">
        <f aca="false">J218*(1+F219*0.01)</f>
        <v>4049.68407663424</v>
      </c>
      <c r="K219" s="0" t="n">
        <f aca="false">K218*(1+G219*0.01)</f>
        <v>4860.74031308846</v>
      </c>
    </row>
    <row r="220" customFormat="false" ht="12.8" hidden="false" customHeight="false" outlineLevel="0" collapsed="false">
      <c r="A220" s="0" t="n">
        <v>201501</v>
      </c>
      <c r="B220" s="0" t="n">
        <v>-3.11</v>
      </c>
      <c r="C220" s="0" t="n">
        <v>-0.55</v>
      </c>
      <c r="D220" s="0" t="n">
        <v>-3.58</v>
      </c>
      <c r="E220" s="0" t="n">
        <v>-0.1</v>
      </c>
      <c r="F220" s="0" t="n">
        <v>-3.11</v>
      </c>
      <c r="G220" s="0" t="n">
        <v>-0.1</v>
      </c>
      <c r="I220" s="0" t="n">
        <v>201501</v>
      </c>
      <c r="J220" s="0" t="n">
        <f aca="false">J219*(1+F220*0.01)</f>
        <v>3923.73890185091</v>
      </c>
      <c r="K220" s="0" t="n">
        <f aca="false">K219*(1+G220*0.01)</f>
        <v>4855.87957277538</v>
      </c>
    </row>
    <row r="221" customFormat="false" ht="12.8" hidden="false" customHeight="false" outlineLevel="0" collapsed="false">
      <c r="A221" s="0" t="n">
        <v>201502</v>
      </c>
      <c r="B221" s="0" t="n">
        <v>6.13</v>
      </c>
      <c r="C221" s="0" t="n">
        <v>0.61</v>
      </c>
      <c r="D221" s="0" t="n">
        <v>-1.86</v>
      </c>
      <c r="E221" s="0" t="n">
        <v>2.2</v>
      </c>
      <c r="F221" s="0" t="n">
        <v>6.13</v>
      </c>
      <c r="G221" s="0" t="n">
        <v>2.2</v>
      </c>
      <c r="I221" s="0" t="n">
        <v>201502</v>
      </c>
      <c r="J221" s="0" t="n">
        <f aca="false">J220*(1+F221*0.01)</f>
        <v>4164.26409653437</v>
      </c>
      <c r="K221" s="0" t="n">
        <f aca="false">K220*(1+G221*0.01)</f>
        <v>4962.70892337643</v>
      </c>
    </row>
    <row r="222" customFormat="false" ht="12.8" hidden="false" customHeight="false" outlineLevel="0" collapsed="false">
      <c r="A222" s="0" t="n">
        <v>201503</v>
      </c>
      <c r="B222" s="0" t="n">
        <v>-1.12</v>
      </c>
      <c r="C222" s="0" t="n">
        <v>3.04</v>
      </c>
      <c r="D222" s="0" t="n">
        <v>-0.37</v>
      </c>
      <c r="E222" s="0" t="n">
        <v>0.42</v>
      </c>
      <c r="F222" s="0" t="n">
        <v>-1.12</v>
      </c>
      <c r="G222" s="0" t="n">
        <v>0.42</v>
      </c>
      <c r="I222" s="0" t="n">
        <v>201503</v>
      </c>
      <c r="J222" s="0" t="n">
        <f aca="false">J221*(1+F222*0.01)</f>
        <v>4117.62433865319</v>
      </c>
      <c r="K222" s="0" t="n">
        <f aca="false">K221*(1+G222*0.01)</f>
        <v>4983.55230085461</v>
      </c>
    </row>
    <row r="223" customFormat="false" ht="12.8" hidden="false" customHeight="false" outlineLevel="0" collapsed="false">
      <c r="A223" s="0" t="n">
        <v>201504</v>
      </c>
      <c r="B223" s="0" t="n">
        <v>0.59</v>
      </c>
      <c r="C223" s="0" t="n">
        <v>-3.03</v>
      </c>
      <c r="D223" s="0" t="n">
        <v>1.82</v>
      </c>
      <c r="E223" s="0" t="n">
        <v>1.08</v>
      </c>
      <c r="F223" s="0" t="n">
        <v>0.59</v>
      </c>
      <c r="G223" s="0" t="n">
        <v>1.08</v>
      </c>
      <c r="I223" s="0" t="n">
        <v>201504</v>
      </c>
      <c r="J223" s="0" t="n">
        <f aca="false">J222*(1+F223*0.01)</f>
        <v>4141.91832225124</v>
      </c>
      <c r="K223" s="0" t="n">
        <f aca="false">K222*(1+G223*0.01)</f>
        <v>5037.37466570384</v>
      </c>
    </row>
    <row r="224" customFormat="false" ht="12.8" hidden="false" customHeight="false" outlineLevel="0" collapsed="false">
      <c r="A224" s="0" t="n">
        <v>201505</v>
      </c>
      <c r="B224" s="0" t="n">
        <v>1.36</v>
      </c>
      <c r="C224" s="0" t="n">
        <v>0.92</v>
      </c>
      <c r="D224" s="0" t="n">
        <v>-1.14</v>
      </c>
      <c r="E224" s="0" t="n">
        <v>0.81</v>
      </c>
      <c r="F224" s="0" t="n">
        <v>1.36</v>
      </c>
      <c r="G224" s="0" t="n">
        <v>0.81</v>
      </c>
      <c r="I224" s="0" t="n">
        <v>201505</v>
      </c>
      <c r="J224" s="0" t="n">
        <f aca="false">J223*(1+F224*0.01)</f>
        <v>4198.24841143386</v>
      </c>
      <c r="K224" s="0" t="n">
        <f aca="false">K223*(1+G224*0.01)</f>
        <v>5078.17740049604</v>
      </c>
    </row>
    <row r="225" customFormat="false" ht="12.8" hidden="false" customHeight="false" outlineLevel="0" collapsed="false">
      <c r="A225" s="0" t="n">
        <v>201506</v>
      </c>
      <c r="B225" s="0" t="n">
        <v>-1.53</v>
      </c>
      <c r="C225" s="0" t="n">
        <v>2.9</v>
      </c>
      <c r="D225" s="0" t="n">
        <v>-0.79</v>
      </c>
      <c r="E225" s="0" t="n">
        <v>-1.09</v>
      </c>
      <c r="F225" s="0" t="n">
        <v>-1.53</v>
      </c>
      <c r="G225" s="0" t="n">
        <v>-1.09</v>
      </c>
      <c r="I225" s="0" t="n">
        <v>201506</v>
      </c>
      <c r="J225" s="0" t="n">
        <f aca="false">J224*(1+F225*0.01)</f>
        <v>4134.01521073892</v>
      </c>
      <c r="K225" s="0" t="n">
        <f aca="false">K224*(1+G225*0.01)</f>
        <v>5022.82526683064</v>
      </c>
    </row>
    <row r="226" customFormat="false" ht="12.8" hidden="false" customHeight="false" outlineLevel="0" collapsed="false">
      <c r="A226" s="0" t="n">
        <v>201507</v>
      </c>
      <c r="B226" s="0" t="n">
        <v>1.54</v>
      </c>
      <c r="C226" s="0" t="n">
        <v>-4.19</v>
      </c>
      <c r="D226" s="0" t="n">
        <v>-4.13</v>
      </c>
      <c r="E226" s="0" t="n">
        <v>-0.55</v>
      </c>
      <c r="F226" s="0" t="n">
        <v>1.54</v>
      </c>
      <c r="G226" s="0" t="n">
        <v>-0.55</v>
      </c>
      <c r="I226" s="0" t="n">
        <v>201507</v>
      </c>
      <c r="J226" s="0" t="n">
        <f aca="false">J225*(1+F226*0.01)</f>
        <v>4197.6790449843</v>
      </c>
      <c r="K226" s="0" t="n">
        <f aca="false">K225*(1+G226*0.01)</f>
        <v>4995.19972786307</v>
      </c>
    </row>
    <row r="227" customFormat="false" ht="12.8" hidden="false" customHeight="false" outlineLevel="0" collapsed="false">
      <c r="A227" s="0" t="n">
        <v>201508</v>
      </c>
      <c r="B227" s="0" t="n">
        <v>-6.04</v>
      </c>
      <c r="C227" s="0" t="n">
        <v>0.33</v>
      </c>
      <c r="D227" s="0" t="n">
        <v>2.77</v>
      </c>
      <c r="E227" s="0" t="n">
        <v>-2.5</v>
      </c>
      <c r="F227" s="0" t="n">
        <v>-6.04</v>
      </c>
      <c r="G227" s="0" t="n">
        <v>-2.5</v>
      </c>
      <c r="I227" s="0" t="n">
        <v>201508</v>
      </c>
      <c r="J227" s="0" t="n">
        <f aca="false">J226*(1+F227*0.01)</f>
        <v>3944.13923066725</v>
      </c>
      <c r="K227" s="0" t="n">
        <f aca="false">K226*(1+G227*0.01)</f>
        <v>4870.31973466649</v>
      </c>
    </row>
    <row r="228" customFormat="false" ht="12.8" hidden="false" customHeight="false" outlineLevel="0" collapsed="false">
      <c r="A228" s="0" t="n">
        <v>201509</v>
      </c>
      <c r="B228" s="0" t="n">
        <v>-3.07</v>
      </c>
      <c r="C228" s="0" t="n">
        <v>-2.63</v>
      </c>
      <c r="D228" s="0" t="n">
        <v>0.56</v>
      </c>
      <c r="E228" s="0" t="n">
        <v>-1.69</v>
      </c>
      <c r="F228" s="0" t="n">
        <v>-3.07</v>
      </c>
      <c r="G228" s="0" t="n">
        <v>-1.69</v>
      </c>
      <c r="I228" s="0" t="n">
        <v>201509</v>
      </c>
      <c r="J228" s="0" t="n">
        <f aca="false">J227*(1+F228*0.01)</f>
        <v>3823.05415628576</v>
      </c>
      <c r="K228" s="0" t="n">
        <f aca="false">K227*(1+G228*0.01)</f>
        <v>4788.01133115063</v>
      </c>
    </row>
    <row r="229" customFormat="false" ht="12.8" hidden="false" customHeight="false" outlineLevel="0" collapsed="false">
      <c r="A229" s="0" t="n">
        <v>201510</v>
      </c>
      <c r="B229" s="0" t="n">
        <v>7.75</v>
      </c>
      <c r="C229" s="0" t="n">
        <v>-1.87</v>
      </c>
      <c r="D229" s="0" t="n">
        <v>-0.46</v>
      </c>
      <c r="E229" s="0" t="n">
        <v>2.22</v>
      </c>
      <c r="F229" s="0" t="n">
        <v>7.75</v>
      </c>
      <c r="G229" s="0" t="n">
        <v>2.22</v>
      </c>
      <c r="I229" s="0" t="n">
        <v>201510</v>
      </c>
      <c r="J229" s="0" t="n">
        <f aca="false">J228*(1+F229*0.01)</f>
        <v>4119.34085339791</v>
      </c>
      <c r="K229" s="0" t="n">
        <f aca="false">K228*(1+G229*0.01)</f>
        <v>4894.30518270217</v>
      </c>
    </row>
    <row r="230" customFormat="false" ht="12.8" hidden="false" customHeight="false" outlineLevel="0" collapsed="false">
      <c r="A230" s="0" t="n">
        <v>201511</v>
      </c>
      <c r="B230" s="0" t="n">
        <v>0.56</v>
      </c>
      <c r="C230" s="0" t="n">
        <v>3.59</v>
      </c>
      <c r="D230" s="0" t="n">
        <v>-0.42</v>
      </c>
      <c r="E230" s="0" t="n">
        <v>0.22</v>
      </c>
      <c r="F230" s="0" t="n">
        <v>0.56</v>
      </c>
      <c r="G230" s="0" t="n">
        <v>0.22</v>
      </c>
      <c r="I230" s="0" t="n">
        <v>201511</v>
      </c>
      <c r="J230" s="0" t="n">
        <f aca="false">J229*(1+F230*0.01)</f>
        <v>4142.40916217694</v>
      </c>
      <c r="K230" s="0" t="n">
        <f aca="false">K229*(1+G230*0.01)</f>
        <v>4905.07265410412</v>
      </c>
    </row>
    <row r="231" customFormat="false" ht="12.8" hidden="false" customHeight="false" outlineLevel="0" collapsed="false">
      <c r="A231" s="0" t="n">
        <v>201512</v>
      </c>
      <c r="B231" s="0" t="n">
        <v>-2.17</v>
      </c>
      <c r="C231" s="0" t="n">
        <v>-2.82</v>
      </c>
      <c r="D231" s="0" t="n">
        <v>-2.61</v>
      </c>
      <c r="E231" s="0" t="n">
        <v>-0.87</v>
      </c>
      <c r="F231" s="0" t="n">
        <v>-2.16</v>
      </c>
      <c r="G231" s="0" t="n">
        <v>-0.86</v>
      </c>
      <c r="I231" s="0" t="n">
        <v>201512</v>
      </c>
      <c r="J231" s="0" t="n">
        <f aca="false">J230*(1+F231*0.01)</f>
        <v>4052.93312427392</v>
      </c>
      <c r="K231" s="0" t="n">
        <f aca="false">K230*(1+G231*0.01)</f>
        <v>4862.88902927882</v>
      </c>
    </row>
    <row r="232" customFormat="false" ht="12.8" hidden="false" customHeight="false" outlineLevel="0" collapsed="false">
      <c r="A232" s="0" t="n">
        <v>201601</v>
      </c>
      <c r="B232" s="0" t="n">
        <v>-5.77</v>
      </c>
      <c r="C232" s="0" t="n">
        <v>-3.43</v>
      </c>
      <c r="D232" s="0" t="n">
        <v>2.09</v>
      </c>
      <c r="E232" s="0" t="n">
        <v>-3</v>
      </c>
      <c r="F232" s="0" t="n">
        <v>-5.76</v>
      </c>
      <c r="G232" s="0" t="n">
        <v>-2.99</v>
      </c>
      <c r="I232" s="0" t="n">
        <v>201601</v>
      </c>
      <c r="J232" s="0" t="n">
        <f aca="false">J231*(1+F232*0.01)</f>
        <v>3819.48417631574</v>
      </c>
      <c r="K232" s="0" t="n">
        <f aca="false">K231*(1+G232*0.01)</f>
        <v>4717.48864730339</v>
      </c>
    </row>
    <row r="233" customFormat="false" ht="12.8" hidden="false" customHeight="false" outlineLevel="0" collapsed="false">
      <c r="A233" s="0" t="n">
        <v>201602</v>
      </c>
      <c r="B233" s="0" t="n">
        <v>-0.07</v>
      </c>
      <c r="C233" s="0" t="n">
        <v>0.71</v>
      </c>
      <c r="D233" s="0" t="n">
        <v>-0.57</v>
      </c>
      <c r="E233" s="0" t="n">
        <v>-0.37</v>
      </c>
      <c r="F233" s="0" t="n">
        <v>-0.05</v>
      </c>
      <c r="G233" s="0" t="n">
        <v>-0.35</v>
      </c>
      <c r="I233" s="0" t="n">
        <v>201602</v>
      </c>
      <c r="J233" s="0" t="n">
        <f aca="false">J232*(1+F233*0.01)</f>
        <v>3817.57443422758</v>
      </c>
      <c r="K233" s="0" t="n">
        <f aca="false">K232*(1+G233*0.01)</f>
        <v>4700.97743703782</v>
      </c>
    </row>
    <row r="234" customFormat="false" ht="12.8" hidden="false" customHeight="false" outlineLevel="0" collapsed="false">
      <c r="A234" s="0" t="n">
        <v>201603</v>
      </c>
      <c r="B234" s="0" t="n">
        <v>6.96</v>
      </c>
      <c r="C234" s="0" t="n">
        <v>0.82</v>
      </c>
      <c r="D234" s="0" t="n">
        <v>1.19</v>
      </c>
      <c r="E234" s="0" t="n">
        <v>2.43</v>
      </c>
      <c r="F234" s="0" t="n">
        <v>6.98</v>
      </c>
      <c r="G234" s="0" t="n">
        <v>2.45</v>
      </c>
      <c r="I234" s="0" t="n">
        <v>201603</v>
      </c>
      <c r="J234" s="0" t="n">
        <f aca="false">J233*(1+F234*0.01)</f>
        <v>4084.04112973667</v>
      </c>
      <c r="K234" s="0" t="n">
        <f aca="false">K233*(1+G234*0.01)</f>
        <v>4816.15138424525</v>
      </c>
    </row>
    <row r="235" customFormat="false" ht="12.8" hidden="false" customHeight="false" outlineLevel="0" collapsed="false">
      <c r="A235" s="0" t="n">
        <v>201604</v>
      </c>
      <c r="B235" s="0" t="n">
        <v>0.91</v>
      </c>
      <c r="C235" s="0" t="n">
        <v>0.74</v>
      </c>
      <c r="D235" s="0" t="n">
        <v>3.28</v>
      </c>
      <c r="E235" s="0" t="n">
        <v>1.02</v>
      </c>
      <c r="F235" s="0" t="n">
        <v>0.92</v>
      </c>
      <c r="G235" s="0" t="n">
        <v>1.03</v>
      </c>
      <c r="I235" s="0" t="n">
        <v>201604</v>
      </c>
      <c r="J235" s="0" t="n">
        <f aca="false">J234*(1+F235*0.01)</f>
        <v>4121.61430813024</v>
      </c>
      <c r="K235" s="0" t="n">
        <f aca="false">K234*(1+G235*0.01)</f>
        <v>4865.75774350298</v>
      </c>
    </row>
    <row r="236" customFormat="false" ht="12.8" hidden="false" customHeight="false" outlineLevel="0" collapsed="false">
      <c r="A236" s="0" t="n">
        <v>201605</v>
      </c>
      <c r="B236" s="0" t="n">
        <v>1.78</v>
      </c>
      <c r="C236" s="0" t="n">
        <v>-0.18</v>
      </c>
      <c r="D236" s="0" t="n">
        <v>-1.66</v>
      </c>
      <c r="E236" s="0" t="n">
        <v>0.61</v>
      </c>
      <c r="F236" s="0" t="n">
        <v>1.79</v>
      </c>
      <c r="G236" s="0" t="n">
        <v>0.62</v>
      </c>
      <c r="I236" s="0" t="n">
        <v>201605</v>
      </c>
      <c r="J236" s="0" t="n">
        <f aca="false">J235*(1+F236*0.01)</f>
        <v>4195.39120424578</v>
      </c>
      <c r="K236" s="0" t="n">
        <f aca="false">K235*(1+G236*0.01)</f>
        <v>4895.9254415127</v>
      </c>
    </row>
    <row r="237" customFormat="false" ht="12.8" hidden="false" customHeight="false" outlineLevel="0" collapsed="false">
      <c r="A237" s="0" t="n">
        <v>201606</v>
      </c>
      <c r="B237" s="0" t="n">
        <v>-0.05</v>
      </c>
      <c r="C237" s="0" t="n">
        <v>0.6</v>
      </c>
      <c r="D237" s="0" t="n">
        <v>-1.48</v>
      </c>
      <c r="E237" s="0" t="n">
        <v>-0.06</v>
      </c>
      <c r="F237" s="0" t="n">
        <v>-0.03</v>
      </c>
      <c r="G237" s="0" t="n">
        <v>-0.04</v>
      </c>
      <c r="I237" s="0" t="n">
        <v>201606</v>
      </c>
      <c r="J237" s="0" t="n">
        <f aca="false">J236*(1+F237*0.01)</f>
        <v>4194.1325868845</v>
      </c>
      <c r="K237" s="0" t="n">
        <f aca="false">K236*(1+G237*0.01)</f>
        <v>4893.96707133609</v>
      </c>
    </row>
    <row r="238" customFormat="false" ht="12.8" hidden="false" customHeight="false" outlineLevel="0" collapsed="false">
      <c r="A238" s="0" t="n">
        <v>201607</v>
      </c>
      <c r="B238" s="0" t="n">
        <v>3.95</v>
      </c>
      <c r="C238" s="0" t="n">
        <v>2.51</v>
      </c>
      <c r="D238" s="0" t="n">
        <v>-1.27</v>
      </c>
      <c r="E238" s="0" t="n">
        <v>2.02</v>
      </c>
      <c r="F238" s="0" t="n">
        <v>3.97</v>
      </c>
      <c r="G238" s="0" t="n">
        <v>2.04</v>
      </c>
      <c r="I238" s="0" t="n">
        <v>201607</v>
      </c>
      <c r="J238" s="0" t="n">
        <f aca="false">J237*(1+F238*0.01)</f>
        <v>4360.63965058382</v>
      </c>
      <c r="K238" s="0" t="n">
        <f aca="false">K237*(1+G238*0.01)</f>
        <v>4993.80399959135</v>
      </c>
    </row>
    <row r="239" customFormat="false" ht="12.8" hidden="false" customHeight="false" outlineLevel="0" collapsed="false">
      <c r="A239" s="0" t="n">
        <v>201608</v>
      </c>
      <c r="B239" s="0" t="n">
        <v>0.49</v>
      </c>
      <c r="C239" s="0" t="n">
        <v>1.18</v>
      </c>
      <c r="D239" s="0" t="n">
        <v>3.13</v>
      </c>
      <c r="E239" s="0" t="n">
        <v>0.71</v>
      </c>
      <c r="F239" s="0" t="n">
        <v>0.51</v>
      </c>
      <c r="G239" s="0" t="n">
        <v>0.73</v>
      </c>
      <c r="I239" s="0" t="n">
        <v>201608</v>
      </c>
      <c r="J239" s="0" t="n">
        <f aca="false">J238*(1+F239*0.01)</f>
        <v>4382.8789128018</v>
      </c>
      <c r="K239" s="0" t="n">
        <f aca="false">K238*(1+G239*0.01)</f>
        <v>5030.25876878836</v>
      </c>
    </row>
    <row r="240" customFormat="false" ht="12.8" hidden="false" customHeight="false" outlineLevel="0" collapsed="false">
      <c r="A240" s="0" t="n">
        <v>201609</v>
      </c>
      <c r="B240" s="0" t="n">
        <v>0.25</v>
      </c>
      <c r="C240" s="0" t="n">
        <v>2.13</v>
      </c>
      <c r="D240" s="0" t="n">
        <v>-1.23</v>
      </c>
      <c r="E240" s="0" t="n">
        <v>0.87</v>
      </c>
      <c r="F240" s="0" t="n">
        <v>0.27</v>
      </c>
      <c r="G240" s="0" t="n">
        <v>0.89</v>
      </c>
      <c r="I240" s="0" t="n">
        <v>201609</v>
      </c>
      <c r="J240" s="0" t="n">
        <f aca="false">J239*(1+F240*0.01)</f>
        <v>4394.71268586636</v>
      </c>
      <c r="K240" s="0" t="n">
        <f aca="false">K239*(1+G240*0.01)</f>
        <v>5075.02807183058</v>
      </c>
    </row>
    <row r="241" customFormat="false" ht="12.8" hidden="false" customHeight="false" outlineLevel="0" collapsed="false">
      <c r="A241" s="0" t="n">
        <v>201610</v>
      </c>
      <c r="B241" s="0" t="n">
        <v>-2.02</v>
      </c>
      <c r="C241" s="0" t="n">
        <v>-4.42</v>
      </c>
      <c r="D241" s="0" t="n">
        <v>4.12</v>
      </c>
      <c r="E241" s="0" t="n">
        <v>-0.33</v>
      </c>
      <c r="F241" s="0" t="n">
        <v>-2</v>
      </c>
      <c r="G241" s="0" t="n">
        <v>-0.31</v>
      </c>
      <c r="I241" s="0" t="n">
        <v>201610</v>
      </c>
      <c r="J241" s="0" t="n">
        <f aca="false">J240*(1+F241*0.01)</f>
        <v>4306.81843214903</v>
      </c>
      <c r="K241" s="0" t="n">
        <f aca="false">K240*(1+G241*0.01)</f>
        <v>5059.2954848079</v>
      </c>
    </row>
    <row r="242" customFormat="false" ht="12.8" hidden="false" customHeight="false" outlineLevel="0" collapsed="false">
      <c r="A242" s="0" t="n">
        <v>201611</v>
      </c>
      <c r="B242" s="0" t="n">
        <v>4.86</v>
      </c>
      <c r="C242" s="0" t="n">
        <v>5.67</v>
      </c>
      <c r="D242" s="0" t="n">
        <v>8.19</v>
      </c>
      <c r="E242" s="0" t="n">
        <v>0.81</v>
      </c>
      <c r="F242" s="0" t="n">
        <v>4.87</v>
      </c>
      <c r="G242" s="0" t="n">
        <v>0.82</v>
      </c>
      <c r="I242" s="0" t="n">
        <v>201611</v>
      </c>
      <c r="J242" s="0" t="n">
        <f aca="false">J241*(1+F242*0.01)</f>
        <v>4516.56048979469</v>
      </c>
      <c r="K242" s="0" t="n">
        <f aca="false">K241*(1+G242*0.01)</f>
        <v>5100.78170778333</v>
      </c>
    </row>
    <row r="243" customFormat="false" ht="12.8" hidden="false" customHeight="false" outlineLevel="0" collapsed="false">
      <c r="A243" s="0" t="n">
        <v>201612</v>
      </c>
      <c r="B243" s="0" t="n">
        <v>1.81</v>
      </c>
      <c r="C243" s="0" t="n">
        <v>0.08</v>
      </c>
      <c r="D243" s="0" t="n">
        <v>3.56</v>
      </c>
      <c r="E243" s="0" t="n">
        <v>1.11</v>
      </c>
      <c r="F243" s="0" t="n">
        <v>1.84</v>
      </c>
      <c r="G243" s="0" t="n">
        <v>1.14</v>
      </c>
      <c r="I243" s="0" t="n">
        <v>201612</v>
      </c>
      <c r="J243" s="0" t="n">
        <f aca="false">J242*(1+F243*0.01)</f>
        <v>4599.66520280691</v>
      </c>
      <c r="K243" s="0" t="n">
        <f aca="false">K242*(1+G243*0.01)</f>
        <v>5158.93061925206</v>
      </c>
    </row>
    <row r="244" customFormat="false" ht="12.8" hidden="false" customHeight="false" outlineLevel="0" collapsed="false">
      <c r="A244" s="0" t="n">
        <v>201701</v>
      </c>
      <c r="B244" s="0" t="n">
        <v>1.94</v>
      </c>
      <c r="C244" s="0" t="n">
        <v>-1.14</v>
      </c>
      <c r="D244" s="0" t="n">
        <v>-2.76</v>
      </c>
      <c r="E244" s="0" t="n">
        <v>1.3</v>
      </c>
      <c r="F244" s="0" t="n">
        <v>1.98</v>
      </c>
      <c r="G244" s="0" t="n">
        <v>1.34</v>
      </c>
      <c r="I244" s="0" t="n">
        <v>201701</v>
      </c>
      <c r="J244" s="0" t="n">
        <f aca="false">J243*(1+F244*0.01)</f>
        <v>4690.73857382249</v>
      </c>
      <c r="K244" s="0" t="n">
        <f aca="false">K243*(1+G244*0.01)</f>
        <v>5228.06028955004</v>
      </c>
    </row>
    <row r="245" customFormat="false" ht="12.8" hidden="false" customHeight="false" outlineLevel="0" collapsed="false">
      <c r="A245" s="0" t="n">
        <v>201702</v>
      </c>
      <c r="B245" s="0" t="n">
        <v>3.57</v>
      </c>
      <c r="C245" s="0" t="n">
        <v>-2.02</v>
      </c>
      <c r="D245" s="0" t="n">
        <v>-1.68</v>
      </c>
      <c r="E245" s="0" t="n">
        <v>1.07</v>
      </c>
      <c r="F245" s="0" t="n">
        <v>3.61</v>
      </c>
      <c r="G245" s="0" t="n">
        <v>1.11</v>
      </c>
      <c r="I245" s="0" t="n">
        <v>201702</v>
      </c>
      <c r="J245" s="0" t="n">
        <f aca="false">J244*(1+F245*0.01)</f>
        <v>4860.07423633748</v>
      </c>
      <c r="K245" s="0" t="n">
        <f aca="false">K244*(1+G245*0.01)</f>
        <v>5286.09175876404</v>
      </c>
    </row>
    <row r="246" customFormat="false" ht="12.8" hidden="false" customHeight="false" outlineLevel="0" collapsed="false">
      <c r="A246" s="0" t="n">
        <v>201703</v>
      </c>
      <c r="B246" s="0" t="n">
        <v>0.17</v>
      </c>
      <c r="C246" s="0" t="n">
        <v>1.14</v>
      </c>
      <c r="D246" s="0" t="n">
        <v>-3.32</v>
      </c>
      <c r="E246" s="0" t="n">
        <v>0.48</v>
      </c>
      <c r="F246" s="0" t="n">
        <v>0.2</v>
      </c>
      <c r="G246" s="0" t="n">
        <v>0.51</v>
      </c>
      <c r="I246" s="0" t="n">
        <v>201703</v>
      </c>
      <c r="J246" s="0" t="n">
        <f aca="false">J245*(1+F246*0.01)</f>
        <v>4869.79438481016</v>
      </c>
      <c r="K246" s="0" t="n">
        <f aca="false">K245*(1+G246*0.01)</f>
        <v>5313.05082673374</v>
      </c>
    </row>
    <row r="247" customFormat="false" ht="12.8" hidden="false" customHeight="false" outlineLevel="0" collapsed="false">
      <c r="A247" s="0" t="n">
        <v>201704</v>
      </c>
      <c r="B247" s="0" t="n">
        <v>1.09</v>
      </c>
      <c r="C247" s="0" t="n">
        <v>0.72</v>
      </c>
      <c r="D247" s="0" t="n">
        <v>-2.1</v>
      </c>
      <c r="E247" s="0" t="n">
        <v>0.54</v>
      </c>
      <c r="F247" s="0" t="n">
        <v>1.14</v>
      </c>
      <c r="G247" s="0" t="n">
        <v>0.59</v>
      </c>
      <c r="I247" s="0" t="n">
        <v>201704</v>
      </c>
      <c r="J247" s="0" t="n">
        <f aca="false">J246*(1+F247*0.01)</f>
        <v>4925.31004079699</v>
      </c>
      <c r="K247" s="0" t="n">
        <f aca="false">K246*(1+G247*0.01)</f>
        <v>5344.39782661147</v>
      </c>
    </row>
    <row r="248" customFormat="false" ht="12.8" hidden="false" customHeight="false" outlineLevel="0" collapsed="false">
      <c r="A248" s="0" t="n">
        <v>201705</v>
      </c>
      <c r="B248" s="0" t="n">
        <v>1.06</v>
      </c>
      <c r="C248" s="0" t="n">
        <v>-2.52</v>
      </c>
      <c r="D248" s="0" t="n">
        <v>-3.78</v>
      </c>
      <c r="E248" s="0" t="n">
        <v>0.28</v>
      </c>
      <c r="F248" s="0" t="n">
        <v>1.12</v>
      </c>
      <c r="G248" s="0" t="n">
        <v>0.34</v>
      </c>
      <c r="I248" s="0" t="n">
        <v>201705</v>
      </c>
      <c r="J248" s="0" t="n">
        <f aca="false">J247*(1+F248*0.01)</f>
        <v>4980.47351325392</v>
      </c>
      <c r="K248" s="0" t="n">
        <f aca="false">K247*(1+G248*0.01)</f>
        <v>5362.56877922195</v>
      </c>
    </row>
    <row r="249" customFormat="false" ht="12.8" hidden="false" customHeight="false" outlineLevel="0" collapsed="false">
      <c r="A249" s="0" t="n">
        <v>201706</v>
      </c>
      <c r="B249" s="0" t="n">
        <v>0.78</v>
      </c>
      <c r="C249" s="0" t="n">
        <v>2.23</v>
      </c>
      <c r="D249" s="0" t="n">
        <v>1.48</v>
      </c>
      <c r="E249" s="0" t="n">
        <v>0.31</v>
      </c>
      <c r="F249" s="0" t="n">
        <v>0.84</v>
      </c>
      <c r="G249" s="0" t="n">
        <v>0.37</v>
      </c>
      <c r="I249" s="0" t="n">
        <v>201706</v>
      </c>
      <c r="J249" s="0" t="n">
        <f aca="false">J248*(1+F249*0.01)</f>
        <v>5022.30949076525</v>
      </c>
      <c r="K249" s="0" t="n">
        <f aca="false">K248*(1+G249*0.01)</f>
        <v>5382.41028370507</v>
      </c>
    </row>
    <row r="250" customFormat="false" ht="12.8" hidden="false" customHeight="false" outlineLevel="0" collapsed="false">
      <c r="A250" s="0" t="n">
        <v>201707</v>
      </c>
      <c r="B250" s="0" t="n">
        <v>1.87</v>
      </c>
      <c r="C250" s="0" t="n">
        <v>-1.46</v>
      </c>
      <c r="D250" s="0" t="n">
        <v>-0.24</v>
      </c>
      <c r="E250" s="0" t="n">
        <v>1.01</v>
      </c>
      <c r="F250" s="0" t="n">
        <v>1.94</v>
      </c>
      <c r="G250" s="0" t="n">
        <v>1.08</v>
      </c>
      <c r="I250" s="0" t="n">
        <v>201707</v>
      </c>
      <c r="J250" s="0" t="n">
        <f aca="false">J249*(1+F250*0.01)</f>
        <v>5119.7422948861</v>
      </c>
      <c r="K250" s="0" t="n">
        <f aca="false">K249*(1+G250*0.01)</f>
        <v>5440.54031476909</v>
      </c>
    </row>
    <row r="251" customFormat="false" ht="12.8" hidden="false" customHeight="false" outlineLevel="0" collapsed="false">
      <c r="A251" s="0" t="n">
        <v>201708</v>
      </c>
      <c r="B251" s="0" t="n">
        <v>0.16</v>
      </c>
      <c r="C251" s="0" t="n">
        <v>-1.67</v>
      </c>
      <c r="D251" s="0" t="n">
        <v>-2.09</v>
      </c>
      <c r="E251" s="0" t="n">
        <v>0.54</v>
      </c>
      <c r="F251" s="0" t="n">
        <v>0.25</v>
      </c>
      <c r="G251" s="0" t="n">
        <v>0.63</v>
      </c>
      <c r="I251" s="0" t="n">
        <v>201708</v>
      </c>
      <c r="J251" s="0" t="n">
        <f aca="false">J250*(1+F251*0.01)</f>
        <v>5132.54165062331</v>
      </c>
      <c r="K251" s="0" t="n">
        <f aca="false">K250*(1+G251*0.01)</f>
        <v>5474.81571875213</v>
      </c>
    </row>
    <row r="252" customFormat="false" ht="12.8" hidden="false" customHeight="false" outlineLevel="0" collapsed="false">
      <c r="A252" s="0" t="n">
        <v>201709</v>
      </c>
      <c r="B252" s="0" t="n">
        <v>2.51</v>
      </c>
      <c r="C252" s="0" t="n">
        <v>4.46</v>
      </c>
      <c r="D252" s="0" t="n">
        <v>3.12</v>
      </c>
      <c r="E252" s="0" t="n">
        <v>0.94</v>
      </c>
      <c r="F252" s="0" t="n">
        <v>2.6</v>
      </c>
      <c r="G252" s="0" t="n">
        <v>1.03</v>
      </c>
      <c r="I252" s="0" t="n">
        <v>201709</v>
      </c>
      <c r="J252" s="0" t="n">
        <f aca="false">J251*(1+F252*0.01)</f>
        <v>5265.98773353952</v>
      </c>
      <c r="K252" s="0" t="n">
        <f aca="false">K251*(1+G252*0.01)</f>
        <v>5531.20632065528</v>
      </c>
    </row>
    <row r="253" customFormat="false" ht="12.8" hidden="false" customHeight="false" outlineLevel="0" collapsed="false">
      <c r="A253" s="0" t="n">
        <v>201710</v>
      </c>
      <c r="B253" s="0" t="n">
        <v>2.25</v>
      </c>
      <c r="C253" s="0" t="n">
        <v>-1.93</v>
      </c>
      <c r="D253" s="0" t="n">
        <v>0.21</v>
      </c>
      <c r="E253" s="0" t="n">
        <v>0.99</v>
      </c>
      <c r="F253" s="0" t="n">
        <v>2.34</v>
      </c>
      <c r="G253" s="0" t="n">
        <v>1.08</v>
      </c>
      <c r="I253" s="0" t="n">
        <v>201710</v>
      </c>
      <c r="J253" s="0" t="n">
        <f aca="false">J252*(1+F253*0.01)</f>
        <v>5389.21184650435</v>
      </c>
      <c r="K253" s="0" t="n">
        <f aca="false">K252*(1+G253*0.01)</f>
        <v>5590.94334891835</v>
      </c>
    </row>
    <row r="254" customFormat="false" ht="12.8" hidden="false" customHeight="false" outlineLevel="0" collapsed="false">
      <c r="A254" s="0" t="n">
        <v>201711</v>
      </c>
      <c r="B254" s="0" t="n">
        <v>3.12</v>
      </c>
      <c r="C254" s="0" t="n">
        <v>-0.58</v>
      </c>
      <c r="D254" s="0" t="n">
        <v>-0.08</v>
      </c>
      <c r="E254" s="0" t="n">
        <v>0.56</v>
      </c>
      <c r="F254" s="0" t="n">
        <v>3.2</v>
      </c>
      <c r="G254" s="0" t="n">
        <v>0.64</v>
      </c>
      <c r="I254" s="0" t="n">
        <v>201711</v>
      </c>
      <c r="J254" s="0" t="n">
        <f aca="false">J253*(1+F254*0.01)</f>
        <v>5561.66662559249</v>
      </c>
      <c r="K254" s="0" t="n">
        <f aca="false">K253*(1+G254*0.01)</f>
        <v>5626.72538635143</v>
      </c>
    </row>
    <row r="255" customFormat="false" ht="12.8" hidden="false" customHeight="false" outlineLevel="0" collapsed="false">
      <c r="A255" s="0" t="n">
        <v>201712</v>
      </c>
      <c r="B255" s="0" t="n">
        <v>1.06</v>
      </c>
      <c r="C255" s="0" t="n">
        <v>-1.32</v>
      </c>
      <c r="D255" s="0" t="n">
        <v>0.05</v>
      </c>
      <c r="E255" s="0" t="n">
        <v>1.06</v>
      </c>
      <c r="F255" s="0" t="n">
        <v>1.15</v>
      </c>
      <c r="G255" s="0" t="n">
        <v>1.15</v>
      </c>
      <c r="I255" s="0" t="n">
        <v>201712</v>
      </c>
      <c r="J255" s="0" t="n">
        <f aca="false">J254*(1+F255*0.01)</f>
        <v>5625.6257917868</v>
      </c>
      <c r="K255" s="0" t="n">
        <f aca="false">K254*(1+G255*0.01)</f>
        <v>5691.43272829447</v>
      </c>
    </row>
    <row r="256" customFormat="false" ht="12.8" hidden="false" customHeight="false" outlineLevel="0" collapsed="false">
      <c r="A256" s="0" t="n">
        <v>201801</v>
      </c>
      <c r="B256" s="0" t="n">
        <v>5.57</v>
      </c>
      <c r="C256" s="0" t="n">
        <v>-3.15</v>
      </c>
      <c r="D256" s="0" t="n">
        <v>-1.33</v>
      </c>
      <c r="E256" s="0" t="n">
        <v>1.95</v>
      </c>
      <c r="F256" s="0" t="n">
        <v>5.69</v>
      </c>
      <c r="G256" s="0" t="n">
        <v>2.07</v>
      </c>
      <c r="I256" s="0" t="n">
        <v>201801</v>
      </c>
      <c r="J256" s="0" t="n">
        <f aca="false">J255*(1+F256*0.01)</f>
        <v>5945.72389933947</v>
      </c>
      <c r="K256" s="0" t="n">
        <f aca="false">K255*(1+G256*0.01)</f>
        <v>5809.24538577017</v>
      </c>
    </row>
    <row r="257" customFormat="false" ht="12.8" hidden="false" customHeight="false" outlineLevel="0" collapsed="false">
      <c r="A257" s="0" t="n">
        <v>201802</v>
      </c>
      <c r="B257" s="0" t="n">
        <v>-3.65</v>
      </c>
      <c r="C257" s="0" t="n">
        <v>0.23</v>
      </c>
      <c r="D257" s="0" t="n">
        <v>-1.07</v>
      </c>
      <c r="E257" s="0" t="n">
        <v>-1.63</v>
      </c>
      <c r="F257" s="0" t="n">
        <v>-3.54</v>
      </c>
      <c r="G257" s="0" t="n">
        <v>-1.52</v>
      </c>
      <c r="I257" s="0" t="n">
        <v>201802</v>
      </c>
      <c r="J257" s="0" t="n">
        <f aca="false">J256*(1+F257*0.01)</f>
        <v>5735.24527330285</v>
      </c>
      <c r="K257" s="0" t="n">
        <f aca="false">K256*(1+G257*0.01)</f>
        <v>5720.94485590646</v>
      </c>
    </row>
    <row r="258" customFormat="false" ht="12.8" hidden="false" customHeight="false" outlineLevel="0" collapsed="false">
      <c r="A258" s="0" t="n">
        <v>201803</v>
      </c>
      <c r="B258" s="0" t="n">
        <v>-2.35</v>
      </c>
      <c r="C258" s="0" t="n">
        <v>4.05</v>
      </c>
      <c r="D258" s="0" t="n">
        <v>-0.23</v>
      </c>
      <c r="E258" s="0" t="n">
        <v>-0.83</v>
      </c>
      <c r="F258" s="0" t="n">
        <v>-2.24</v>
      </c>
      <c r="G258" s="0" t="n">
        <v>-0.72</v>
      </c>
      <c r="I258" s="0" t="n">
        <v>201803</v>
      </c>
      <c r="J258" s="0" t="n">
        <f aca="false">J257*(1+F258*0.01)</f>
        <v>5606.77577918087</v>
      </c>
      <c r="K258" s="0" t="n">
        <f aca="false">K257*(1+G258*0.01)</f>
        <v>5679.75405294394</v>
      </c>
    </row>
    <row r="259" customFormat="false" ht="12.8" hidden="false" customHeight="false" outlineLevel="0" collapsed="false">
      <c r="A259" s="0" t="n">
        <v>201804</v>
      </c>
      <c r="B259" s="0" t="n">
        <v>0.28</v>
      </c>
      <c r="C259" s="0" t="n">
        <v>1.14</v>
      </c>
      <c r="D259" s="0" t="n">
        <v>0.54</v>
      </c>
      <c r="E259" s="0" t="n">
        <v>0.31</v>
      </c>
      <c r="F259" s="0" t="n">
        <v>0.42</v>
      </c>
      <c r="G259" s="0" t="n">
        <v>0.45</v>
      </c>
      <c r="I259" s="0" t="n">
        <v>201804</v>
      </c>
      <c r="J259" s="0" t="n">
        <f aca="false">J258*(1+F259*0.01)</f>
        <v>5630.32423745343</v>
      </c>
      <c r="K259" s="0" t="n">
        <f aca="false">K258*(1+G259*0.01)</f>
        <v>5705.31294618218</v>
      </c>
    </row>
    <row r="260" customFormat="false" ht="12.8" hidden="false" customHeight="false" outlineLevel="0" collapsed="false">
      <c r="A260" s="0" t="n">
        <v>201805</v>
      </c>
      <c r="B260" s="0" t="n">
        <v>2.65</v>
      </c>
      <c r="C260" s="0" t="n">
        <v>5.26</v>
      </c>
      <c r="D260" s="0" t="n">
        <v>-3.18</v>
      </c>
      <c r="E260" s="0" t="n">
        <v>0.6</v>
      </c>
      <c r="F260" s="0" t="n">
        <v>2.79</v>
      </c>
      <c r="G260" s="0" t="n">
        <v>0.74</v>
      </c>
      <c r="I260" s="0" t="n">
        <v>201805</v>
      </c>
      <c r="J260" s="0" t="n">
        <f aca="false">J259*(1+F260*0.01)</f>
        <v>5787.41028367838</v>
      </c>
      <c r="K260" s="0" t="n">
        <f aca="false">K259*(1+G260*0.01)</f>
        <v>5747.53226198393</v>
      </c>
    </row>
    <row r="261" customFormat="false" ht="12.8" hidden="false" customHeight="false" outlineLevel="0" collapsed="false">
      <c r="A261" s="0" t="n">
        <v>201806</v>
      </c>
      <c r="B261" s="0" t="n">
        <v>0.48</v>
      </c>
      <c r="C261" s="0" t="n">
        <v>1.15</v>
      </c>
      <c r="D261" s="0" t="n">
        <v>-2.33</v>
      </c>
      <c r="E261" s="0" t="n">
        <v>-0.61</v>
      </c>
      <c r="F261" s="0" t="n">
        <v>0.62</v>
      </c>
      <c r="G261" s="0" t="n">
        <v>-0.47</v>
      </c>
      <c r="I261" s="0" t="n">
        <v>201806</v>
      </c>
      <c r="J261" s="0" t="n">
        <f aca="false">J260*(1+F261*0.01)</f>
        <v>5823.29222743718</v>
      </c>
      <c r="K261" s="0" t="n">
        <f aca="false">K260*(1+G261*0.01)</f>
        <v>5720.51886035261</v>
      </c>
    </row>
    <row r="262" customFormat="false" ht="12.8" hidden="false" customHeight="false" outlineLevel="0" collapsed="false">
      <c r="A262" s="0" t="n">
        <v>201807</v>
      </c>
      <c r="B262" s="0" t="n">
        <v>3.19</v>
      </c>
      <c r="C262" s="0" t="n">
        <v>-2.22</v>
      </c>
      <c r="D262" s="0" t="n">
        <v>0.47</v>
      </c>
      <c r="E262" s="0" t="n">
        <v>0.46</v>
      </c>
      <c r="F262" s="0" t="n">
        <v>3.35</v>
      </c>
      <c r="G262" s="0" t="n">
        <v>0.62</v>
      </c>
      <c r="I262" s="0" t="n">
        <v>201807</v>
      </c>
      <c r="J262" s="0" t="n">
        <f aca="false">J261*(1+F262*0.01)</f>
        <v>6018.37251705633</v>
      </c>
      <c r="K262" s="0" t="n">
        <f aca="false">K261*(1+G262*0.01)</f>
        <v>5755.98607728679</v>
      </c>
    </row>
    <row r="263" customFormat="false" ht="12.8" hidden="false" customHeight="false" outlineLevel="0" collapsed="false">
      <c r="A263" s="0" t="n">
        <v>201808</v>
      </c>
      <c r="B263" s="0" t="n">
        <v>3.44</v>
      </c>
      <c r="C263" s="0" t="n">
        <v>1.12</v>
      </c>
      <c r="D263" s="0" t="n">
        <v>-3.99</v>
      </c>
      <c r="E263" s="0" t="n">
        <v>-0.03</v>
      </c>
      <c r="F263" s="0" t="n">
        <v>3.6</v>
      </c>
      <c r="G263" s="0" t="n">
        <v>0.13</v>
      </c>
      <c r="I263" s="0" t="n">
        <v>201808</v>
      </c>
      <c r="J263" s="0" t="n">
        <f aca="false">J262*(1+F263*0.01)</f>
        <v>6235.03392767036</v>
      </c>
      <c r="K263" s="0" t="n">
        <f aca="false">K262*(1+G263*0.01)</f>
        <v>5763.46885918727</v>
      </c>
    </row>
    <row r="264" customFormat="false" ht="12.8" hidden="false" customHeight="false" outlineLevel="0" collapsed="false">
      <c r="A264" s="0" t="n">
        <v>201809</v>
      </c>
      <c r="B264" s="0" t="n">
        <v>0.06</v>
      </c>
      <c r="C264" s="0" t="n">
        <v>-2.28</v>
      </c>
      <c r="D264" s="0" t="n">
        <v>-1.69</v>
      </c>
      <c r="E264" s="0" t="n">
        <v>-0.24</v>
      </c>
      <c r="F264" s="0" t="n">
        <v>0.21</v>
      </c>
      <c r="G264" s="0" t="n">
        <v>-0.09</v>
      </c>
      <c r="I264" s="0" t="n">
        <v>201809</v>
      </c>
      <c r="J264" s="0" t="n">
        <f aca="false">J263*(1+F264*0.01)</f>
        <v>6248.12749891846</v>
      </c>
      <c r="K264" s="0" t="n">
        <f aca="false">K263*(1+G264*0.01)</f>
        <v>5758.281737214</v>
      </c>
    </row>
    <row r="265" customFormat="false" ht="12.8" hidden="false" customHeight="false" outlineLevel="0" collapsed="false">
      <c r="A265" s="0" t="n">
        <v>201810</v>
      </c>
      <c r="B265" s="0" t="n">
        <v>-7.68</v>
      </c>
      <c r="C265" s="0" t="n">
        <v>-4.77</v>
      </c>
      <c r="D265" s="0" t="n">
        <v>3.44</v>
      </c>
      <c r="E265" s="0" t="n">
        <v>-3.49</v>
      </c>
      <c r="F265" s="0" t="n">
        <v>-7.49</v>
      </c>
      <c r="G265" s="0" t="n">
        <v>-3.3</v>
      </c>
      <c r="I265" s="0" t="n">
        <v>201810</v>
      </c>
      <c r="J265" s="0" t="n">
        <f aca="false">J264*(1+F265*0.01)</f>
        <v>5780.14274924947</v>
      </c>
      <c r="K265" s="0" t="n">
        <f aca="false">K264*(1+G265*0.01)</f>
        <v>5568.25843988594</v>
      </c>
    </row>
    <row r="266" customFormat="false" ht="12.8" hidden="false" customHeight="false" outlineLevel="0" collapsed="false">
      <c r="A266" s="0" t="n">
        <v>201811</v>
      </c>
      <c r="B266" s="0" t="n">
        <v>1.69</v>
      </c>
      <c r="C266" s="0" t="n">
        <v>-0.68</v>
      </c>
      <c r="D266" s="0" t="n">
        <v>0.27</v>
      </c>
      <c r="E266" s="0" t="n">
        <v>-0.59</v>
      </c>
      <c r="F266" s="0" t="n">
        <v>1.87</v>
      </c>
      <c r="G266" s="0" t="n">
        <v>-0.41</v>
      </c>
      <c r="I266" s="0" t="n">
        <v>201811</v>
      </c>
      <c r="J266" s="0" t="n">
        <f aca="false">J265*(1+F266*0.01)</f>
        <v>5888.23141866044</v>
      </c>
      <c r="K266" s="0" t="n">
        <f aca="false">K265*(1+G266*0.01)</f>
        <v>5545.4285802824</v>
      </c>
    </row>
    <row r="267" customFormat="false" ht="12.8" hidden="false" customHeight="false" outlineLevel="0" collapsed="false">
      <c r="A267" s="0" t="n">
        <v>201812</v>
      </c>
      <c r="B267" s="0" t="n">
        <v>-9.57</v>
      </c>
      <c r="C267" s="0" t="n">
        <v>-2.38</v>
      </c>
      <c r="D267" s="0" t="n">
        <v>-1.86</v>
      </c>
      <c r="E267" s="0" t="n">
        <v>-2.95</v>
      </c>
      <c r="F267" s="0" t="n">
        <v>-9.37</v>
      </c>
      <c r="G267" s="0" t="n">
        <v>-2.75</v>
      </c>
      <c r="I267" s="0" t="n">
        <v>201812</v>
      </c>
      <c r="J267" s="0" t="n">
        <f aca="false">J266*(1+F267*0.01)</f>
        <v>5336.50413473195</v>
      </c>
      <c r="K267" s="0" t="n">
        <f aca="false">K266*(1+G267*0.01)</f>
        <v>5392.92929432464</v>
      </c>
    </row>
    <row r="268" customFormat="false" ht="12.8" hidden="false" customHeight="false" outlineLevel="0" collapsed="false">
      <c r="A268" s="0" t="n">
        <v>201901</v>
      </c>
      <c r="B268" s="0" t="n">
        <v>8.4</v>
      </c>
      <c r="C268" s="0" t="n">
        <v>2.9</v>
      </c>
      <c r="D268" s="0" t="n">
        <v>-0.45</v>
      </c>
      <c r="E268" s="0" t="n">
        <v>3.43</v>
      </c>
      <c r="F268" s="0" t="n">
        <v>8.61</v>
      </c>
      <c r="G268" s="0" t="n">
        <v>3.64</v>
      </c>
      <c r="I268" s="0" t="n">
        <v>201901</v>
      </c>
      <c r="J268" s="0" t="n">
        <f aca="false">J267*(1+F268*0.01)</f>
        <v>5795.97714073237</v>
      </c>
      <c r="K268" s="0" t="n">
        <f aca="false">K267*(1+G268*0.01)</f>
        <v>5589.23192063805</v>
      </c>
    </row>
    <row r="269" customFormat="false" ht="12.8" hidden="false" customHeight="false" outlineLevel="0" collapsed="false">
      <c r="A269" s="0" t="n">
        <v>201902</v>
      </c>
      <c r="B269" s="0" t="n">
        <v>3.4</v>
      </c>
      <c r="C269" s="0" t="n">
        <v>2.05</v>
      </c>
      <c r="D269" s="0" t="n">
        <v>-2.68</v>
      </c>
      <c r="E269" s="0" t="n">
        <v>1.07</v>
      </c>
      <c r="F269" s="0" t="n">
        <v>3.58</v>
      </c>
      <c r="G269" s="0" t="n">
        <v>1.25</v>
      </c>
      <c r="I269" s="0" t="n">
        <v>201902</v>
      </c>
      <c r="J269" s="0" t="n">
        <f aca="false">J268*(1+F269*0.01)</f>
        <v>6003.47312237059</v>
      </c>
      <c r="K269" s="0" t="n">
        <f aca="false">K268*(1+G269*0.01)</f>
        <v>5659.09731964603</v>
      </c>
    </row>
    <row r="270" customFormat="false" ht="12.8" hidden="false" customHeight="false" outlineLevel="0" collapsed="false">
      <c r="A270" s="0" t="n">
        <v>201903</v>
      </c>
      <c r="B270" s="0" t="n">
        <v>1.1</v>
      </c>
      <c r="C270" s="0" t="n">
        <v>-3.03</v>
      </c>
      <c r="D270" s="0" t="n">
        <v>-4.1</v>
      </c>
      <c r="E270" s="0" t="n">
        <v>0.42</v>
      </c>
      <c r="F270" s="0" t="n">
        <v>1.29</v>
      </c>
      <c r="G270" s="0" t="n">
        <v>0.61</v>
      </c>
      <c r="I270" s="0" t="n">
        <v>201903</v>
      </c>
      <c r="J270" s="0" t="n">
        <f aca="false">J269*(1+F270*0.01)</f>
        <v>6080.91792564917</v>
      </c>
      <c r="K270" s="0" t="n">
        <f aca="false">K269*(1+G270*0.01)</f>
        <v>5693.61781329587</v>
      </c>
    </row>
    <row r="271" customFormat="false" ht="12.8" hidden="false" customHeight="false" outlineLevel="0" collapsed="false">
      <c r="A271" s="0" t="n">
        <v>201904</v>
      </c>
      <c r="B271" s="0" t="n">
        <v>3.97</v>
      </c>
      <c r="C271" s="0" t="n">
        <v>-1.74</v>
      </c>
      <c r="D271" s="0" t="n">
        <v>2.14</v>
      </c>
      <c r="E271" s="0" t="n">
        <v>0.94</v>
      </c>
      <c r="F271" s="0" t="n">
        <v>4.18</v>
      </c>
      <c r="G271" s="0" t="n">
        <v>1.15</v>
      </c>
      <c r="I271" s="0" t="n">
        <v>201904</v>
      </c>
      <c r="J271" s="0" t="n">
        <f aca="false">J270*(1+F271*0.01)</f>
        <v>6335.10029494131</v>
      </c>
      <c r="K271" s="0" t="n">
        <f aca="false">K270*(1+G271*0.01)</f>
        <v>5759.09441814877</v>
      </c>
    </row>
    <row r="272" customFormat="false" ht="12.8" hidden="false" customHeight="false" outlineLevel="0" collapsed="false">
      <c r="A272" s="0" t="n">
        <v>201905</v>
      </c>
      <c r="B272" s="0" t="n">
        <v>-6.94</v>
      </c>
      <c r="C272" s="0" t="n">
        <v>-1.31</v>
      </c>
      <c r="D272" s="0" t="n">
        <v>-2.34</v>
      </c>
      <c r="E272" s="0" t="n">
        <v>-1.93</v>
      </c>
      <c r="F272" s="0" t="n">
        <v>-6.73</v>
      </c>
      <c r="G272" s="0" t="n">
        <v>-1.72</v>
      </c>
      <c r="I272" s="0" t="n">
        <v>201905</v>
      </c>
      <c r="J272" s="0" t="n">
        <f aca="false">J271*(1+F272*0.01)</f>
        <v>5908.74804509176</v>
      </c>
      <c r="K272" s="0" t="n">
        <f aca="false">K271*(1+G272*0.01)</f>
        <v>5660.03799415661</v>
      </c>
    </row>
    <row r="273" customFormat="false" ht="12.8" hidden="false" customHeight="false" outlineLevel="0" collapsed="false">
      <c r="A273" s="0" t="n">
        <v>201906</v>
      </c>
      <c r="B273" s="0" t="n">
        <v>6.93</v>
      </c>
      <c r="C273" s="0" t="n">
        <v>0.28</v>
      </c>
      <c r="D273" s="0" t="n">
        <v>-0.72</v>
      </c>
      <c r="E273" s="0" t="n">
        <v>1.93</v>
      </c>
      <c r="F273" s="0" t="n">
        <v>7.11</v>
      </c>
      <c r="G273" s="0" t="n">
        <v>2.11</v>
      </c>
      <c r="I273" s="0" t="n">
        <v>201906</v>
      </c>
      <c r="J273" s="0" t="n">
        <f aca="false">J272*(1+F273*0.01)</f>
        <v>6328.86003109778</v>
      </c>
      <c r="K273" s="0" t="n">
        <f aca="false">K272*(1+G273*0.01)</f>
        <v>5779.46479583332</v>
      </c>
    </row>
    <row r="274" customFormat="false" ht="12.8" hidden="false" customHeight="false" outlineLevel="0" collapsed="false">
      <c r="A274" s="0" t="n">
        <v>201907</v>
      </c>
      <c r="B274" s="0" t="n">
        <v>1.19</v>
      </c>
      <c r="C274" s="0" t="n">
        <v>-1.93</v>
      </c>
      <c r="D274" s="0" t="n">
        <v>0.47</v>
      </c>
      <c r="E274" s="0" t="n">
        <v>0.29</v>
      </c>
      <c r="F274" s="0" t="n">
        <v>1.38</v>
      </c>
      <c r="G274" s="0" t="n">
        <v>0.48</v>
      </c>
      <c r="I274" s="0" t="n">
        <v>201907</v>
      </c>
      <c r="J274" s="0" t="n">
        <f aca="false">J273*(1+F274*0.01)</f>
        <v>6416.19829952693</v>
      </c>
      <c r="K274" s="0" t="n">
        <f aca="false">K273*(1+G274*0.01)</f>
        <v>5807.20622685332</v>
      </c>
    </row>
    <row r="275" customFormat="false" ht="12.8" hidden="false" customHeight="false" outlineLevel="0" collapsed="false">
      <c r="A275" s="0" t="n">
        <v>201908</v>
      </c>
      <c r="B275" s="0" t="n">
        <v>-2.58</v>
      </c>
      <c r="C275" s="0" t="n">
        <v>-2.36</v>
      </c>
      <c r="D275" s="0" t="n">
        <v>-4.76</v>
      </c>
      <c r="E275" s="0" t="n">
        <v>-1.12</v>
      </c>
      <c r="F275" s="0" t="n">
        <v>-2.42</v>
      </c>
      <c r="G275" s="0" t="n">
        <v>-0.96</v>
      </c>
      <c r="I275" s="0" t="n">
        <v>201908</v>
      </c>
      <c r="J275" s="0" t="n">
        <f aca="false">J274*(1+F275*0.01)</f>
        <v>6260.92630067838</v>
      </c>
      <c r="K275" s="0" t="n">
        <f aca="false">K274*(1+G275*0.01)</f>
        <v>5751.45704707553</v>
      </c>
    </row>
    <row r="276" customFormat="false" ht="12.8" hidden="false" customHeight="false" outlineLevel="0" collapsed="false">
      <c r="A276" s="0" t="n">
        <v>201909</v>
      </c>
      <c r="B276" s="0" t="n">
        <v>1.43</v>
      </c>
      <c r="C276" s="0" t="n">
        <v>-0.97</v>
      </c>
      <c r="D276" s="0" t="n">
        <v>6.74</v>
      </c>
      <c r="E276" s="0" t="n">
        <v>0.14</v>
      </c>
      <c r="F276" s="0" t="n">
        <v>1.61</v>
      </c>
      <c r="G276" s="0" t="n">
        <v>0.32</v>
      </c>
      <c r="I276" s="0" t="n">
        <v>201909</v>
      </c>
      <c r="J276" s="0" t="n">
        <f aca="false">J275*(1+F276*0.01)</f>
        <v>6361.7272141193</v>
      </c>
      <c r="K276" s="0" t="n">
        <f aca="false">K275*(1+G276*0.01)</f>
        <v>5769.86170962617</v>
      </c>
    </row>
    <row r="277" customFormat="false" ht="12.8" hidden="false" customHeight="false" outlineLevel="0" collapsed="false">
      <c r="A277" s="0" t="n">
        <v>201910</v>
      </c>
      <c r="B277" s="0" t="n">
        <v>2.06</v>
      </c>
      <c r="C277" s="0" t="n">
        <v>0.29</v>
      </c>
      <c r="D277" s="0" t="n">
        <v>-1.92</v>
      </c>
      <c r="E277" s="0" t="n">
        <v>0.55</v>
      </c>
      <c r="F277" s="0" t="n">
        <v>2.22</v>
      </c>
      <c r="G277" s="0" t="n">
        <v>0.71</v>
      </c>
      <c r="I277" s="0" t="n">
        <v>201910</v>
      </c>
      <c r="J277" s="0" t="n">
        <f aca="false">J276*(1+F277*0.01)</f>
        <v>6502.95755827275</v>
      </c>
      <c r="K277" s="0" t="n">
        <f aca="false">K276*(1+G277*0.01)</f>
        <v>5810.82772776451</v>
      </c>
    </row>
    <row r="278" customFormat="false" ht="12.8" hidden="false" customHeight="false" outlineLevel="0" collapsed="false">
      <c r="A278" s="0" t="n">
        <v>201911</v>
      </c>
      <c r="B278" s="0" t="n">
        <v>3.87</v>
      </c>
      <c r="C278" s="0" t="n">
        <v>0.78</v>
      </c>
      <c r="D278" s="0" t="n">
        <v>-2.01</v>
      </c>
      <c r="E278" s="0" t="n">
        <v>0.87</v>
      </c>
      <c r="F278" s="0" t="n">
        <v>3.99</v>
      </c>
      <c r="G278" s="0" t="n">
        <v>0.99</v>
      </c>
      <c r="I278" s="0" t="n">
        <v>201911</v>
      </c>
      <c r="J278" s="0" t="n">
        <f aca="false">J277*(1+F278*0.01)</f>
        <v>6762.42556484784</v>
      </c>
      <c r="K278" s="0" t="n">
        <f aca="false">K277*(1+G278*0.01)</f>
        <v>5868.35492226938</v>
      </c>
    </row>
    <row r="279" customFormat="false" ht="12.8" hidden="false" customHeight="false" outlineLevel="0" collapsed="false">
      <c r="A279" s="0" t="n">
        <v>201912</v>
      </c>
      <c r="B279" s="0" t="n">
        <v>2.77</v>
      </c>
      <c r="C279" s="0" t="n">
        <v>0.73</v>
      </c>
      <c r="D279" s="0" t="n">
        <v>1.76</v>
      </c>
      <c r="E279" s="0" t="n">
        <v>1.53</v>
      </c>
      <c r="F279" s="0" t="n">
        <v>2.91</v>
      </c>
      <c r="G279" s="0" t="n">
        <v>1.67</v>
      </c>
      <c r="I279" s="0" t="n">
        <v>201912</v>
      </c>
      <c r="J279" s="0" t="n">
        <f aca="false">J278*(1+F279*0.01)</f>
        <v>6959.21214878491</v>
      </c>
      <c r="K279" s="0" t="n">
        <f aca="false">K278*(1+G279*0.01)</f>
        <v>5966.35644947128</v>
      </c>
    </row>
    <row r="280" customFormat="false" ht="12.8" hidden="false" customHeight="false" outlineLevel="0" collapsed="false">
      <c r="A280" s="0" t="n">
        <v>202001</v>
      </c>
      <c r="B280" s="0" t="n">
        <v>-0.11</v>
      </c>
      <c r="C280" s="0" t="n">
        <v>-3.1</v>
      </c>
      <c r="D280" s="0" t="n">
        <v>-6.22</v>
      </c>
      <c r="E280" s="0" t="n">
        <v>-0.31</v>
      </c>
      <c r="F280" s="0" t="n">
        <v>0.02</v>
      </c>
      <c r="G280" s="0" t="n">
        <v>-0.18</v>
      </c>
      <c r="I280" s="0" t="n">
        <v>202001</v>
      </c>
      <c r="J280" s="0" t="n">
        <f aca="false">J279*(1+F280*0.01)</f>
        <v>6960.60399121467</v>
      </c>
      <c r="K280" s="0" t="n">
        <f aca="false">K279*(1+G280*0.01)</f>
        <v>5955.61700786223</v>
      </c>
    </row>
    <row r="281" customFormat="false" ht="12.8" hidden="false" customHeight="false" outlineLevel="0" collapsed="false">
      <c r="A281" s="0" t="n">
        <v>202002</v>
      </c>
      <c r="B281" s="0" t="n">
        <v>-8.13</v>
      </c>
      <c r="C281" s="0" t="n">
        <v>1.07</v>
      </c>
      <c r="D281" s="0" t="n">
        <v>-3.79</v>
      </c>
      <c r="E281" s="0" t="n">
        <v>-2.96</v>
      </c>
      <c r="F281" s="0" t="n">
        <v>-8.01</v>
      </c>
      <c r="G281" s="0" t="n">
        <v>-2.84</v>
      </c>
      <c r="I281" s="0" t="n">
        <v>202002</v>
      </c>
      <c r="J281" s="0" t="n">
        <f aca="false">J280*(1+F281*0.01)</f>
        <v>6403.05961151837</v>
      </c>
      <c r="K281" s="0" t="n">
        <f aca="false">K280*(1+G281*0.01)</f>
        <v>5786.47748483895</v>
      </c>
    </row>
    <row r="282" customFormat="false" ht="12.8" hidden="false" customHeight="false" outlineLevel="0" collapsed="false">
      <c r="A282" s="0" t="n">
        <v>202003</v>
      </c>
      <c r="B282" s="0" t="n">
        <v>-13.39</v>
      </c>
      <c r="C282" s="0" t="n">
        <v>-4.88</v>
      </c>
      <c r="D282" s="0" t="n">
        <v>-13.97</v>
      </c>
      <c r="E282" s="0" t="n">
        <v>-9.29</v>
      </c>
      <c r="F282" s="0" t="n">
        <v>-13.26</v>
      </c>
      <c r="G282" s="0" t="n">
        <v>-9.16</v>
      </c>
      <c r="I282" s="0" t="n">
        <v>202003</v>
      </c>
      <c r="J282" s="0" t="n">
        <f aca="false">J281*(1+F282*0.01)</f>
        <v>5554.01390703103</v>
      </c>
      <c r="K282" s="0" t="n">
        <f aca="false">K281*(1+G282*0.01)</f>
        <v>5256.4361472277</v>
      </c>
    </row>
    <row r="283" customFormat="false" ht="12.8" hidden="false" customHeight="false" outlineLevel="0" collapsed="false">
      <c r="A283" s="0" t="n">
        <v>202004</v>
      </c>
      <c r="B283" s="0" t="n">
        <v>13.65</v>
      </c>
      <c r="C283" s="0" t="n">
        <v>2.49</v>
      </c>
      <c r="D283" s="0" t="n">
        <v>-1.23</v>
      </c>
      <c r="E283" s="0" t="n">
        <v>5.37</v>
      </c>
      <c r="F283" s="0" t="n">
        <v>13.65</v>
      </c>
      <c r="G283" s="0" t="n">
        <v>5.37</v>
      </c>
      <c r="I283" s="0" t="n">
        <v>202004</v>
      </c>
      <c r="J283" s="0" t="n">
        <f aca="false">J282*(1+F283*0.01)</f>
        <v>6312.13680534077</v>
      </c>
      <c r="K283" s="0" t="n">
        <f aca="false">K282*(1+G283*0.01)</f>
        <v>5538.70676833383</v>
      </c>
    </row>
    <row r="284" customFormat="false" ht="12.8" hidden="false" customHeight="false" outlineLevel="0" collapsed="false">
      <c r="A284" s="0" t="n">
        <v>202005</v>
      </c>
      <c r="B284" s="0" t="n">
        <v>5.58</v>
      </c>
      <c r="C284" s="0" t="n">
        <v>2.48</v>
      </c>
      <c r="D284" s="0" t="n">
        <v>-4.89</v>
      </c>
      <c r="E284" s="0" t="n">
        <v>2.66</v>
      </c>
      <c r="F284" s="0" t="n">
        <v>5.59</v>
      </c>
      <c r="G284" s="0" t="n">
        <v>2.67</v>
      </c>
      <c r="I284" s="0" t="n">
        <v>202005</v>
      </c>
      <c r="J284" s="0" t="n">
        <f aca="false">J283*(1+F284*0.01)</f>
        <v>6664.98525275932</v>
      </c>
      <c r="K284" s="0" t="n">
        <f aca="false">K283*(1+G284*0.01)</f>
        <v>5686.59023904834</v>
      </c>
    </row>
    <row r="285" customFormat="false" ht="12.8" hidden="false" customHeight="false" outlineLevel="0" collapsed="false">
      <c r="A285" s="0" t="n">
        <v>202006</v>
      </c>
      <c r="B285" s="0" t="n">
        <v>2.46</v>
      </c>
      <c r="C285" s="0" t="n">
        <v>2.7</v>
      </c>
      <c r="D285" s="0" t="n">
        <v>-2.17</v>
      </c>
      <c r="E285" s="0" t="n">
        <v>2.16</v>
      </c>
      <c r="F285" s="0" t="n">
        <v>2.47</v>
      </c>
      <c r="G285" s="0" t="n">
        <v>2.17</v>
      </c>
      <c r="I285" s="0" t="n">
        <v>202006</v>
      </c>
      <c r="J285" s="0" t="n">
        <f aca="false">J284*(1+F285*0.01)</f>
        <v>6829.61038850247</v>
      </c>
      <c r="K285" s="0" t="n">
        <f aca="false">K284*(1+G285*0.01)</f>
        <v>5809.98924723569</v>
      </c>
    </row>
    <row r="286" customFormat="false" ht="12.8" hidden="false" customHeight="false" outlineLevel="0" collapsed="false">
      <c r="A286" s="0" t="n">
        <v>202007</v>
      </c>
      <c r="B286" s="0" t="n">
        <v>5.77</v>
      </c>
      <c r="C286" s="0" t="n">
        <v>-2.32</v>
      </c>
      <c r="D286" s="0" t="n">
        <v>-1.38</v>
      </c>
      <c r="E286" s="0" t="n">
        <v>2.67</v>
      </c>
      <c r="F286" s="0" t="n">
        <v>5.78</v>
      </c>
      <c r="G286" s="0" t="n">
        <v>2.68</v>
      </c>
      <c r="I286" s="0" t="n">
        <v>202007</v>
      </c>
      <c r="J286" s="0" t="n">
        <f aca="false">J285*(1+F286*0.01)</f>
        <v>7224.36186895792</v>
      </c>
      <c r="K286" s="0" t="n">
        <f aca="false">K285*(1+G286*0.01)</f>
        <v>5965.6969590616</v>
      </c>
    </row>
    <row r="287" customFormat="false" ht="12.8" hidden="false" customHeight="false" outlineLevel="0" collapsed="false">
      <c r="A287" s="0" t="n">
        <v>202008</v>
      </c>
      <c r="B287" s="0" t="n">
        <v>7.63</v>
      </c>
      <c r="C287" s="0" t="n">
        <v>-0.22</v>
      </c>
      <c r="D287" s="0" t="n">
        <v>-2.95</v>
      </c>
      <c r="E287" s="0" t="n">
        <v>2.38</v>
      </c>
      <c r="F287" s="0" t="n">
        <v>7.64</v>
      </c>
      <c r="G287" s="0" t="n">
        <v>2.39</v>
      </c>
      <c r="I287" s="0" t="n">
        <v>202008</v>
      </c>
      <c r="J287" s="0" t="n">
        <f aca="false">J286*(1+F287*0.01)</f>
        <v>7776.3031157463</v>
      </c>
      <c r="K287" s="0" t="n">
        <f aca="false">K286*(1+G287*0.01)</f>
        <v>6108.27711638318</v>
      </c>
    </row>
    <row r="288" customFormat="false" ht="12.8" hidden="false" customHeight="false" outlineLevel="0" collapsed="false">
      <c r="A288" s="0" t="n">
        <v>202009</v>
      </c>
      <c r="B288" s="0" t="n">
        <v>-3.63</v>
      </c>
      <c r="C288" s="0" t="n">
        <v>0.04</v>
      </c>
      <c r="D288" s="0" t="n">
        <v>-2.68</v>
      </c>
      <c r="E288" s="0" t="n">
        <v>-0.71</v>
      </c>
      <c r="F288" s="0" t="n">
        <v>-3.62</v>
      </c>
      <c r="G288" s="0" t="n">
        <v>-0.7</v>
      </c>
      <c r="I288" s="0" t="n">
        <v>202009</v>
      </c>
      <c r="J288" s="0" t="n">
        <f aca="false">J287*(1+F288*0.01)</f>
        <v>7494.80094295629</v>
      </c>
      <c r="K288" s="0" t="n">
        <f aca="false">K287*(1+G288*0.01)</f>
        <v>6065.51917656849</v>
      </c>
    </row>
    <row r="289" customFormat="false" ht="12.8" hidden="false" customHeight="false" outlineLevel="0" collapsed="false">
      <c r="A289" s="0" t="n">
        <v>202010</v>
      </c>
      <c r="B289" s="0" t="n">
        <v>-2.1</v>
      </c>
      <c r="C289" s="0" t="n">
        <v>4.36</v>
      </c>
      <c r="D289" s="0" t="n">
        <v>4.21</v>
      </c>
      <c r="E289" s="0" t="n">
        <v>-0.12</v>
      </c>
      <c r="F289" s="0" t="n">
        <v>-2.09</v>
      </c>
      <c r="G289" s="0" t="n">
        <v>-0.11</v>
      </c>
      <c r="I289" s="0" t="n">
        <v>202010</v>
      </c>
      <c r="J289" s="0" t="n">
        <f aca="false">J288*(1+F289*0.01)</f>
        <v>7338.1596032485</v>
      </c>
      <c r="K289" s="0" t="n">
        <f aca="false">K288*(1+G289*0.01)</f>
        <v>6058.84710547427</v>
      </c>
    </row>
    <row r="290" customFormat="false" ht="12.8" hidden="false" customHeight="false" outlineLevel="0" collapsed="false">
      <c r="A290" s="0" t="n">
        <v>202011</v>
      </c>
      <c r="B290" s="0" t="n">
        <v>12.47</v>
      </c>
      <c r="C290" s="0" t="n">
        <v>5.82</v>
      </c>
      <c r="D290" s="0" t="n">
        <v>2.14</v>
      </c>
      <c r="E290" s="0" t="n">
        <v>5.79</v>
      </c>
      <c r="F290" s="0" t="n">
        <v>12.48</v>
      </c>
      <c r="G290" s="0" t="n">
        <v>5.8</v>
      </c>
      <c r="I290" s="0" t="n">
        <v>202011</v>
      </c>
      <c r="J290" s="0" t="n">
        <f aca="false">J289*(1+F290*0.01)</f>
        <v>8253.96192173391</v>
      </c>
      <c r="K290" s="0" t="n">
        <f aca="false">K289*(1+G290*0.01)</f>
        <v>6410.26023759178</v>
      </c>
    </row>
    <row r="291" customFormat="false" ht="12.8" hidden="false" customHeight="false" outlineLevel="0" collapsed="false">
      <c r="A291" s="0" t="n">
        <v>202012</v>
      </c>
      <c r="B291" s="0" t="n">
        <v>4.63</v>
      </c>
      <c r="C291" s="0" t="n">
        <v>4.89</v>
      </c>
      <c r="D291" s="0" t="n">
        <v>-1.51</v>
      </c>
      <c r="E291" s="0" t="n">
        <v>3.43</v>
      </c>
      <c r="F291" s="0" t="n">
        <v>4.64</v>
      </c>
      <c r="G291" s="0" t="n">
        <v>3.44</v>
      </c>
      <c r="I291" s="0" t="n">
        <v>202012</v>
      </c>
      <c r="J291" s="0" t="n">
        <f aca="false">J290*(1+F291*0.01)</f>
        <v>8636.94575490237</v>
      </c>
      <c r="K291" s="0" t="n">
        <f aca="false">K290*(1+G291*0.01)</f>
        <v>6630.77318976493</v>
      </c>
    </row>
    <row r="292" customFormat="false" ht="12.8" hidden="false" customHeight="false" outlineLevel="0" collapsed="false">
      <c r="A292" s="0" t="n">
        <v>202101</v>
      </c>
      <c r="B292" s="0" t="n">
        <v>-0.03</v>
      </c>
      <c r="C292" s="0" t="n">
        <v>7.34</v>
      </c>
      <c r="D292" s="0" t="n">
        <v>2.96</v>
      </c>
      <c r="E292" s="0" t="n">
        <v>1.04</v>
      </c>
      <c r="F292" s="0" t="n">
        <v>-0.02</v>
      </c>
      <c r="G292" s="0" t="n">
        <v>1.05</v>
      </c>
      <c r="I292" s="0" t="n">
        <v>202101</v>
      </c>
      <c r="J292" s="0" t="n">
        <f aca="false">J291*(1+F292*0.01)</f>
        <v>8635.21836575139</v>
      </c>
      <c r="K292" s="0" t="n">
        <f aca="false">K291*(1+G292*0.01)</f>
        <v>6700.39630825746</v>
      </c>
    </row>
    <row r="293" customFormat="false" ht="12.8" hidden="false" customHeight="false" outlineLevel="0" collapsed="false">
      <c r="A293" s="0" t="n">
        <v>202102</v>
      </c>
      <c r="B293" s="0" t="n">
        <v>2.78</v>
      </c>
      <c r="C293" s="0" t="n">
        <v>2.06</v>
      </c>
      <c r="D293" s="0" t="n">
        <v>7.18</v>
      </c>
      <c r="E293" s="0" t="n">
        <v>2.56</v>
      </c>
      <c r="F293" s="0" t="n">
        <v>2.78</v>
      </c>
      <c r="G293" s="0" t="n">
        <v>2.56</v>
      </c>
      <c r="I293" s="0" t="n">
        <v>202102</v>
      </c>
      <c r="J293" s="0" t="n">
        <f aca="false">J292*(1+F293*0.01)</f>
        <v>8875.27743631928</v>
      </c>
      <c r="K293" s="0" t="n">
        <f aca="false">K292*(1+G293*0.01)</f>
        <v>6871.92645374886</v>
      </c>
    </row>
    <row r="294" customFormat="false" ht="12.8" hidden="false" customHeight="false" outlineLevel="0" collapsed="false">
      <c r="A294" s="0" t="n">
        <v>202103</v>
      </c>
      <c r="B294" s="0" t="n">
        <v>3.08</v>
      </c>
      <c r="C294" s="0" t="n">
        <v>-2.37</v>
      </c>
      <c r="D294" s="0" t="n">
        <v>7.4</v>
      </c>
      <c r="E294" s="0" t="n">
        <v>1.11</v>
      </c>
      <c r="F294" s="0" t="n">
        <v>3.08</v>
      </c>
      <c r="G294" s="0" t="n">
        <v>1.11</v>
      </c>
      <c r="I294" s="0" t="n">
        <v>202103</v>
      </c>
      <c r="J294" s="0" t="n">
        <f aca="false">J293*(1+F294*0.01)</f>
        <v>9148.63598135791</v>
      </c>
      <c r="K294" s="0" t="n">
        <f aca="false">K293*(1+G294*0.01)</f>
        <v>6948.20483738547</v>
      </c>
    </row>
    <row r="295" customFormat="false" ht="12.8" hidden="false" customHeight="false" outlineLevel="0" collapsed="false">
      <c r="A295" s="0" t="n">
        <v>202104</v>
      </c>
      <c r="B295" s="0" t="n">
        <v>4.93</v>
      </c>
      <c r="C295" s="0" t="n">
        <v>-3.19</v>
      </c>
      <c r="D295" s="0" t="n">
        <v>-0.94</v>
      </c>
      <c r="E295" s="0" t="n">
        <v>2.04</v>
      </c>
      <c r="F295" s="0" t="n">
        <v>4.93</v>
      </c>
      <c r="G295" s="0" t="n">
        <v>2.04</v>
      </c>
      <c r="I295" s="0" t="n">
        <v>202104</v>
      </c>
      <c r="J295" s="0" t="n">
        <f aca="false">J294*(1+F295*0.01)</f>
        <v>9599.66373523885</v>
      </c>
      <c r="K295" s="0" t="n">
        <f aca="false">K294*(1+G295*0.01)</f>
        <v>7089.94821606813</v>
      </c>
    </row>
    <row r="296" customFormat="false" ht="12.8" hidden="false" customHeight="false" outlineLevel="0" collapsed="false">
      <c r="A296" s="0" t="n">
        <v>202105</v>
      </c>
      <c r="B296" s="0" t="n">
        <v>0.29</v>
      </c>
      <c r="C296" s="0" t="n">
        <v>-0.25</v>
      </c>
      <c r="D296" s="0" t="n">
        <v>7.08</v>
      </c>
      <c r="E296" s="0" t="n">
        <v>1.02</v>
      </c>
      <c r="F296" s="0" t="n">
        <v>0.29</v>
      </c>
      <c r="G296" s="0" t="n">
        <v>1.02</v>
      </c>
      <c r="I296" s="0" t="n">
        <v>202105</v>
      </c>
      <c r="J296" s="0" t="n">
        <f aca="false">J295*(1+F296*0.01)</f>
        <v>9627.50276007105</v>
      </c>
      <c r="K296" s="0" t="n">
        <f aca="false">K295*(1+G296*0.01)</f>
        <v>7162.26568787203</v>
      </c>
    </row>
    <row r="297" customFormat="false" ht="12.8" hidden="false" customHeight="false" outlineLevel="0" collapsed="false">
      <c r="A297" s="0" t="n">
        <v>202106</v>
      </c>
      <c r="B297" s="0" t="n">
        <v>2.75</v>
      </c>
      <c r="C297" s="0" t="n">
        <v>1.7</v>
      </c>
      <c r="D297" s="0" t="n">
        <v>-7.82</v>
      </c>
      <c r="E297" s="0" t="n">
        <v>0.77</v>
      </c>
      <c r="F297" s="0" t="n">
        <v>2.75</v>
      </c>
      <c r="G297" s="0" t="n">
        <v>0.77</v>
      </c>
      <c r="I297" s="0" t="n">
        <v>202106</v>
      </c>
      <c r="J297" s="0" t="n">
        <f aca="false">J296*(1+F297*0.01)</f>
        <v>9892.259085973</v>
      </c>
      <c r="K297" s="0" t="n">
        <f aca="false">K296*(1+G297*0.01)</f>
        <v>7217.41513366864</v>
      </c>
    </row>
    <row r="298" customFormat="false" ht="12.8" hidden="false" customHeight="false" outlineLevel="0" collapsed="false">
      <c r="A298" s="0" t="n">
        <v>202107</v>
      </c>
      <c r="B298" s="0" t="n">
        <v>1.27</v>
      </c>
      <c r="C298" s="0" t="n">
        <v>-3.99</v>
      </c>
      <c r="D298" s="0" t="n">
        <v>-1.76</v>
      </c>
      <c r="E298" s="0" t="n">
        <v>-0.18</v>
      </c>
      <c r="F298" s="0" t="n">
        <v>1.27</v>
      </c>
      <c r="G298" s="0" t="n">
        <v>-0.18</v>
      </c>
      <c r="I298" s="0" t="n">
        <v>202107</v>
      </c>
      <c r="J298" s="0" t="n">
        <f aca="false">J297*(1+F298*0.01)</f>
        <v>10017.8907763649</v>
      </c>
      <c r="K298" s="0" t="n">
        <f aca="false">K297*(1+G298*0.01)</f>
        <v>7204.42378642804</v>
      </c>
    </row>
    <row r="299" customFormat="false" ht="12.8" hidden="false" customHeight="false" outlineLevel="0" collapsed="false">
      <c r="A299" s="0" t="n">
        <v>202108</v>
      </c>
      <c r="B299" s="0" t="n">
        <v>2.91</v>
      </c>
      <c r="C299" s="0" t="n">
        <v>-0.43</v>
      </c>
      <c r="D299" s="0" t="n">
        <v>-0.16</v>
      </c>
      <c r="E299" s="0" t="n">
        <v>1.05</v>
      </c>
      <c r="F299" s="0" t="n">
        <v>2.91</v>
      </c>
      <c r="G299" s="0" t="n">
        <v>1.05</v>
      </c>
      <c r="I299" s="0" t="n">
        <v>202108</v>
      </c>
      <c r="J299" s="0" t="n">
        <f aca="false">J298*(1+F299*0.01)</f>
        <v>10309.4113979571</v>
      </c>
      <c r="K299" s="0" t="n">
        <f aca="false">K298*(1+G299*0.01)</f>
        <v>7280.07023618553</v>
      </c>
    </row>
    <row r="300" customFormat="false" ht="12.8" hidden="false" customHeight="false" outlineLevel="0" collapsed="false">
      <c r="A300" s="0" t="n">
        <v>202109</v>
      </c>
      <c r="B300" s="0" t="n">
        <v>-4.37</v>
      </c>
      <c r="C300" s="0" t="n">
        <v>0.72</v>
      </c>
      <c r="D300" s="0" t="n">
        <v>5.08</v>
      </c>
      <c r="E300" s="0" t="n">
        <v>-0.95</v>
      </c>
      <c r="F300" s="0" t="n">
        <v>-4.37</v>
      </c>
      <c r="G300" s="0" t="n">
        <v>-0.95</v>
      </c>
      <c r="I300" s="0" t="n">
        <v>202109</v>
      </c>
      <c r="J300" s="0" t="n">
        <f aca="false">J299*(1+F300*0.01)</f>
        <v>9858.89011986635</v>
      </c>
      <c r="K300" s="0" t="n">
        <f aca="false">K299*(1+G300*0.01)</f>
        <v>7210.90956894177</v>
      </c>
    </row>
    <row r="301" customFormat="false" ht="12.8" hidden="false" customHeight="false" outlineLevel="0" collapsed="false">
      <c r="A301" s="0" t="n">
        <v>202110</v>
      </c>
      <c r="B301" s="0" t="n">
        <v>6.65</v>
      </c>
      <c r="C301" s="0" t="n">
        <v>-2.35</v>
      </c>
      <c r="D301" s="0" t="n">
        <v>-0.48</v>
      </c>
      <c r="E301" s="0" t="n">
        <v>1.57</v>
      </c>
      <c r="F301" s="0" t="n">
        <v>6.65</v>
      </c>
      <c r="G301" s="0" t="n">
        <v>1.57</v>
      </c>
      <c r="I301" s="0" t="n">
        <v>202110</v>
      </c>
      <c r="J301" s="0" t="n">
        <f aca="false">J300*(1+F301*0.01)</f>
        <v>10514.5063128375</v>
      </c>
      <c r="K301" s="0" t="n">
        <f aca="false">K300*(1+G301*0.01)</f>
        <v>7324.12084917416</v>
      </c>
    </row>
    <row r="302" customFormat="false" ht="12.8" hidden="false" customHeight="false" outlineLevel="0" collapsed="false">
      <c r="A302" s="0" t="n">
        <v>202111</v>
      </c>
      <c r="B302" s="0" t="n">
        <v>-1.55</v>
      </c>
      <c r="C302" s="0" t="n">
        <v>-1.32</v>
      </c>
      <c r="D302" s="0" t="n">
        <v>-0.44</v>
      </c>
      <c r="E302" s="0" t="n">
        <v>-1.38</v>
      </c>
      <c r="F302" s="0" t="n">
        <v>-1.55</v>
      </c>
      <c r="G302" s="0" t="n">
        <v>-1.38</v>
      </c>
      <c r="I302" s="0" t="n">
        <v>202111</v>
      </c>
      <c r="J302" s="0" t="n">
        <f aca="false">J301*(1+F302*0.01)</f>
        <v>10351.5314649885</v>
      </c>
      <c r="K302" s="0" t="n">
        <f aca="false">K301*(1+G302*0.01)</f>
        <v>7223.04798145555</v>
      </c>
    </row>
    <row r="303" customFormat="false" ht="12.8" hidden="false" customHeight="false" outlineLevel="0" collapsed="false">
      <c r="A303" s="0" t="n">
        <v>202112</v>
      </c>
      <c r="B303" s="0" t="n">
        <v>3.1</v>
      </c>
      <c r="C303" s="0" t="n">
        <v>-1.66</v>
      </c>
      <c r="D303" s="0" t="n">
        <v>3.28</v>
      </c>
      <c r="E303" s="0" t="n">
        <v>1.18</v>
      </c>
      <c r="F303" s="0" t="n">
        <v>3.11</v>
      </c>
      <c r="G303" s="0" t="n">
        <v>1.19</v>
      </c>
      <c r="I303" s="0" t="n">
        <v>202112</v>
      </c>
      <c r="J303" s="0" t="n">
        <f aca="false">J302*(1+F303*0.01)</f>
        <v>10673.4640935496</v>
      </c>
      <c r="K303" s="0" t="n">
        <f aca="false">K302*(1+G303*0.01)</f>
        <v>7309.00225243487</v>
      </c>
    </row>
    <row r="304" customFormat="false" ht="12.8" hidden="false" customHeight="false" outlineLevel="0" collapsed="false">
      <c r="A304" s="0" t="n">
        <v>202201</v>
      </c>
      <c r="B304" s="0" t="n">
        <v>-6.25</v>
      </c>
      <c r="C304" s="0" t="n">
        <v>-5.94</v>
      </c>
      <c r="D304" s="0" t="n">
        <v>12.75</v>
      </c>
      <c r="E304" s="0" t="n">
        <v>-2.62</v>
      </c>
      <c r="F304" s="0" t="n">
        <v>-6.25</v>
      </c>
      <c r="G304" s="0" t="n">
        <v>-2.62</v>
      </c>
      <c r="I304" s="0" t="n">
        <v>202201</v>
      </c>
      <c r="J304" s="0" t="n">
        <f aca="false">J303*(1+F304*0.01)</f>
        <v>10006.3725877028</v>
      </c>
      <c r="K304" s="0" t="n">
        <f aca="false">K303*(1+G304*0.01)</f>
        <v>7117.50639342108</v>
      </c>
    </row>
    <row r="305" customFormat="false" ht="12.8" hidden="false" customHeight="false" outlineLevel="0" collapsed="false">
      <c r="A305" s="0" t="n">
        <v>202202</v>
      </c>
      <c r="B305" s="0" t="n">
        <v>-2.29</v>
      </c>
      <c r="C305" s="0" t="n">
        <v>2.23</v>
      </c>
      <c r="D305" s="0" t="n">
        <v>3.04</v>
      </c>
      <c r="E305" s="0" t="n">
        <v>-0.94</v>
      </c>
      <c r="F305" s="0" t="n">
        <v>-2.29</v>
      </c>
      <c r="G305" s="0" t="n">
        <v>-0.94</v>
      </c>
      <c r="I305" s="0" t="n">
        <v>202202</v>
      </c>
      <c r="J305" s="0" t="n">
        <f aca="false">J304*(1+F305*0.01)</f>
        <v>9777.22665544438</v>
      </c>
      <c r="K305" s="0" t="n">
        <f aca="false">K304*(1+G305*0.01)</f>
        <v>7050.60183332292</v>
      </c>
    </row>
    <row r="306" customFormat="false" ht="12.8" hidden="false" customHeight="false" outlineLevel="0" collapsed="false">
      <c r="A306" s="0" t="n">
        <v>202203</v>
      </c>
      <c r="B306" s="0" t="n">
        <v>3.05</v>
      </c>
      <c r="C306" s="0" t="n">
        <v>-1.6</v>
      </c>
      <c r="D306" s="0" t="n">
        <v>-1.8</v>
      </c>
      <c r="E306" s="0" t="n">
        <v>0.59</v>
      </c>
      <c r="F306" s="0" t="n">
        <v>3.06</v>
      </c>
      <c r="G306" s="0" t="n">
        <v>0.6</v>
      </c>
      <c r="I306" s="0" t="n">
        <v>202203</v>
      </c>
      <c r="J306" s="0" t="n">
        <f aca="false">J305*(1+F306*0.01)</f>
        <v>10076.409791101</v>
      </c>
      <c r="K306" s="0" t="n">
        <f aca="false">K305*(1+G306*0.01)</f>
        <v>7092.90544432286</v>
      </c>
    </row>
    <row r="307" customFormat="false" ht="12.8" hidden="false" customHeight="false" outlineLevel="0" collapsed="false">
      <c r="A307" s="0" t="n">
        <v>202204</v>
      </c>
      <c r="B307" s="0" t="n">
        <v>-9.46</v>
      </c>
      <c r="C307" s="0" t="n">
        <v>-1.41</v>
      </c>
      <c r="D307" s="0" t="n">
        <v>6.19</v>
      </c>
      <c r="E307" s="0" t="n">
        <v>-2.4</v>
      </c>
      <c r="F307" s="0" t="n">
        <v>-9.45</v>
      </c>
      <c r="G307" s="0" t="n">
        <v>-2.39</v>
      </c>
      <c r="I307" s="0" t="n">
        <v>202204</v>
      </c>
      <c r="J307" s="0" t="n">
        <f aca="false">J306*(1+F307*0.01)</f>
        <v>9124.18906584193</v>
      </c>
      <c r="K307" s="0" t="n">
        <f aca="false">K306*(1+G307*0.01)</f>
        <v>6923.38500420354</v>
      </c>
    </row>
    <row r="308" customFormat="false" ht="12.8" hidden="false" customHeight="false" outlineLevel="0" collapsed="false">
      <c r="A308" s="0" t="n">
        <v>202205</v>
      </c>
      <c r="B308" s="0" t="n">
        <v>-0.34</v>
      </c>
      <c r="C308" s="0" t="n">
        <v>-1.85</v>
      </c>
      <c r="D308" s="0" t="n">
        <v>8.41</v>
      </c>
      <c r="E308" s="0" t="n">
        <v>-0.85</v>
      </c>
      <c r="F308" s="0" t="n">
        <v>-0.31</v>
      </c>
      <c r="G308" s="0" t="n">
        <v>-0.82</v>
      </c>
      <c r="I308" s="0" t="n">
        <v>202205</v>
      </c>
      <c r="J308" s="0" t="n">
        <f aca="false">J307*(1+F308*0.01)</f>
        <v>9095.90407973782</v>
      </c>
      <c r="K308" s="0" t="n">
        <f aca="false">K307*(1+G308*0.01)</f>
        <v>6866.61324716907</v>
      </c>
    </row>
    <row r="309" customFormat="false" ht="12.8" hidden="false" customHeight="false" outlineLevel="0" collapsed="false">
      <c r="A309" s="0" t="n">
        <v>202206</v>
      </c>
      <c r="B309" s="0" t="n">
        <v>-8.43</v>
      </c>
      <c r="C309" s="0" t="n">
        <v>2.09</v>
      </c>
      <c r="D309" s="0" t="n">
        <v>-5.97</v>
      </c>
      <c r="E309" s="0" t="n">
        <v>-3.91</v>
      </c>
      <c r="F309" s="0" t="n">
        <v>-8.37</v>
      </c>
      <c r="G309" s="0" t="n">
        <v>-3.85</v>
      </c>
      <c r="I309" s="0" t="n">
        <v>202206</v>
      </c>
      <c r="J309" s="0" t="n">
        <f aca="false">J308*(1+F309*0.01)</f>
        <v>8334.57690826377</v>
      </c>
      <c r="K309" s="0" t="n">
        <f aca="false">K308*(1+G309*0.01)</f>
        <v>6602.24863715306</v>
      </c>
    </row>
    <row r="310" customFormat="false" ht="12.8" hidden="false" customHeight="false" outlineLevel="0" collapsed="false">
      <c r="A310" s="0" t="n">
        <v>202207</v>
      </c>
      <c r="B310" s="0" t="n">
        <v>9.57</v>
      </c>
      <c r="C310" s="0" t="n">
        <v>2.81</v>
      </c>
      <c r="D310" s="0" t="n">
        <v>-4.1</v>
      </c>
      <c r="E310" s="0" t="n">
        <v>2.5</v>
      </c>
      <c r="F310" s="0" t="n">
        <v>9.65</v>
      </c>
      <c r="G310" s="0" t="n">
        <v>2.58</v>
      </c>
      <c r="I310" s="0" t="n">
        <v>202207</v>
      </c>
      <c r="J310" s="0" t="n">
        <f aca="false">J309*(1+F310*0.01)</f>
        <v>9138.86357991122</v>
      </c>
      <c r="K310" s="0" t="n">
        <f aca="false">K309*(1+G310*0.01)</f>
        <v>6772.58665199161</v>
      </c>
    </row>
    <row r="311" customFormat="false" ht="12.8" hidden="false" customHeight="false" outlineLevel="0" collapsed="false">
      <c r="A311" s="0" t="n">
        <v>202208</v>
      </c>
      <c r="B311" s="0" t="n">
        <v>-3.78</v>
      </c>
      <c r="C311" s="0" t="n">
        <v>1.39</v>
      </c>
      <c r="D311" s="0" t="n">
        <v>0.31</v>
      </c>
      <c r="E311" s="0" t="n">
        <v>-0.57</v>
      </c>
      <c r="F311" s="0" t="n">
        <v>-3.59</v>
      </c>
      <c r="G311" s="0" t="n">
        <v>-0.38</v>
      </c>
      <c r="I311" s="0" t="n">
        <v>202208</v>
      </c>
      <c r="J311" s="0" t="n">
        <f aca="false">J310*(1+F311*0.01)</f>
        <v>8810.77837739241</v>
      </c>
      <c r="K311" s="0" t="n">
        <f aca="false">K310*(1+G311*0.01)</f>
        <v>6746.85082271405</v>
      </c>
    </row>
    <row r="312" customFormat="false" ht="12.8" hidden="false" customHeight="false" outlineLevel="0" collapsed="false">
      <c r="A312" s="0" t="n">
        <v>202209</v>
      </c>
      <c r="B312" s="0" t="n">
        <v>-9.36</v>
      </c>
      <c r="C312" s="0" t="n">
        <v>-0.81</v>
      </c>
      <c r="D312" s="0" t="n">
        <v>0.05</v>
      </c>
      <c r="E312" s="0" t="n">
        <v>-4.13</v>
      </c>
      <c r="F312" s="0" t="n">
        <v>-9.17</v>
      </c>
      <c r="G312" s="0" t="n">
        <v>-3.94</v>
      </c>
      <c r="I312" s="0" t="n">
        <v>202209</v>
      </c>
      <c r="J312" s="0" t="n">
        <f aca="false">J311*(1+F312*0.01)</f>
        <v>8002.83000018553</v>
      </c>
      <c r="K312" s="0" t="n">
        <f aca="false">K311*(1+G312*0.01)</f>
        <v>6481.02490029911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2022-12-18T17:06:33Z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