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CC141136-83E2-4B46-8A2B-23FE97E53BF3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&amp; 관공서 페이지" sheetId="11" r:id="rId5"/>
  </sheets>
  <definedNames>
    <definedName name="_xlnm._FilterDatabase" localSheetId="2" hidden="1">AI!$S$7:$S$10</definedName>
    <definedName name="_xlnm._FilterDatabase" localSheetId="3" hidden="1">Mobile!$A$5:$T$24</definedName>
    <definedName name="_xlnm._FilterDatabase" localSheetId="4" hidden="1">'관리자 &amp; 관공서 페이지'!$A$5:$T$21</definedName>
    <definedName name="_xlnm.Print_Titles" localSheetId="2">AI!$1:$6</definedName>
    <definedName name="_xlnm.Print_Titles" localSheetId="3">Mobile!$1:$6</definedName>
    <definedName name="_xlnm.Print_Titles" localSheetId="4">'관리자 &amp; 관공서 페이지'!$1:$6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0" l="1"/>
  <c r="M13" i="11" l="1"/>
  <c r="M12" i="11"/>
  <c r="M8" i="11"/>
  <c r="M20" i="11" l="1"/>
  <c r="M21" i="11"/>
  <c r="M9" i="11"/>
  <c r="M7" i="11"/>
  <c r="M10" i="11"/>
  <c r="M7" i="10" l="1"/>
  <c r="M8" i="10"/>
  <c r="M9" i="10"/>
  <c r="M19" i="11" l="1"/>
  <c r="M18" i="11"/>
  <c r="M17" i="11"/>
  <c r="M16" i="11"/>
  <c r="M15" i="11"/>
  <c r="M14" i="11"/>
  <c r="M11" i="11"/>
  <c r="A1" i="11"/>
  <c r="M10" i="3" l="1"/>
  <c r="M9" i="3"/>
  <c r="M8" i="3"/>
  <c r="M7" i="3"/>
  <c r="M11" i="10"/>
  <c r="M24" i="10"/>
  <c r="M23" i="10"/>
  <c r="M22" i="10"/>
  <c r="M20" i="10"/>
  <c r="M19" i="10"/>
  <c r="M18" i="10"/>
  <c r="M17" i="10"/>
  <c r="M16" i="10"/>
  <c r="M15" i="10"/>
  <c r="M14" i="10"/>
  <c r="M13" i="10"/>
  <c r="M12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<sst xmlns="http://schemas.openxmlformats.org/spreadsheetml/2006/main" count="622" uniqueCount="263">
  <si>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</si>
  <si>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</si>
  <si>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</si>
  <si>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</si>
  <si>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</si>
  <si>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</si>
  <si>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</si>
  <si>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</si>
  <si>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</si>
  <si>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</si>
  <si>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</si>
  <si>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</si>
  <si>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</si>
  <si>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</si>
  <si>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</si>
  <si>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</si>
  <si>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</si>
  <si>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</si>
  <si>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</si>
  <si>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</si>
  <si>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</si>
  <si>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</si>
  <si>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</si>
  <si>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</si>
  <si>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</si>
  <si>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</si>
  <si>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</si>
  <si>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</si>
  <si>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</si>
  <si>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</si>
  <si>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</si>
  <si>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</si>
  <si>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</si>
  <si>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</si>
  <si>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</si>
  <si>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</si>
  <si>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</si>
  <si>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</si>
  <si>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</si>
  <si>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</si>
  <si>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</si>
  <si>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</si>
  <si>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</si>
  <si>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</si>
  <si>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</si>
  <si>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</si>
  <si>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</si>
  <si>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</si>
  <si>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</si>
  <si>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</si>
  <si>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</si>
  <si>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</si>
  <si>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</si>
  <si>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</si>
  <si>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</si>
  <si>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</si>
  <si>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</si>
  <si>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</si>
  <si>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</si>
  <si>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</si>
  <si>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</si>
  <si>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</si>
  <si>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</si>
  <si>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</si>
  <si>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</si>
  <si>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</si>
  <si>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</si>
  <si>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</si>
  <si>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</si>
  <si>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</si>
  <si>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</si>
  <si>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</si>
  <si>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</si>
  <si>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</si>
  <si>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</si>
  <si>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</si>
  <si>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</si>
  <si>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</si>
  <si>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</si>
  <si>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</si>
  <si>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</si>
  <si>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</si>
  <si>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</si>
  <si>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</si>
  <si>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</si>
  <si>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</si>
  <si>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</si>
  <si>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- 공공 주차장 목록 보기</t>
    <phoneticPr fontId="25" type="noConversion"/>
  </si>
  <si>
    <t>PM
(Personal Mobility)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</si>
  <si>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</si>
  <si>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</si>
  <si>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</si>
  <si>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</si>
  <si>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</si>
  <si>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</si>
  <si>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>- 지도에서 보이지 않는 정보 보기</t>
    <phoneticPr fontId="25" type="noConversion"/>
  </si>
  <si>
    <t>- PM 업체와 연동 ( 좌표 연계 필요 )</t>
    <phoneticPr fontId="25" type="noConversion"/>
  </si>
  <si>
    <t>사용자</t>
    <phoneticPr fontId="25" type="noConversion"/>
  </si>
  <si>
    <t>관리자 페이지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</si>
  <si>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</si>
  <si>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</si>
  <si>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</si>
  <si>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</si>
  <si>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</si>
  <si>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</si>
  <si>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맵 확대 / 축소</t>
    <phoneticPr fontId="25" type="noConversion"/>
  </si>
  <si>
    <t>현재 위치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</si>
  <si>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</si>
  <si>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</si>
  <si>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</si>
  <si>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</si>
  <si>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</si>
  <si>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</si>
  <si>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</si>
  <si>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</si>
  <si>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</si>
  <si>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</si>
  <si>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</si>
  <si>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</si>
  <si>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</si>
  <si>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</si>
  <si>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</si>
  <si>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</si>
  <si>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</si>
  <si>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</si>
  <si>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</si>
  <si>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</si>
  <si>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</si>
  <si>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</si>
  <si>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불법 주정차 신고 알림 차량 등록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</si>
  <si>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</si>
  <si>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</si>
  <si>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</si>
  <si>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</si>
  <si>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</si>
  <si>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</si>
  <si>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>- 인증 방식은 문자 정보 등록
- Email / ID / 이름 / 전화 번호 필드만 등록</t>
    <phoneticPr fontId="25" type="noConversion"/>
  </si>
  <si>
    <t>박성수 주임/노명운 사원</t>
  </si>
  <si>
    <t>REQ-MOBILE16</t>
  </si>
  <si>
    <t>REQ-MOBILE17</t>
  </si>
  <si>
    <t>REQ-MOBILE18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</si>
  <si>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</si>
  <si>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</si>
  <si>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</si>
  <si>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</si>
  <si>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</si>
  <si>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</si>
  <si>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</si>
  <si>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</si>
  <si>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</si>
  <si>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</si>
  <si>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</si>
  <si>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>- 번호판 이미지 판별 요청
- 판별 결과 응답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</si>
  <si>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</si>
  <si>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</si>
  <si>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</si>
  <si>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</si>
  <si>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 xml:space="preserve">관공서 추가 / 수정 / 삭제 </t>
    <phoneticPr fontId="25" type="noConversion"/>
  </si>
  <si>
    <t>- 관공서 사용자 추가 / 수정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</si>
  <si>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</si>
  <si>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</si>
  <si>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- 공공 주차장 정보 등록 
- 일괄 등록</t>
    <phoneticPr fontId="25" type="noConversion"/>
  </si>
  <si>
    <t>공영 주차장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</si>
  <si>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</si>
  <si>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</si>
  <si>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</si>
  <si>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</si>
  <si>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>공지사항 목록</t>
    <phoneticPr fontId="25" type="noConversion"/>
  </si>
  <si>
    <t>공지사항 등록</t>
    <phoneticPr fontId="25" type="noConversion"/>
  </si>
  <si>
    <t>- 공지사항 등록 / 수정 / 삭제</t>
    <phoneticPr fontId="25" type="noConversion"/>
  </si>
  <si>
    <t>신고 등록 및 접수 목록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</si>
  <si>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</si>
  <si>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</si>
  <si>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</si>
  <si>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</si>
  <si>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PM(퍼스널 모빌리티) 보기</t>
    <phoneticPr fontId="25" type="noConversion"/>
  </si>
  <si>
    <t>곽우영</t>
    <phoneticPr fontId="25" type="noConversion"/>
  </si>
  <si>
    <t>결재</t>
    <phoneticPr fontId="25" type="noConversion"/>
  </si>
  <si>
    <t>결재 목록</t>
    <phoneticPr fontId="25" type="noConversion"/>
  </si>
  <si>
    <t>상품 목록</t>
    <phoneticPr fontId="25" type="noConversion"/>
  </si>
  <si>
    <t>결재 목록</t>
    <phoneticPr fontId="25" type="noConversion"/>
  </si>
  <si>
    <t>상품 목록 / 등록</t>
    <phoneticPr fontId="25" type="noConversion"/>
  </si>
  <si>
    <t>- 포인트 제공 및 포인트 사용 정보 목록</t>
    <phoneticPr fontId="25" type="noConversion"/>
  </si>
  <si>
    <t>- 상품 등록 
- 상품 목록</t>
    <phoneticPr fontId="25" type="noConversion"/>
  </si>
  <si>
    <t>REQ-ADMIN14</t>
  </si>
  <si>
    <t>REQ-ADMIN15</t>
  </si>
  <si>
    <t>- 각도가 삐툴어진 이미지는 평평하도록 보정 
- 멀어진 이미지를 기본 번호판과 동일 한 이미지 로 보정</t>
    <phoneticPr fontId="25" type="noConversion"/>
  </si>
  <si>
    <t>- 번호판 이미지를 수평선 각도로 맞추도록 보정 구현
- 멀어지는 번호판을 2차 평면처럼 보정 구현</t>
    <phoneticPr fontId="25" type="noConversion"/>
  </si>
  <si>
    <t>- YOLO 와 OPENCV 에서 정제된 이미지 를 통해 문자 추출</t>
    <phoneticPr fontId="25" type="noConversion"/>
  </si>
  <si>
    <t>- 폰트체 학습 및 학습 데이터 생성 구현
- 문자 인식 구현</t>
    <phoneticPr fontId="25" type="noConversion"/>
  </si>
  <si>
    <t xml:space="preserve">- YOLO 서버 구현
- YOLO 를 통해 번호판 이미지 학습 및 학습 데이터 생성 구현 </t>
    <phoneticPr fontId="25" type="noConversion"/>
  </si>
  <si>
    <t>- Restfull API - Request 기능 구현 ( 파일이미지 )
- Restfull API - Response 기능 구현</t>
    <phoneticPr fontId="25" type="noConversion"/>
  </si>
  <si>
    <t>REQ-AI4</t>
  </si>
  <si>
    <t>전송</t>
    <phoneticPr fontId="25" type="noConversion"/>
  </si>
  <si>
    <t>- ID 중복 검사 
- 개인 핸드폰 인증 ( 문자 인증 )</t>
    <phoneticPr fontId="25" type="noConversion"/>
  </si>
  <si>
    <t>- ID 중복 검사 구현 
- 문자 인증 번호 전송 및 인증 구현
- 사용자 등록 구현</t>
    <phoneticPr fontId="25" type="noConversion"/>
  </si>
  <si>
    <t xml:space="preserve">- 지도보기 </t>
    <phoneticPr fontId="25" type="noConversion"/>
  </si>
  <si>
    <t>- 사용자 인증 기능</t>
    <phoneticPr fontId="25" type="noConversion"/>
  </si>
  <si>
    <t>- 지도맵 이동 기능 구현
- 사용자 인증 기능 구현</t>
    <phoneticPr fontId="25" type="noConversion"/>
  </si>
  <si>
    <t>- 지도 이동 기능 구현 
- 신고 이동 제한 기능 구현 
- 내정보 이동 제한 기능 구현
- 로그인 화면 보기 이동 기능 구현</t>
    <phoneticPr fontId="25" type="noConversion"/>
  </si>
  <si>
    <t>- 구역은  불법주정차 과 5분주정차 구역으로 나뉜다.
- 신고 건수는 괴태료대상 건수만 해당</t>
    <phoneticPr fontId="25" type="noConversion"/>
  </si>
  <si>
    <t>공영 주차장 보기</t>
    <phoneticPr fontId="25" type="noConversion"/>
  </si>
  <si>
    <t>- 공영 주차장 표시 
- 공영 주차장 정보 보기
- 전화 연결하기
- 네비게이션 ( 길찾기 )</t>
    <phoneticPr fontId="25" type="noConversion"/>
  </si>
  <si>
    <t>- 길찾기 연동은 네이버 지도와 한다.</t>
    <phoneticPr fontId="25" type="noConversion"/>
  </si>
  <si>
    <t>PM 보기</t>
    <phoneticPr fontId="25" type="noConversion"/>
  </si>
  <si>
    <t>- 전동 키고보드 위치 마크 표시기능 구현
- 공영 자전거 위치 마크 표시기능 구현
- PM 이용 가격 및 운영 시간 정보 보기</t>
    <phoneticPr fontId="25" type="noConversion"/>
  </si>
  <si>
    <t>- 공영 주차장 마크 표시 기능 구현
- 공영 주차장 가격 및 운영 정보 보기 기능 구현
- 전화 연결하기 기능 구현
- 네비게이션 앱 연동 기능 구현 ( 네이버 지도 )</t>
    <phoneticPr fontId="25" type="noConversion"/>
  </si>
  <si>
    <t>- 불법 주정차 신고 정보 보기</t>
    <phoneticPr fontId="25" type="noConversion"/>
  </si>
  <si>
    <t>신고 건수 보기</t>
    <phoneticPr fontId="25" type="noConversion"/>
  </si>
  <si>
    <t>- 지도 맵 확대 
- 지도 맵 축소</t>
    <phoneticPr fontId="25" type="noConversion"/>
  </si>
  <si>
    <t xml:space="preserve">- 지도 맵 확대 기능 구현
- 지도 맵 축소 기능 구현 </t>
    <phoneticPr fontId="25" type="noConversion"/>
  </si>
  <si>
    <t>- 현재 위치로 이동 기능 구현</t>
    <phoneticPr fontId="25" type="noConversion"/>
  </si>
  <si>
    <t>- 불법주정차 번호판 촬영 
- AI 를 통해 번호판 작성</t>
    <phoneticPr fontId="25" type="noConversion"/>
  </si>
  <si>
    <t>- 지도 맵 열기 했을때 초기에 나의 위치 이동 한다.</t>
    <phoneticPr fontId="25" type="noConversion"/>
  </si>
  <si>
    <t>- 멀티 터치에 의한 확대 미적용 한다.
- 멀티 터치에 의한 축소 미적용 한다.</t>
    <phoneticPr fontId="25" type="noConversion"/>
  </si>
  <si>
    <t>- 번호판만 촬영 하도록 해야 한다. 
- 스마트폰에서는 인터넷이 사용 가능 해야한다. 
  ( LTE 또는 WIFI )</t>
    <phoneticPr fontId="25" type="noConversion"/>
  </si>
  <si>
    <t xml:space="preserve">- 위반의 근거를 남기기 위한 촬영을 하도록 해야 한다. 
- 신고 후 알림으로 상태 정보를 확인 할 수 있어야 한다. </t>
    <phoneticPr fontId="25" type="noConversion"/>
  </si>
  <si>
    <t>- 번호판 촬영 기능 구현
- 번호판 이지미 전송 기능 구현
- 번호판 정보 텍스트 입력 기능 구현
- 재 촬영 기능 구현</t>
    <phoneticPr fontId="25" type="noConversion"/>
  </si>
  <si>
    <t>- 차량 전체 촬영 기능 구현
- 현재 위치의 정보 보기 기능 구현
- 신고 하기 기능 구현
- 재 촬영 기능 구현</t>
    <phoneticPr fontId="25" type="noConversion"/>
  </si>
  <si>
    <t>- 불법 주정차 신고 알림 등록 기능 구현
- 문자 알림 기능 구현</t>
    <phoneticPr fontId="25" type="noConversion"/>
  </si>
  <si>
    <t xml:space="preserve">- 불법주정차 신고 알림은 문자 서비스를 이용한다. </t>
    <phoneticPr fontId="25" type="noConversion"/>
  </si>
  <si>
    <t>- 불법 주정차 차량 신고 이력 보기</t>
    <phoneticPr fontId="25" type="noConversion"/>
  </si>
  <si>
    <t>- 불법 주정차 차량 신고 이력 목록 보기 기능 구현
- 상세 보기 기능 구현</t>
    <phoneticPr fontId="25" type="noConversion"/>
  </si>
  <si>
    <t>- 신고 후 포인트 정보 이력 보기</t>
    <phoneticPr fontId="25" type="noConversion"/>
  </si>
  <si>
    <t>- 신고 후 포인트 이력 목록 보기 기능 구현
- 상세 보기 기능 구현</t>
    <phoneticPr fontId="25" type="noConversion"/>
  </si>
  <si>
    <t>- 인터넷 사용 권한 설정 기능 구현
- 카메라 사용 권한 설정 기능 구현
- 겔러리 사용 권한 설정 기능 구현</t>
    <phoneticPr fontId="25" type="noConversion"/>
  </si>
  <si>
    <t>- 인터넷 사용 권한 설정 기능 구현 
- 카메라 사용 권한 설정 기능 구현
- 이미지 저장 권한 설정 기능 구현</t>
    <phoneticPr fontId="25" type="noConversion"/>
  </si>
  <si>
    <t>- 공지 사항 보기</t>
    <phoneticPr fontId="25" type="noConversion"/>
  </si>
  <si>
    <t>- 공지 사항 목록 보기 기능 구현
- 상세 보기 기능 구현</t>
    <phoneticPr fontId="25" type="noConversion"/>
  </si>
  <si>
    <t>REQ-ADMIN13</t>
  </si>
  <si>
    <t>- 신고, 처리, 미처리의 건수 파이 차트 보기 기능 구현
- 월별 신고 와 제외에 바 차트 보기 기능 구현
- 총 신고 건수중 기관에 전송한 건수 정보 보기 기능 구현</t>
    <phoneticPr fontId="25" type="noConversion"/>
  </si>
  <si>
    <t>- 기관에만 보이는 페이지로 한다. 
- 해당 기관의 관리 그룹에 속한 통계 자료만 보이도록 한다.</t>
    <phoneticPr fontId="25" type="noConversion"/>
  </si>
  <si>
    <t>- 공지사항 리스트 보기
- 검색 기능 
- 필터 기능</t>
    <phoneticPr fontId="25" type="noConversion"/>
  </si>
  <si>
    <t xml:space="preserve">- 공지사항은 공지 와 소식 두가지로 분류 한다. 
- 공지는 항상 제일 상위에 위치한다. 
- 필터는 제목 과 내용만 한다. </t>
    <phoneticPr fontId="25" type="noConversion"/>
  </si>
  <si>
    <t>- 공지사항 리스트 보기 기능 구현
- 검색 기능 구현
- 필터 기능 구현 (필터 요소 : 제목, 내용 )</t>
    <phoneticPr fontId="25" type="noConversion"/>
  </si>
  <si>
    <t>- 공지 사항 등록 / 수정 / 삭제 기능 구현 
- 상세 보기 기능 구현 
- 에디터 기능 구현</t>
    <phoneticPr fontId="25" type="noConversion"/>
  </si>
  <si>
    <t>- 관리자 의 신고 등록 목록 보기 
- 관리자 의 신고 접수 목록 보기 
- 기관 사용자의 신고 접수 목록 보기</t>
    <phoneticPr fontId="25" type="noConversion"/>
  </si>
  <si>
    <t xml:space="preserve">- 관리자의 신고 목록 보기 기능 구현
- 관리자의 신고 접수 보기 기능 구현
- 기관 사용자의 접수 보기 기능 구현
- 상세 보기 기능 구현
- 신고 등록 기능 구현 ( 최소 신고 발생 / 제외 / 종료 등 )
- 신고 접수 기능 구현 </t>
    <phoneticPr fontId="25" type="noConversion"/>
  </si>
  <si>
    <t>- 관리자의 신고 등록 사진 보기
- 관리자의 신고 접수 사진 보기
- 관리자의 신고 등록 및 접수의 정보 보기
- 관리자의 신고 접수시 2회 비교 사진 및 정보 보기
- 기관 사용자의 신고 접수 사진 및 2회 비교 사진 보기
- 기관 사용자의 신고 접수시 2회 비교 정보 보기
- 기관과 연계하여 정보 전달</t>
    <phoneticPr fontId="25" type="noConversion"/>
  </si>
  <si>
    <t>상세보기 및 등록</t>
    <phoneticPr fontId="25" type="noConversion"/>
  </si>
  <si>
    <t>상세보기 및 신고 판별 등록</t>
    <phoneticPr fontId="25" type="noConversion"/>
  </si>
  <si>
    <t xml:space="preserve">- 관리자는 상세보기만 한다. 
- 기관사용자는 최종 불법주정차 차량 신고를 판별하여 등록 한다. 
- 기관에서 요청할 경우 정보를 바로 보내 줄수 있는 API 가 존재 해야 한다. </t>
    <phoneticPr fontId="25" type="noConversion"/>
  </si>
  <si>
    <t>- 불법 주정차 2개의 사진 보기 기능 구현
- 불법 주정차 2개의 정보 보기 기능 구현
- 관리자 모드 보기 기능 구현
- 관리자 모드 상세 보기 기능 구현
- 기관 사용자 모드 보기 기능 구현
- 기관 사용자 상세보기 및 과태료대상 등록 기능 구현
- 과태료대상 정보 요청 API 기능 구현 ( 기관 연계 기능 )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</si>
  <si>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</t>
    <phoneticPr fontId="25" type="noConversion"/>
  </si>
  <si>
    <t>그룹 추가 / 수정 / 삭제</t>
    <phoneticPr fontId="25" type="noConversion"/>
  </si>
  <si>
    <t>- 불법 주정차 그룹 추가 / 수정 / 삭제
- 그룹의 신고 건수 / 대기 건수 / 처리 건수 / 미 처리 건수 정보 보기</t>
    <phoneticPr fontId="25" type="noConversion"/>
  </si>
  <si>
    <t>- 관리 그룹 추가 / 수정 / 삭제 기능 구현
- 관리 그룹의 신고 통계를 pie 그래프로 표현 하는 기능 구현</t>
    <phoneticPr fontId="25" type="noConversion"/>
  </si>
  <si>
    <t>- 불법 주정차 구역 보기 
- 불법 주정차 구역의 신고 건수 보기</t>
    <phoneticPr fontId="25" type="noConversion"/>
  </si>
  <si>
    <t>- 구역 보기 기능 구현 
- 불법주정차 와 5분 주정차 지역 구분 보기 기능 구현
- 구역의 관태료대상 신고 건수 보기 기능 구현</t>
    <phoneticPr fontId="25" type="noConversion"/>
  </si>
  <si>
    <t>- 불법 주정차 구역 / 타입 / 시간 / 관리 그룹 등록</t>
    <phoneticPr fontId="25" type="noConversion"/>
  </si>
  <si>
    <t xml:space="preserve">- 불법 주정차를 다각형 모양으로 표시 기능 구현
- 불법 주정차의 타입 따라 색상으로 표현 하는 기능 구현
- 불법 주정차 구역 등록 / 수정 기능 구현
- 불법 주정차 관리 그룹 / 시간 / 타입 설정 기능 구현
- 위치 이동 기능 구현 </t>
    <phoneticPr fontId="25" type="noConversion"/>
  </si>
  <si>
    <t>공영 주차장 맵 보기</t>
    <phoneticPr fontId="25" type="noConversion"/>
  </si>
  <si>
    <t>- 지도 보기 
- 공영 주차장 위치 표시 보기
- 공영 주차장 정보 보기</t>
    <phoneticPr fontId="25" type="noConversion"/>
  </si>
  <si>
    <t>- 맵 보기 기능 구현
- 공영 주차장 위치 표시 기능 구현
- 공영 주차장 정보 표시 기능 구현</t>
    <phoneticPr fontId="25" type="noConversion"/>
  </si>
  <si>
    <t xml:space="preserve">- 공영 주차장 정보는 주차장이름, 운영시간, 가격, 전화번호를 표시한다. </t>
    <phoneticPr fontId="25" type="noConversion"/>
  </si>
  <si>
    <t>- 공영 주차장 목록 보기 기능 구현
- 검색 기능 구현
- 필터 기능 구현 (필터 요소 : 주차장이름, 요금 )
- 공영 주차장 상세 보기 기능 구현</t>
    <phoneticPr fontId="25" type="noConversion"/>
  </si>
  <si>
    <t>- 공영 주차장 상세 정보 등록 / 수정 기능 구현
- 엑셀 파일 등록 기능 구현</t>
    <phoneticPr fontId="25" type="noConversion"/>
  </si>
  <si>
    <t>- 지도 보기 
- PM 위치 보기</t>
    <phoneticPr fontId="25" type="noConversion"/>
  </si>
  <si>
    <t>- 맵 보기 기능 구현
- PM 위치 표시 기능 구현
- 킥보드 와 자전거 구별 하여 표시하기 기능</t>
    <phoneticPr fontId="25" type="noConversion"/>
  </si>
  <si>
    <t>- 포인트 제공 목록 보기 구현
- 포인트 사용 목록 보기 구현 ( 상품 구매 목록 )
- 검색 기능 구현
- 필터 기능 구현 ( 필터 요소 :  사용자, 제품, 일자 )</t>
    <phoneticPr fontId="25" type="noConversion"/>
  </si>
  <si>
    <t xml:space="preserve">- 브랜드는 예정입니다. 
- 상품 목록도 예정입니다. </t>
    <phoneticPr fontId="25" type="noConversion"/>
  </si>
  <si>
    <t>- 상품 목록 보기 기능 구현
- 상품 상세 보기 기능 구현
- 상품 등록 기능 구현</t>
    <phoneticPr fontId="25" type="noConversion"/>
  </si>
  <si>
    <t>- 신고, 처리, 미처리 건수를 Pie Chart 로 보기
- 월별 신고등록과 접수를 바 차트로 보기 
- 총 신고 건 수 와 담당 부서에 전달하는 건 수 보기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</si>
</sst>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0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49" fontId="20" fillId="0" borderId="14" xfId="0" applyNumberFormat="1" applyFont="1" applyBorder="1" applyAlignment="1">
      <alignment horizontal="left" vertical="center" wrapText="1"/>
    </xf>
    <xf numFmtId="49" fontId="20" fillId="0" borderId="15" xfId="0" applyNumberFormat="1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R14" sqref="R14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4" t="s">
        <v>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74" t="s">
        <v>62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17.25">
      <c r="A11" s="75" t="s">
        <v>63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6" t="s">
        <v>1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6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77" t="s">
        <v>41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A24" sqref="A24:XFD24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78" t="str">
        <f>표지!A11</f>
        <v>불법주정차 해결을 위한 지역 참여 안전주차 인도 서비스 플랫폼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13.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ht="13.5" customHeight="1">
      <c r="A4" s="79" t="str">
        <f>표지!A13</f>
        <v>요구사항정의서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ht="13.5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80" t="s">
        <v>3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13" ht="13.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1:13" ht="22.5" customHeight="1">
      <c r="A13" s="81" t="s">
        <v>4</v>
      </c>
      <c r="B13" s="81"/>
      <c r="C13" s="36" t="s">
        <v>5</v>
      </c>
      <c r="D13" s="81" t="s">
        <v>6</v>
      </c>
      <c r="E13" s="81"/>
      <c r="F13" s="81"/>
      <c r="G13" s="81"/>
      <c r="H13" s="81"/>
      <c r="I13" s="81"/>
      <c r="J13" s="81"/>
      <c r="K13" s="36" t="s">
        <v>7</v>
      </c>
      <c r="L13" s="36" t="s">
        <v>8</v>
      </c>
      <c r="M13" s="36" t="s">
        <v>9</v>
      </c>
    </row>
    <row r="14" spans="1:13" ht="22.5" customHeight="1">
      <c r="A14" s="82">
        <v>0.1</v>
      </c>
      <c r="B14" s="82"/>
      <c r="C14" s="37" t="s">
        <v>42</v>
      </c>
      <c r="D14" s="83" t="s">
        <v>10</v>
      </c>
      <c r="E14" s="83"/>
      <c r="F14" s="83"/>
      <c r="G14" s="83"/>
      <c r="H14" s="83"/>
      <c r="I14" s="83"/>
      <c r="J14" s="83"/>
      <c r="K14" s="38" t="s">
        <v>176</v>
      </c>
      <c r="L14" s="38"/>
      <c r="M14" s="38"/>
    </row>
    <row r="15" spans="1:13" ht="22.5" customHeight="1">
      <c r="A15" s="82"/>
      <c r="B15" s="82"/>
      <c r="C15" s="37"/>
      <c r="D15" s="83"/>
      <c r="E15" s="83"/>
      <c r="F15" s="83"/>
      <c r="G15" s="83"/>
      <c r="H15" s="83"/>
      <c r="I15" s="83"/>
      <c r="J15" s="83"/>
      <c r="K15" s="38"/>
      <c r="L15" s="38"/>
      <c r="M15" s="38"/>
    </row>
    <row r="16" spans="1:13" ht="22.5" customHeight="1">
      <c r="A16" s="82"/>
      <c r="B16" s="82"/>
      <c r="C16" s="37"/>
      <c r="D16" s="83"/>
      <c r="E16" s="83"/>
      <c r="F16" s="83"/>
      <c r="G16" s="83"/>
      <c r="H16" s="83"/>
      <c r="I16" s="83"/>
      <c r="J16" s="83"/>
      <c r="K16" s="38"/>
      <c r="L16" s="38"/>
      <c r="M16" s="38"/>
    </row>
    <row r="17" spans="1:13" ht="22.5" customHeight="1">
      <c r="A17" s="82"/>
      <c r="B17" s="82"/>
      <c r="C17" s="37"/>
      <c r="D17" s="83"/>
      <c r="E17" s="83"/>
      <c r="F17" s="83"/>
      <c r="G17" s="83"/>
      <c r="H17" s="83"/>
      <c r="I17" s="83"/>
      <c r="J17" s="83"/>
      <c r="K17" s="38"/>
      <c r="L17" s="38"/>
      <c r="M17" s="38"/>
    </row>
    <row r="18" spans="1:13" ht="22.5" customHeight="1">
      <c r="A18" s="39"/>
      <c r="B18" s="40"/>
      <c r="C18" s="41"/>
      <c r="D18" s="84"/>
      <c r="E18" s="84"/>
      <c r="F18" s="84"/>
      <c r="G18" s="84"/>
      <c r="H18" s="84"/>
      <c r="I18" s="84"/>
      <c r="J18" s="84"/>
      <c r="K18" s="41"/>
      <c r="L18" s="41"/>
      <c r="M18" s="41"/>
    </row>
    <row r="19" spans="1:13" ht="22.5" customHeight="1">
      <c r="A19" s="39"/>
      <c r="B19" s="40"/>
      <c r="C19" s="41"/>
      <c r="D19" s="84"/>
      <c r="E19" s="84"/>
      <c r="F19" s="84"/>
      <c r="G19" s="84"/>
      <c r="H19" s="84"/>
      <c r="I19" s="84"/>
      <c r="J19" s="84"/>
      <c r="K19" s="41"/>
      <c r="L19" s="41"/>
      <c r="M19" s="41"/>
    </row>
    <row r="20" spans="1:13" ht="22.5" customHeight="1">
      <c r="A20" s="82"/>
      <c r="B20" s="82"/>
      <c r="C20" s="37"/>
      <c r="D20" s="83"/>
      <c r="E20" s="83"/>
      <c r="F20" s="83"/>
      <c r="G20" s="83"/>
      <c r="H20" s="83"/>
      <c r="I20" s="83"/>
      <c r="J20" s="83"/>
      <c r="K20" s="38"/>
      <c r="L20" s="38"/>
      <c r="M20" s="38"/>
    </row>
    <row r="21" spans="1:13" ht="22.5" customHeight="1">
      <c r="A21" s="82"/>
      <c r="B21" s="82"/>
      <c r="C21" s="37"/>
      <c r="D21" s="83"/>
      <c r="E21" s="83"/>
      <c r="F21" s="83"/>
      <c r="G21" s="83"/>
      <c r="H21" s="83"/>
      <c r="I21" s="83"/>
      <c r="J21" s="83"/>
      <c r="K21" s="38"/>
      <c r="L21" s="38"/>
      <c r="M21" s="38"/>
    </row>
    <row r="22" spans="1:13" ht="22.5" customHeight="1">
      <c r="A22" s="82"/>
      <c r="B22" s="82"/>
      <c r="C22" s="37"/>
      <c r="D22" s="83"/>
      <c r="E22" s="83"/>
      <c r="F22" s="83"/>
      <c r="G22" s="83"/>
      <c r="H22" s="83"/>
      <c r="I22" s="83"/>
      <c r="J22" s="83"/>
      <c r="K22" s="38"/>
      <c r="L22" s="38"/>
      <c r="M22" s="38"/>
    </row>
    <row r="23" spans="1:13" ht="22.5" customHeight="1">
      <c r="A23" s="82"/>
      <c r="B23" s="82"/>
      <c r="C23" s="37"/>
      <c r="D23" s="83"/>
      <c r="E23" s="83"/>
      <c r="F23" s="83"/>
      <c r="G23" s="83"/>
      <c r="H23" s="83"/>
      <c r="I23" s="83"/>
      <c r="J23" s="83"/>
      <c r="K23" s="38"/>
      <c r="L23" s="38"/>
      <c r="M23" s="38"/>
    </row>
    <row r="24" spans="1:13" ht="22.5" customHeight="1">
      <c r="A24" s="81"/>
      <c r="B24" s="81"/>
      <c r="C24" s="36"/>
      <c r="D24" s="81"/>
      <c r="E24" s="81"/>
      <c r="F24" s="81"/>
      <c r="G24" s="81"/>
      <c r="H24" s="81"/>
      <c r="I24" s="81"/>
      <c r="J24" s="81"/>
      <c r="K24" s="36"/>
      <c r="L24" s="36"/>
      <c r="M24" s="36"/>
    </row>
  </sheetData>
  <mergeCells count="25">
    <mergeCell ref="A24:B24"/>
    <mergeCell ref="D24:J24"/>
    <mergeCell ref="A21:B21"/>
    <mergeCell ref="D21:J21"/>
    <mergeCell ref="A22:B22"/>
    <mergeCell ref="D22:J22"/>
    <mergeCell ref="A23:B23"/>
    <mergeCell ref="D23:J23"/>
    <mergeCell ref="A17:B17"/>
    <mergeCell ref="D17:J17"/>
    <mergeCell ref="D18:J18"/>
    <mergeCell ref="D19:J19"/>
    <mergeCell ref="A20:B20"/>
    <mergeCell ref="D20:J20"/>
    <mergeCell ref="A14:B14"/>
    <mergeCell ref="D14:J14"/>
    <mergeCell ref="A15:B15"/>
    <mergeCell ref="D15:J15"/>
    <mergeCell ref="A16:B16"/>
    <mergeCell ref="D16:J16"/>
    <mergeCell ref="A2:M3"/>
    <mergeCell ref="A4:M5"/>
    <mergeCell ref="A11:M12"/>
    <mergeCell ref="A13:B13"/>
    <mergeCell ref="D13:J1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C7" sqref="C7:C10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91" t="s">
        <v>43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 ph="1">
        <v>24</v>
      </c>
      <c r="T5" s="85" t="s">
        <v>25</v>
      </c>
    </row>
    <row r="6" spans="1:20" ht="42.75" customHeight="1">
      <c r="A6" s="92"/>
      <c r="B6" s="92"/>
      <c r="C6" s="48" t="s">
        <v>26</v>
      </c>
      <c r="D6" s="48" t="s">
        <v>27</v>
      </c>
      <c r="E6" s="48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48" t="s">
        <v>31</v>
      </c>
      <c r="N6" s="48" t="s">
        <v>32</v>
      </c>
      <c r="O6" s="85"/>
      <c r="P6" s="85"/>
      <c r="Q6" s="49" t="s">
        <v>33</v>
      </c>
      <c r="R6" s="49" t="s">
        <v>34</v>
      </c>
      <c r="S6" s="85" ph="1"/>
      <c r="T6" s="85"/>
    </row>
    <row r="7" spans="1:20" ht="54" customHeight="1">
      <c r="A7" s="50">
        <v>1</v>
      </c>
      <c r="B7" s="54" t="s">
        <v>64</v>
      </c>
      <c r="C7" s="86" t="s">
        <v>67</v>
      </c>
      <c r="D7" s="60" t="s">
        <v>142</v>
      </c>
      <c r="E7" s="54" t="s">
        <v>147</v>
      </c>
      <c r="F7" s="60" t="s">
        <v>147</v>
      </c>
      <c r="G7" s="55" t="s">
        <v>151</v>
      </c>
      <c r="H7" s="56"/>
      <c r="I7" s="55" t="s">
        <v>190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150</v>
      </c>
      <c r="T7" s="59"/>
    </row>
    <row r="8" spans="1:20" ht="54" customHeight="1">
      <c r="A8" s="50">
        <v>2</v>
      </c>
      <c r="B8" s="60" t="s">
        <v>65</v>
      </c>
      <c r="C8" s="87"/>
      <c r="D8" s="60" t="s">
        <v>143</v>
      </c>
      <c r="E8" s="54" t="s">
        <v>146</v>
      </c>
      <c r="F8" s="60" t="s">
        <v>146</v>
      </c>
      <c r="G8" s="55" t="s">
        <v>186</v>
      </c>
      <c r="H8" s="56"/>
      <c r="I8" s="55" t="s">
        <v>187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150</v>
      </c>
      <c r="T8" s="59"/>
    </row>
    <row r="9" spans="1:20" ht="54" customHeight="1">
      <c r="A9" s="50">
        <v>3</v>
      </c>
      <c r="B9" s="60" t="s">
        <v>66</v>
      </c>
      <c r="C9" s="87"/>
      <c r="D9" s="60" t="s">
        <v>144</v>
      </c>
      <c r="E9" s="60" t="s">
        <v>145</v>
      </c>
      <c r="F9" s="60" t="s">
        <v>145</v>
      </c>
      <c r="G9" s="55" t="s">
        <v>188</v>
      </c>
      <c r="H9" s="60"/>
      <c r="I9" s="55" t="s">
        <v>189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150</v>
      </c>
      <c r="T9" s="59"/>
    </row>
    <row r="10" spans="1:20" ht="54" customHeight="1">
      <c r="A10" s="50">
        <v>4</v>
      </c>
      <c r="B10" s="60" t="s">
        <v>192</v>
      </c>
      <c r="C10" s="88"/>
      <c r="D10" s="60" t="s">
        <v>148</v>
      </c>
      <c r="E10" s="60" t="s">
        <v>193</v>
      </c>
      <c r="F10" s="60" t="s">
        <v>149</v>
      </c>
      <c r="G10" s="55" t="s">
        <v>152</v>
      </c>
      <c r="H10" s="60"/>
      <c r="I10" s="55" t="s">
        <v>191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150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C7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O5:O6"/>
    <mergeCell ref="P5:P6"/>
    <mergeCell ref="Q5:R5"/>
    <mergeCell ref="S5:S6"/>
    <mergeCell ref="T5:T6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2"/>
  <sheetViews>
    <sheetView showGridLines="0" topLeftCell="A13" zoomScaleNormal="100" workbookViewId="0">
      <selection activeCell="B23" sqref="B23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64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64">
      <c r="A3" s="91" t="s">
        <v>44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>
        <v>24</v>
      </c>
      <c r="T5" s="85" t="s">
        <v>25</v>
      </c>
    </row>
    <row r="6" spans="1:64" ht="42.75" customHeight="1">
      <c r="A6" s="92"/>
      <c r="B6" s="92"/>
      <c r="C6" s="48" t="s">
        <v>26</v>
      </c>
      <c r="D6" s="48" t="s">
        <v>27</v>
      </c>
      <c r="E6" s="48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48" t="s">
        <v>31</v>
      </c>
      <c r="N6" s="48" t="s">
        <v>32</v>
      </c>
      <c r="O6" s="85"/>
      <c r="P6" s="85"/>
      <c r="Q6" s="49" t="s">
        <v>33</v>
      </c>
      <c r="R6" s="49" t="s">
        <v>34</v>
      </c>
      <c r="S6" s="85"/>
      <c r="T6" s="85"/>
    </row>
    <row r="7" spans="1:64" s="67" customFormat="1" ht="54">
      <c r="A7" s="50">
        <v>1</v>
      </c>
      <c r="B7" s="60" t="s">
        <v>45</v>
      </c>
      <c r="C7" s="93" t="s">
        <v>53</v>
      </c>
      <c r="D7" s="96" t="s">
        <v>130</v>
      </c>
      <c r="E7" s="66" t="s">
        <v>135</v>
      </c>
      <c r="F7" s="66" t="s">
        <v>135</v>
      </c>
      <c r="G7" s="65" t="s">
        <v>194</v>
      </c>
      <c r="H7" s="68" t="s">
        <v>136</v>
      </c>
      <c r="I7" s="68" t="s">
        <v>195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137</v>
      </c>
      <c r="T7" s="66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7" customFormat="1" ht="54">
      <c r="A8" s="50">
        <v>2</v>
      </c>
      <c r="B8" s="60" t="s">
        <v>54</v>
      </c>
      <c r="C8" s="94"/>
      <c r="D8" s="97"/>
      <c r="E8" s="66" t="s">
        <v>131</v>
      </c>
      <c r="F8" s="66" t="s">
        <v>131</v>
      </c>
      <c r="G8" s="65" t="s">
        <v>197</v>
      </c>
      <c r="H8" s="68"/>
      <c r="I8" s="68" t="s">
        <v>198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137</v>
      </c>
      <c r="T8" s="66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67" customFormat="1" ht="69.95" customHeight="1">
      <c r="A9" s="50">
        <v>3</v>
      </c>
      <c r="B9" s="60" t="s">
        <v>46</v>
      </c>
      <c r="C9" s="94"/>
      <c r="D9" s="98"/>
      <c r="E9" s="66" t="s">
        <v>132</v>
      </c>
      <c r="F9" s="66" t="s">
        <v>133</v>
      </c>
      <c r="G9" s="65" t="s">
        <v>196</v>
      </c>
      <c r="H9" s="68" t="s">
        <v>134</v>
      </c>
      <c r="I9" s="68" t="s">
        <v>199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137</v>
      </c>
      <c r="T9" s="66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94"/>
      <c r="D10" s="93" t="s">
        <v>102</v>
      </c>
      <c r="E10" s="57" t="s">
        <v>103</v>
      </c>
      <c r="F10" s="57" t="s">
        <v>103</v>
      </c>
      <c r="G10" s="53" t="s">
        <v>123</v>
      </c>
      <c r="H10" s="99" t="s">
        <v>200</v>
      </c>
      <c r="I10" s="53" t="s">
        <v>123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137</v>
      </c>
      <c r="T10" s="58"/>
    </row>
    <row r="11" spans="1:64" ht="54">
      <c r="A11" s="50">
        <v>5</v>
      </c>
      <c r="B11" s="60" t="s">
        <v>48</v>
      </c>
      <c r="C11" s="94"/>
      <c r="D11" s="94"/>
      <c r="E11" s="57" t="s">
        <v>104</v>
      </c>
      <c r="F11" s="57" t="s">
        <v>104</v>
      </c>
      <c r="G11" s="53" t="s">
        <v>124</v>
      </c>
      <c r="H11" s="100"/>
      <c r="I11" s="53" t="s">
        <v>124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100</v>
      </c>
      <c r="P11" s="51" t="s">
        <v>100</v>
      </c>
      <c r="Q11" s="51" t="s">
        <v>40</v>
      </c>
      <c r="R11" s="51"/>
      <c r="S11" s="57" t="s">
        <v>137</v>
      </c>
      <c r="T11" s="58"/>
    </row>
    <row r="12" spans="1:64" ht="69.95" customHeight="1">
      <c r="A12" s="50">
        <v>6</v>
      </c>
      <c r="B12" s="60" t="s">
        <v>49</v>
      </c>
      <c r="C12" s="94"/>
      <c r="D12" s="94"/>
      <c r="E12" s="57" t="s">
        <v>201</v>
      </c>
      <c r="F12" s="57" t="s">
        <v>201</v>
      </c>
      <c r="G12" s="53" t="s">
        <v>202</v>
      </c>
      <c r="H12" s="53" t="s">
        <v>203</v>
      </c>
      <c r="I12" s="53" t="s">
        <v>206</v>
      </c>
      <c r="J12" s="51" t="s">
        <v>35</v>
      </c>
      <c r="K12" s="50" t="s">
        <v>36</v>
      </c>
      <c r="L12" s="51" t="s">
        <v>37</v>
      </c>
      <c r="M12" s="51" t="str">
        <f>표지!A10</f>
        <v>지역 균형 발전 ICT/SW 융합기술 개발 (SOS랩 운영 및 SW 서비스 개발 사업)</v>
      </c>
      <c r="N12" s="51" t="s">
        <v>38</v>
      </c>
      <c r="O12" s="51" t="s">
        <v>100</v>
      </c>
      <c r="P12" s="51" t="s">
        <v>100</v>
      </c>
      <c r="Q12" s="51" t="s">
        <v>40</v>
      </c>
      <c r="R12" s="51"/>
      <c r="S12" s="57" t="s">
        <v>137</v>
      </c>
      <c r="T12" s="58"/>
    </row>
    <row r="13" spans="1:64" ht="54">
      <c r="A13" s="50">
        <v>7</v>
      </c>
      <c r="B13" s="60" t="s">
        <v>50</v>
      </c>
      <c r="C13" s="94"/>
      <c r="D13" s="94"/>
      <c r="E13" s="57" t="s">
        <v>204</v>
      </c>
      <c r="F13" s="57" t="s">
        <v>175</v>
      </c>
      <c r="G13" s="53" t="s">
        <v>125</v>
      </c>
      <c r="H13" s="53"/>
      <c r="I13" s="53" t="s">
        <v>205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100</v>
      </c>
      <c r="P13" s="51" t="s">
        <v>100</v>
      </c>
      <c r="Q13" s="51" t="s">
        <v>40</v>
      </c>
      <c r="R13" s="51"/>
      <c r="S13" s="57" t="s">
        <v>137</v>
      </c>
      <c r="T13" s="58"/>
    </row>
    <row r="14" spans="1:64" ht="54">
      <c r="A14" s="50">
        <v>8</v>
      </c>
      <c r="B14" s="60" t="s">
        <v>51</v>
      </c>
      <c r="C14" s="94"/>
      <c r="D14" s="94"/>
      <c r="E14" s="57" t="s">
        <v>208</v>
      </c>
      <c r="F14" s="57" t="s">
        <v>208</v>
      </c>
      <c r="G14" s="53" t="s">
        <v>207</v>
      </c>
      <c r="H14" s="64"/>
      <c r="I14" s="53" t="s">
        <v>126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57" t="s">
        <v>137</v>
      </c>
      <c r="T14" s="58"/>
    </row>
    <row r="15" spans="1:64" ht="54">
      <c r="A15" s="50">
        <v>9</v>
      </c>
      <c r="B15" s="60" t="s">
        <v>55</v>
      </c>
      <c r="C15" s="94"/>
      <c r="D15" s="94"/>
      <c r="E15" s="57" t="s">
        <v>105</v>
      </c>
      <c r="F15" s="57" t="s">
        <v>117</v>
      </c>
      <c r="G15" s="53" t="s">
        <v>209</v>
      </c>
      <c r="H15" s="64" t="s">
        <v>214</v>
      </c>
      <c r="I15" s="53" t="s">
        <v>210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100</v>
      </c>
      <c r="P15" s="57" t="s">
        <v>100</v>
      </c>
      <c r="Q15" s="57" t="s">
        <v>40</v>
      </c>
      <c r="R15" s="57"/>
      <c r="S15" s="57" t="s">
        <v>137</v>
      </c>
      <c r="T15" s="58"/>
    </row>
    <row r="16" spans="1:64" ht="54">
      <c r="A16" s="50">
        <v>10</v>
      </c>
      <c r="B16" s="60" t="s">
        <v>56</v>
      </c>
      <c r="C16" s="94"/>
      <c r="D16" s="95"/>
      <c r="E16" s="57" t="s">
        <v>106</v>
      </c>
      <c r="F16" s="57" t="s">
        <v>116</v>
      </c>
      <c r="G16" s="53" t="s">
        <v>127</v>
      </c>
      <c r="H16" s="53" t="s">
        <v>213</v>
      </c>
      <c r="I16" s="53" t="s">
        <v>211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137</v>
      </c>
      <c r="T16" s="58"/>
    </row>
    <row r="17" spans="1:20" ht="69.95" customHeight="1">
      <c r="A17" s="50">
        <v>11</v>
      </c>
      <c r="B17" s="60" t="s">
        <v>57</v>
      </c>
      <c r="C17" s="94"/>
      <c r="D17" s="93" t="s">
        <v>78</v>
      </c>
      <c r="E17" s="57" t="s">
        <v>107</v>
      </c>
      <c r="F17" s="57" t="s">
        <v>107</v>
      </c>
      <c r="G17" s="53" t="s">
        <v>212</v>
      </c>
      <c r="H17" s="53" t="s">
        <v>215</v>
      </c>
      <c r="I17" s="53" t="s">
        <v>217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137</v>
      </c>
      <c r="T17" s="58"/>
    </row>
    <row r="18" spans="1:20" ht="69.95" customHeight="1">
      <c r="A18" s="50">
        <v>12</v>
      </c>
      <c r="B18" s="60" t="s">
        <v>58</v>
      </c>
      <c r="C18" s="94"/>
      <c r="D18" s="95"/>
      <c r="E18" s="57" t="s">
        <v>108</v>
      </c>
      <c r="F18" s="57" t="s">
        <v>108</v>
      </c>
      <c r="G18" s="53" t="s">
        <v>128</v>
      </c>
      <c r="H18" s="53" t="s">
        <v>216</v>
      </c>
      <c r="I18" s="53" t="s">
        <v>218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137</v>
      </c>
      <c r="T18" s="58"/>
    </row>
    <row r="19" spans="1:20" ht="54">
      <c r="A19" s="50">
        <v>13</v>
      </c>
      <c r="B19" s="60" t="s">
        <v>59</v>
      </c>
      <c r="C19" s="94"/>
      <c r="D19" s="93" t="s">
        <v>109</v>
      </c>
      <c r="E19" s="57" t="s">
        <v>119</v>
      </c>
      <c r="F19" s="57" t="s">
        <v>120</v>
      </c>
      <c r="G19" s="53" t="s">
        <v>129</v>
      </c>
      <c r="H19" s="53" t="s">
        <v>220</v>
      </c>
      <c r="I19" s="53" t="s">
        <v>219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137</v>
      </c>
      <c r="T19" s="58"/>
    </row>
    <row r="20" spans="1:20" ht="54">
      <c r="A20" s="50">
        <v>14</v>
      </c>
      <c r="B20" s="60" t="s">
        <v>60</v>
      </c>
      <c r="C20" s="94"/>
      <c r="D20" s="94"/>
      <c r="E20" s="57" t="s">
        <v>110</v>
      </c>
      <c r="F20" s="57" t="s">
        <v>118</v>
      </c>
      <c r="G20" s="53" t="s">
        <v>221</v>
      </c>
      <c r="H20" s="53"/>
      <c r="I20" s="53" t="s">
        <v>222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137</v>
      </c>
      <c r="T20" s="58"/>
    </row>
    <row r="21" spans="1:20" ht="54">
      <c r="A21" s="50">
        <v>15</v>
      </c>
      <c r="B21" s="60" t="s">
        <v>61</v>
      </c>
      <c r="C21" s="94"/>
      <c r="D21" s="94"/>
      <c r="E21" s="57" t="s">
        <v>111</v>
      </c>
      <c r="F21" s="57" t="s">
        <v>121</v>
      </c>
      <c r="G21" s="53" t="s">
        <v>223</v>
      </c>
      <c r="H21" s="53"/>
      <c r="I21" s="53" t="s">
        <v>224</v>
      </c>
      <c r="J21" s="71" t="s">
        <v>35</v>
      </c>
      <c r="K21" s="50" t="s">
        <v>36</v>
      </c>
      <c r="L21" s="71" t="s">
        <v>37</v>
      </c>
      <c r="M21" s="71" t="str">
        <f>표지!A10</f>
        <v>지역 균형 발전 ICT/SW 융합기술 개발 (SOS랩 운영 및 SW 서비스 개발 사업)</v>
      </c>
      <c r="N21" s="71" t="s">
        <v>38</v>
      </c>
      <c r="O21" s="71" t="s">
        <v>39</v>
      </c>
      <c r="P21" s="71" t="s">
        <v>39</v>
      </c>
      <c r="Q21" s="57" t="s">
        <v>40</v>
      </c>
      <c r="R21" s="57"/>
      <c r="S21" s="57" t="s">
        <v>137</v>
      </c>
      <c r="T21" s="58"/>
    </row>
    <row r="22" spans="1:20" ht="54">
      <c r="A22" s="50">
        <v>16</v>
      </c>
      <c r="B22" s="60" t="s">
        <v>138</v>
      </c>
      <c r="C22" s="94"/>
      <c r="D22" s="95"/>
      <c r="E22" s="57" t="s">
        <v>112</v>
      </c>
      <c r="F22" s="57" t="s">
        <v>122</v>
      </c>
      <c r="G22" s="53" t="s">
        <v>227</v>
      </c>
      <c r="H22" s="53"/>
      <c r="I22" s="53" t="s">
        <v>228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39</v>
      </c>
      <c r="P22" s="57" t="s">
        <v>39</v>
      </c>
      <c r="Q22" s="57" t="s">
        <v>40</v>
      </c>
      <c r="R22" s="57"/>
      <c r="S22" s="57" t="s">
        <v>137</v>
      </c>
      <c r="T22" s="58"/>
    </row>
    <row r="23" spans="1:20" ht="54">
      <c r="A23" s="50">
        <v>17</v>
      </c>
      <c r="B23" s="60" t="s">
        <v>139</v>
      </c>
      <c r="C23" s="94"/>
      <c r="D23" s="57" t="s">
        <v>113</v>
      </c>
      <c r="E23" s="57" t="s">
        <v>115</v>
      </c>
      <c r="F23" s="57"/>
      <c r="G23" s="64" t="s">
        <v>141</v>
      </c>
      <c r="H23" s="64"/>
      <c r="I23" s="64" t="s">
        <v>225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137</v>
      </c>
      <c r="T23" s="58"/>
    </row>
    <row r="24" spans="1:20" ht="54">
      <c r="A24" s="50">
        <v>18</v>
      </c>
      <c r="B24" s="60" t="s">
        <v>140</v>
      </c>
      <c r="C24" s="95"/>
      <c r="D24" s="57" t="s">
        <v>114</v>
      </c>
      <c r="E24" s="57" t="s">
        <v>115</v>
      </c>
      <c r="F24" s="57"/>
      <c r="G24" s="64" t="s">
        <v>141</v>
      </c>
      <c r="H24" s="64"/>
      <c r="I24" s="64" t="s">
        <v>226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137</v>
      </c>
      <c r="T24" s="58"/>
    </row>
    <row r="1048525" spans="12:12">
      <c r="L1048525" s="51" t="s">
        <v>37</v>
      </c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</sheetData>
  <mergeCells count="24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  <mergeCell ref="C7:C24"/>
    <mergeCell ref="D7:D9"/>
    <mergeCell ref="O5:O6"/>
    <mergeCell ref="P5:P6"/>
    <mergeCell ref="D10:D16"/>
    <mergeCell ref="D17:D18"/>
    <mergeCell ref="D19:D22"/>
    <mergeCell ref="H10:H11"/>
  </mergeCells>
  <phoneticPr fontId="25" type="noConversion"/>
  <dataValidations count="5">
    <dataValidation type="list" operator="equal" allowBlank="1" showInputMessage="1" showErrorMessage="1" sqref="Q7:Q24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4" xr:uid="{5D4E6F6B-43A0-4918-AC88-5DF0DCEF0CEB}">
      <formula1>"상,중,하"</formula1>
      <formula2>0</formula2>
    </dataValidation>
    <dataValidation type="list" operator="equal" allowBlank="1" showInputMessage="1" showErrorMessage="1" sqref="K7:K24" xr:uid="{11099DDD-EFEF-4454-92BF-371C98B245C2}">
      <formula1>"Y,N"</formula1>
      <formula2>0</formula2>
    </dataValidation>
    <dataValidation type="list" operator="equal" allowBlank="1" showInputMessage="1" showErrorMessage="1" sqref="J7:J24" xr:uid="{442EB81D-EB39-4FBB-9CBA-A98C2303772A}">
      <formula1>"기능,비기능"</formula1>
      <formula2>0</formula2>
    </dataValidation>
    <dataValidation type="list" operator="equal" allowBlank="1" showErrorMessage="1" sqref="S7:S24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9"/>
  <sheetViews>
    <sheetView showGridLines="0" tabSelected="1" topLeftCell="A4" zoomScaleNormal="100" workbookViewId="0">
      <selection activeCell="G8" sqref="G8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91" t="s">
        <v>98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>
        <v>24</v>
      </c>
      <c r="T5" s="85" t="s">
        <v>25</v>
      </c>
    </row>
    <row r="6" spans="1:20" ht="42.75" customHeight="1">
      <c r="A6" s="92"/>
      <c r="B6" s="92"/>
      <c r="C6" s="62" t="s">
        <v>26</v>
      </c>
      <c r="D6" s="62" t="s">
        <v>27</v>
      </c>
      <c r="E6" s="62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62" t="s">
        <v>31</v>
      </c>
      <c r="N6" s="62" t="s">
        <v>32</v>
      </c>
      <c r="O6" s="85"/>
      <c r="P6" s="85"/>
      <c r="Q6" s="49" t="s">
        <v>33</v>
      </c>
      <c r="R6" s="49" t="s">
        <v>34</v>
      </c>
      <c r="S6" s="85"/>
      <c r="T6" s="85"/>
    </row>
    <row r="7" spans="1:20" ht="54">
      <c r="A7" s="50">
        <v>1</v>
      </c>
      <c r="B7" s="60" t="s">
        <v>68</v>
      </c>
      <c r="C7" s="69" t="s">
        <v>172</v>
      </c>
      <c r="D7" s="63" t="s">
        <v>173</v>
      </c>
      <c r="E7" s="63"/>
      <c r="F7" s="63" t="s">
        <v>174</v>
      </c>
      <c r="G7" s="53" t="s">
        <v>262</v>
      </c>
      <c r="H7" s="53" t="s">
        <v>231</v>
      </c>
      <c r="I7" s="53" t="s">
        <v>230</v>
      </c>
      <c r="J7" s="63" t="s">
        <v>35</v>
      </c>
      <c r="K7" s="50" t="s">
        <v>36</v>
      </c>
      <c r="L7" s="63" t="s">
        <v>37</v>
      </c>
      <c r="M7" s="63" t="str">
        <f>표지!A10</f>
        <v>지역 균형 발전 ICT/SW 융합기술 개발 (SOS랩 운영 및 SW 서비스 개발 사업)</v>
      </c>
      <c r="N7" s="63" t="s">
        <v>38</v>
      </c>
      <c r="O7" s="63" t="s">
        <v>99</v>
      </c>
      <c r="P7" s="63" t="s">
        <v>99</v>
      </c>
      <c r="Q7" s="63" t="s">
        <v>40</v>
      </c>
      <c r="R7" s="63"/>
      <c r="S7" s="63" t="s">
        <v>52</v>
      </c>
      <c r="T7" s="58"/>
    </row>
    <row r="8" spans="1:20" ht="54">
      <c r="A8" s="50">
        <v>2</v>
      </c>
      <c r="B8" s="60" t="s">
        <v>69</v>
      </c>
      <c r="C8" s="93" t="s">
        <v>163</v>
      </c>
      <c r="D8" s="70" t="s">
        <v>83</v>
      </c>
      <c r="E8" s="70"/>
      <c r="F8" s="70" t="s">
        <v>167</v>
      </c>
      <c r="G8" s="53" t="s">
        <v>232</v>
      </c>
      <c r="H8" s="53" t="s">
        <v>233</v>
      </c>
      <c r="I8" s="53" t="s">
        <v>234</v>
      </c>
      <c r="J8" s="70" t="s">
        <v>35</v>
      </c>
      <c r="K8" s="50" t="s">
        <v>36</v>
      </c>
      <c r="L8" s="70" t="s">
        <v>37</v>
      </c>
      <c r="M8" s="70" t="str">
        <f>표지!A10</f>
        <v>지역 균형 발전 ICT/SW 융합기술 개발 (SOS랩 운영 및 SW 서비스 개발 사업)</v>
      </c>
      <c r="N8" s="70" t="s">
        <v>38</v>
      </c>
      <c r="O8" s="70" t="s">
        <v>99</v>
      </c>
      <c r="P8" s="70" t="s">
        <v>99</v>
      </c>
      <c r="Q8" s="70" t="s">
        <v>40</v>
      </c>
      <c r="R8" s="70"/>
      <c r="S8" s="70" t="s">
        <v>52</v>
      </c>
      <c r="T8" s="58"/>
    </row>
    <row r="9" spans="1:20" ht="54">
      <c r="A9" s="50">
        <v>3</v>
      </c>
      <c r="B9" s="60" t="s">
        <v>70</v>
      </c>
      <c r="C9" s="95"/>
      <c r="D9" s="63" t="s">
        <v>165</v>
      </c>
      <c r="E9" s="63"/>
      <c r="F9" s="63" t="s">
        <v>168</v>
      </c>
      <c r="G9" s="53" t="s">
        <v>169</v>
      </c>
      <c r="H9" s="53" t="s">
        <v>164</v>
      </c>
      <c r="I9" s="53" t="s">
        <v>235</v>
      </c>
      <c r="J9" s="63" t="s">
        <v>35</v>
      </c>
      <c r="K9" s="50" t="s">
        <v>36</v>
      </c>
      <c r="L9" s="63" t="s">
        <v>37</v>
      </c>
      <c r="M9" s="63" t="str">
        <f>표지!A10</f>
        <v>지역 균형 발전 ICT/SW 융합기술 개발 (SOS랩 운영 및 SW 서비스 개발 사업)</v>
      </c>
      <c r="N9" s="63" t="s">
        <v>38</v>
      </c>
      <c r="O9" s="63" t="s">
        <v>99</v>
      </c>
      <c r="P9" s="63" t="s">
        <v>99</v>
      </c>
      <c r="Q9" s="63" t="s">
        <v>40</v>
      </c>
      <c r="R9" s="63"/>
      <c r="S9" s="63" t="s">
        <v>52</v>
      </c>
      <c r="T9" s="58"/>
    </row>
    <row r="10" spans="1:20" ht="140.1" customHeight="1">
      <c r="A10" s="50">
        <v>4</v>
      </c>
      <c r="B10" s="60" t="s">
        <v>71</v>
      </c>
      <c r="C10" s="101" t="s">
        <v>78</v>
      </c>
      <c r="D10" s="57" t="s">
        <v>83</v>
      </c>
      <c r="E10" s="57" t="s">
        <v>79</v>
      </c>
      <c r="F10" s="57" t="s">
        <v>170</v>
      </c>
      <c r="G10" s="53" t="s">
        <v>236</v>
      </c>
      <c r="H10" s="53" t="s">
        <v>243</v>
      </c>
      <c r="I10" s="53" t="s">
        <v>237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166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20" customHeight="1">
      <c r="A11" s="50">
        <v>5</v>
      </c>
      <c r="B11" s="60" t="s">
        <v>72</v>
      </c>
      <c r="C11" s="101"/>
      <c r="D11" s="57" t="s">
        <v>239</v>
      </c>
      <c r="E11" s="57"/>
      <c r="F11" s="57" t="s">
        <v>240</v>
      </c>
      <c r="G11" s="53" t="s">
        <v>238</v>
      </c>
      <c r="H11" s="53" t="s">
        <v>241</v>
      </c>
      <c r="I11" s="53" t="s">
        <v>242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39</v>
      </c>
      <c r="P11" s="57" t="s">
        <v>39</v>
      </c>
      <c r="Q11" s="57" t="s">
        <v>40</v>
      </c>
      <c r="R11" s="57"/>
      <c r="S11" s="63" t="s">
        <v>52</v>
      </c>
      <c r="T11" s="58"/>
    </row>
    <row r="12" spans="1:20" ht="69.95" customHeight="1">
      <c r="A12" s="50">
        <v>6</v>
      </c>
      <c r="B12" s="60" t="s">
        <v>73</v>
      </c>
      <c r="C12" s="93" t="s">
        <v>97</v>
      </c>
      <c r="D12" s="93" t="s">
        <v>153</v>
      </c>
      <c r="E12" s="93" t="s">
        <v>156</v>
      </c>
      <c r="F12" s="63" t="s">
        <v>157</v>
      </c>
      <c r="G12" s="53" t="s">
        <v>158</v>
      </c>
      <c r="H12" s="53" t="s">
        <v>160</v>
      </c>
      <c r="I12" s="53" t="s">
        <v>159</v>
      </c>
      <c r="J12" s="63" t="s">
        <v>35</v>
      </c>
      <c r="K12" s="50" t="s">
        <v>36</v>
      </c>
      <c r="L12" s="63" t="s">
        <v>37</v>
      </c>
      <c r="M12" s="71" t="str">
        <f>표지!A10</f>
        <v>지역 균형 발전 ICT/SW 융합기술 개발 (SOS랩 운영 및 SW 서비스 개발 사업)</v>
      </c>
      <c r="N12" s="63" t="s">
        <v>38</v>
      </c>
      <c r="O12" s="63" t="s">
        <v>99</v>
      </c>
      <c r="P12" s="63" t="s">
        <v>99</v>
      </c>
      <c r="Q12" s="63" t="s">
        <v>40</v>
      </c>
      <c r="R12" s="63"/>
      <c r="S12" s="63" t="s">
        <v>52</v>
      </c>
      <c r="T12" s="58"/>
    </row>
    <row r="13" spans="1:20" ht="54">
      <c r="A13" s="50">
        <v>7</v>
      </c>
      <c r="B13" s="60" t="s">
        <v>74</v>
      </c>
      <c r="C13" s="95"/>
      <c r="D13" s="95"/>
      <c r="E13" s="95"/>
      <c r="F13" s="63" t="s">
        <v>244</v>
      </c>
      <c r="G13" s="53" t="s">
        <v>245</v>
      </c>
      <c r="H13" s="53"/>
      <c r="I13" s="53" t="s">
        <v>246</v>
      </c>
      <c r="J13" s="63" t="s">
        <v>35</v>
      </c>
      <c r="K13" s="50" t="s">
        <v>36</v>
      </c>
      <c r="L13" s="63" t="s">
        <v>37</v>
      </c>
      <c r="M13" s="71" t="str">
        <f>표지!A10</f>
        <v>지역 균형 발전 ICT/SW 융합기술 개발 (SOS랩 운영 및 SW 서비스 개발 사업)</v>
      </c>
      <c r="N13" s="63" t="s">
        <v>38</v>
      </c>
      <c r="O13" s="63" t="s">
        <v>39</v>
      </c>
      <c r="P13" s="63" t="s">
        <v>39</v>
      </c>
      <c r="Q13" s="63" t="s">
        <v>40</v>
      </c>
      <c r="R13" s="63"/>
      <c r="S13" s="63" t="s">
        <v>52</v>
      </c>
      <c r="T13" s="58"/>
    </row>
    <row r="14" spans="1:20" ht="54" customHeight="1">
      <c r="A14" s="50">
        <v>8</v>
      </c>
      <c r="B14" s="60" t="s">
        <v>75</v>
      </c>
      <c r="C14" s="101" t="s">
        <v>80</v>
      </c>
      <c r="D14" s="57" t="s">
        <v>81</v>
      </c>
      <c r="E14" s="57" t="s">
        <v>84</v>
      </c>
      <c r="F14" s="57" t="s">
        <v>89</v>
      </c>
      <c r="G14" s="53" t="s">
        <v>247</v>
      </c>
      <c r="H14" s="53"/>
      <c r="I14" s="53" t="s">
        <v>248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63" t="s">
        <v>101</v>
      </c>
      <c r="T14" s="58"/>
    </row>
    <row r="15" spans="1:20" ht="90" customHeight="1">
      <c r="A15" s="50">
        <v>9</v>
      </c>
      <c r="B15" s="60" t="s">
        <v>76</v>
      </c>
      <c r="C15" s="101"/>
      <c r="D15" s="57" t="s">
        <v>82</v>
      </c>
      <c r="E15" s="57"/>
      <c r="F15" s="57" t="s">
        <v>90</v>
      </c>
      <c r="G15" s="53" t="s">
        <v>249</v>
      </c>
      <c r="H15" s="53" t="s">
        <v>94</v>
      </c>
      <c r="I15" s="53" t="s">
        <v>250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63" t="s">
        <v>101</v>
      </c>
      <c r="T15" s="58"/>
    </row>
    <row r="16" spans="1:20" ht="54" customHeight="1">
      <c r="A16" s="50">
        <v>10</v>
      </c>
      <c r="B16" s="60" t="s">
        <v>77</v>
      </c>
      <c r="C16" s="101" t="s">
        <v>162</v>
      </c>
      <c r="D16" s="57" t="s">
        <v>81</v>
      </c>
      <c r="E16" s="57" t="s">
        <v>155</v>
      </c>
      <c r="F16" s="57" t="s">
        <v>251</v>
      </c>
      <c r="G16" s="53" t="s">
        <v>252</v>
      </c>
      <c r="H16" s="53" t="s">
        <v>254</v>
      </c>
      <c r="I16" s="53" t="s">
        <v>253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100</v>
      </c>
      <c r="P16" s="57" t="s">
        <v>100</v>
      </c>
      <c r="Q16" s="57" t="s">
        <v>40</v>
      </c>
      <c r="R16" s="57"/>
      <c r="S16" s="63" t="s">
        <v>101</v>
      </c>
      <c r="T16" s="58"/>
    </row>
    <row r="17" spans="1:20" ht="54" customHeight="1">
      <c r="A17" s="50">
        <v>11</v>
      </c>
      <c r="B17" s="60" t="s">
        <v>154</v>
      </c>
      <c r="C17" s="101"/>
      <c r="D17" s="57" t="s">
        <v>83</v>
      </c>
      <c r="E17" s="57" t="s">
        <v>85</v>
      </c>
      <c r="F17" s="57" t="s">
        <v>91</v>
      </c>
      <c r="G17" s="53" t="s">
        <v>87</v>
      </c>
      <c r="H17" s="64" t="s">
        <v>95</v>
      </c>
      <c r="I17" s="53" t="s">
        <v>255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100</v>
      </c>
      <c r="P17" s="57" t="s">
        <v>100</v>
      </c>
      <c r="Q17" s="57" t="s">
        <v>40</v>
      </c>
      <c r="R17" s="57"/>
      <c r="S17" s="63" t="s">
        <v>52</v>
      </c>
      <c r="T17" s="58"/>
    </row>
    <row r="18" spans="1:20" ht="54" customHeight="1">
      <c r="A18" s="50">
        <v>12</v>
      </c>
      <c r="B18" s="60" t="s">
        <v>171</v>
      </c>
      <c r="C18" s="101"/>
      <c r="D18" s="57" t="s">
        <v>82</v>
      </c>
      <c r="E18" s="57" t="s">
        <v>86</v>
      </c>
      <c r="F18" s="57" t="s">
        <v>92</v>
      </c>
      <c r="G18" s="53" t="s">
        <v>161</v>
      </c>
      <c r="H18" s="64"/>
      <c r="I18" s="53" t="s">
        <v>256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100</v>
      </c>
      <c r="P18" s="57" t="s">
        <v>100</v>
      </c>
      <c r="Q18" s="57" t="s">
        <v>40</v>
      </c>
      <c r="R18" s="57"/>
      <c r="S18" s="63" t="s">
        <v>52</v>
      </c>
      <c r="T18" s="58"/>
    </row>
    <row r="19" spans="1:20" ht="54" customHeight="1">
      <c r="A19" s="50">
        <v>13</v>
      </c>
      <c r="B19" s="60" t="s">
        <v>229</v>
      </c>
      <c r="C19" s="57" t="s">
        <v>88</v>
      </c>
      <c r="D19" s="57" t="s">
        <v>81</v>
      </c>
      <c r="E19" s="57" t="s">
        <v>155</v>
      </c>
      <c r="F19" s="57" t="s">
        <v>93</v>
      </c>
      <c r="G19" s="53" t="s">
        <v>257</v>
      </c>
      <c r="H19" s="53" t="s">
        <v>96</v>
      </c>
      <c r="I19" s="53" t="s">
        <v>258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99</v>
      </c>
      <c r="P19" s="57" t="s">
        <v>99</v>
      </c>
      <c r="Q19" s="57" t="s">
        <v>40</v>
      </c>
      <c r="R19" s="57"/>
      <c r="S19" s="63" t="s">
        <v>101</v>
      </c>
      <c r="T19" s="58"/>
    </row>
    <row r="20" spans="1:20" ht="69.95" customHeight="1">
      <c r="A20" s="50">
        <v>14</v>
      </c>
      <c r="B20" s="60" t="s">
        <v>184</v>
      </c>
      <c r="C20" s="93" t="s">
        <v>177</v>
      </c>
      <c r="D20" s="72" t="s">
        <v>178</v>
      </c>
      <c r="E20" s="52"/>
      <c r="F20" s="63" t="s">
        <v>180</v>
      </c>
      <c r="G20" s="53" t="s">
        <v>182</v>
      </c>
      <c r="H20" s="53"/>
      <c r="I20" s="53" t="s">
        <v>259</v>
      </c>
      <c r="J20" s="63" t="s">
        <v>35</v>
      </c>
      <c r="K20" s="50" t="s">
        <v>36</v>
      </c>
      <c r="L20" s="63" t="s">
        <v>37</v>
      </c>
      <c r="M20" s="63" t="str">
        <f>표지!A11</f>
        <v>불법주정차 해결을 위한 지역 참여 안전주차 인도 서비스 플랫폼</v>
      </c>
      <c r="N20" s="63" t="s">
        <v>38</v>
      </c>
      <c r="O20" s="63" t="s">
        <v>99</v>
      </c>
      <c r="P20" s="63" t="s">
        <v>99</v>
      </c>
      <c r="Q20" s="63" t="s">
        <v>40</v>
      </c>
      <c r="R20" s="63"/>
      <c r="S20" s="63" t="s">
        <v>52</v>
      </c>
      <c r="T20" s="58"/>
    </row>
    <row r="21" spans="1:20" ht="54" customHeight="1">
      <c r="A21" s="50">
        <v>15</v>
      </c>
      <c r="B21" s="60" t="s">
        <v>185</v>
      </c>
      <c r="C21" s="95"/>
      <c r="D21" s="72" t="s">
        <v>179</v>
      </c>
      <c r="E21" s="73"/>
      <c r="F21" s="57" t="s">
        <v>181</v>
      </c>
      <c r="G21" s="53" t="s">
        <v>183</v>
      </c>
      <c r="H21" s="53" t="s">
        <v>260</v>
      </c>
      <c r="I21" s="53" t="s">
        <v>261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63" t="s">
        <v>52</v>
      </c>
      <c r="T21" s="58"/>
    </row>
    <row r="1048522" spans="12:12">
      <c r="L1048522" s="57" t="s">
        <v>37</v>
      </c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</sheetData>
  <mergeCells count="26">
    <mergeCell ref="C8:C9"/>
    <mergeCell ref="C20:C21"/>
    <mergeCell ref="Q5:R5"/>
    <mergeCell ref="C10:C11"/>
    <mergeCell ref="C12:C13"/>
    <mergeCell ref="D12:D13"/>
    <mergeCell ref="E12:E13"/>
    <mergeCell ref="J5:J6"/>
    <mergeCell ref="K5:L5"/>
    <mergeCell ref="M5:N5"/>
    <mergeCell ref="O5:O6"/>
    <mergeCell ref="P5:P6"/>
    <mergeCell ref="C16:C18"/>
    <mergeCell ref="C14:C15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</mergeCells>
  <phoneticPr fontId="25" type="noConversion"/>
  <dataValidations count="5">
    <dataValidation type="list" operator="equal" allowBlank="1" showInputMessage="1" showErrorMessage="1" sqref="J7:J21" xr:uid="{9BD06E7C-8EC0-4BB5-8648-303BC5890978}">
      <formula1>"기능,비기능"</formula1>
      <formula2>0</formula2>
    </dataValidation>
    <dataValidation type="list" operator="equal" allowBlank="1" showInputMessage="1" showErrorMessage="1" sqref="K7:K21" xr:uid="{DB890959-F961-4DEC-BEA0-263CFA4C43E3}">
      <formula1>"Y,N"</formula1>
      <formula2>0</formula2>
    </dataValidation>
    <dataValidation type="list" operator="equal" allowBlank="1" showInputMessage="1" showErrorMessage="1" sqref="O7:P21" xr:uid="{3357D440-A28C-47C6-824A-145F7CA969B3}">
      <formula1>"상,중,하"</formula1>
      <formula2>0</formula2>
    </dataValidation>
    <dataValidation type="list" operator="equal" allowBlank="1" showInputMessage="1" showErrorMessage="1" sqref="Q7:Q21" xr:uid="{35B433F8-ABE2-4B33-8737-15CE5BB3183B}">
      <formula1>"신규,변경,보류,삭제,추가"</formula1>
      <formula2>0</formula2>
    </dataValidation>
    <dataValidation type="list" operator="equal" allowBlank="1" showErrorMessage="1" sqref="S7:S21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&amp; 관공서 페이지</vt:lpstr>
      <vt:lpstr>AI!Print_Titles</vt:lpstr>
      <vt:lpstr>Mobile!Print_Titles</vt:lpstr>
      <vt:lpstr>'관리자 &amp; 관공서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2022-11-28T08:59:02Z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