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效果研究" sheetId="1" r:id="rId1"/>
    <sheet name="视频研究" sheetId="2" r:id="rId2"/>
  </sheets>
  <definedNames>
    <definedName name="_xlnm._FilterDatabase" localSheetId="0" hidden="1">效果研究!$M$1:$M$249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<sst xmlns="http://schemas.openxmlformats.org/spreadsheetml/2006/main" count="22" uniqueCount="21">
  <si>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数据编号</t>
  </si>
  <si>
    <t>POST ID</t>
  </si>
  <si>
    <t>媒体</t>
  </si>
  <si>
    <t>科学论证风险</t>
  </si>
  <si>
    <t>描述风险程度</t>
  </si>
  <si>
    <t>提升风险警惕</t>
  </si>
  <si>
    <t>信息呈现</t>
  </si>
  <si>
    <t>使用标签功能</t>
  </si>
  <si>
    <t>使用视听信息</t>
  </si>
  <si>
    <t>使用超链接</t>
  </si>
  <si>
    <t>社交媒体功能</t>
  </si>
  <si>
    <t>对话扩展</t>
  </si>
  <si>
    <t>对话收缩</t>
  </si>
  <si>
    <t>对话卷入</t>
  </si>
  <si>
    <t>传播效果</t>
  </si>
  <si>
    <t>赞</t>
  </si>
  <si>
    <t>评论</t>
  </si>
  <si>
    <t>转发</t>
  </si>
  <si>
    <t>编号</t>
  </si>
  <si>
    <t>视频主题</t>
  </si>
  <si>
    <t>1=搬运视频
2=非搬运视频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</si>
</sst>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9"/>
  <sheetViews>
    <sheetView tabSelected="1" workbookViewId="0">
      <selection activeCell="C22" sqref="C22"/>
    </sheetView>
  </sheetViews>
  <sheetFormatPr defaultColWidth="9" defaultRowHeight="13.5"/>
  <cols>
    <col min="1" max="1" width="13.0796460176991" style="7" customWidth="1"/>
    <col min="2" max="2" width="13.2743362831858" style="7" customWidth="1"/>
    <col min="3" max="3" width="9" style="7" customWidth="1"/>
    <col min="4" max="4" width="15.6017699115044" style="7" customWidth="1"/>
    <col min="5" max="5" width="17.6548672566372" style="7" customWidth="1"/>
    <col min="6" max="7" width="14.8761061946903" style="7" customWidth="1"/>
    <col min="8" max="8" width="14.0088495575221" style="7" customWidth="1"/>
    <col min="9" max="9" width="16.1327433628319" style="7" customWidth="1"/>
    <col min="10" max="10" width="13.1504424778761" style="7" customWidth="1"/>
    <col min="11" max="11" width="16.8672566371681" style="7" customWidth="1"/>
    <col min="12" max="12" width="14.7345132743363" style="7" customWidth="1"/>
    <col min="13" max="15" width="15.6017699115044" style="7" customWidth="1"/>
    <col min="16" max="16384" width="9" style="7"/>
  </cols>
  <sheetData>
    <row r="1" s="6" customFormat="1" ht="102" customHeight="1" spans="1:18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9" t="s">
        <v>14</v>
      </c>
      <c r="P1" s="20" t="s">
        <v>15</v>
      </c>
      <c r="Q1" s="20" t="s">
        <v>16</v>
      </c>
      <c r="R1" s="20" t="s">
        <v>17</v>
      </c>
    </row>
    <row r="2" s="6" customFormat="1" ht="19" customHeight="1" spans="1:18">
      <c r="A2" s="12">
        <v>1</v>
      </c>
      <c r="B2" s="13">
        <v>2382</v>
      </c>
      <c r="C2" s="13">
        <v>1</v>
      </c>
      <c r="D2" s="12">
        <v>1</v>
      </c>
      <c r="E2" s="14">
        <v>0</v>
      </c>
      <c r="F2" s="15">
        <v>0</v>
      </c>
      <c r="G2" s="13">
        <f>AVERAGE(D2:F2)</f>
        <v>0.333333333333333</v>
      </c>
      <c r="H2" s="12">
        <v>1</v>
      </c>
      <c r="I2" s="21">
        <v>1</v>
      </c>
      <c r="J2" s="12">
        <v>1</v>
      </c>
      <c r="K2" s="21">
        <f>AVERAGE(I2:J2)</f>
        <v>1</v>
      </c>
      <c r="L2" s="15">
        <v>0</v>
      </c>
      <c r="M2" s="18">
        <v>2</v>
      </c>
      <c r="N2" s="22">
        <f>AVERAGE(L2:M2)</f>
        <v>1</v>
      </c>
      <c r="O2" s="22">
        <v>3.23867845216438</v>
      </c>
      <c r="P2" s="23">
        <v>111</v>
      </c>
      <c r="Q2" s="23">
        <v>1</v>
      </c>
      <c r="R2" s="23">
        <v>6</v>
      </c>
    </row>
    <row r="3" s="6" customFormat="1" spans="1:18">
      <c r="A3" s="16">
        <v>2</v>
      </c>
      <c r="B3" s="17">
        <v>2394</v>
      </c>
      <c r="C3" s="17">
        <v>1</v>
      </c>
      <c r="D3" s="18">
        <v>0</v>
      </c>
      <c r="E3" s="14">
        <v>0</v>
      </c>
      <c r="F3" s="15">
        <v>0</v>
      </c>
      <c r="G3" s="13">
        <f t="shared" ref="G3:G66" si="0">AVERAGE(D3:F3)</f>
        <v>0</v>
      </c>
      <c r="H3" s="16">
        <v>0</v>
      </c>
      <c r="I3" s="21">
        <v>1</v>
      </c>
      <c r="J3" s="16">
        <v>1</v>
      </c>
      <c r="K3" s="21">
        <f t="shared" ref="K3:K66" si="1">AVERAGE(I3:J3)</f>
        <v>1</v>
      </c>
      <c r="L3" s="15">
        <v>1</v>
      </c>
      <c r="M3" s="18">
        <v>0</v>
      </c>
      <c r="N3" s="22">
        <f t="shared" ref="N3:N66" si="2">AVERAGE(L3:M3)</f>
        <v>0.5</v>
      </c>
      <c r="O3" s="22">
        <v>2.3887627892351</v>
      </c>
      <c r="P3" s="23">
        <v>49</v>
      </c>
      <c r="Q3" s="23">
        <v>2</v>
      </c>
      <c r="R3" s="23">
        <v>1</v>
      </c>
    </row>
    <row r="4" s="6" customFormat="1" spans="1:18">
      <c r="A4" s="18">
        <v>3</v>
      </c>
      <c r="B4" s="15">
        <v>2406</v>
      </c>
      <c r="C4" s="15">
        <v>1</v>
      </c>
      <c r="D4" s="18">
        <v>1</v>
      </c>
      <c r="E4" s="14">
        <v>1</v>
      </c>
      <c r="F4" s="15">
        <v>1</v>
      </c>
      <c r="G4" s="13">
        <f t="shared" si="0"/>
        <v>1</v>
      </c>
      <c r="H4" s="18">
        <v>1</v>
      </c>
      <c r="I4" s="14">
        <v>0</v>
      </c>
      <c r="J4" s="18">
        <v>0</v>
      </c>
      <c r="K4" s="21">
        <f t="shared" si="1"/>
        <v>0</v>
      </c>
      <c r="L4" s="15">
        <v>0</v>
      </c>
      <c r="M4" s="18">
        <v>0</v>
      </c>
      <c r="N4" s="22">
        <f t="shared" si="2"/>
        <v>0</v>
      </c>
      <c r="O4" s="22">
        <v>7.36289904532085</v>
      </c>
      <c r="P4" s="23">
        <v>7052</v>
      </c>
      <c r="Q4" s="23">
        <v>150</v>
      </c>
      <c r="R4" s="23">
        <v>242</v>
      </c>
    </row>
    <row r="5" s="6" customFormat="1" spans="1:18">
      <c r="A5" s="18">
        <v>4</v>
      </c>
      <c r="B5" s="15">
        <v>2415</v>
      </c>
      <c r="C5" s="15">
        <v>1</v>
      </c>
      <c r="D5" s="18">
        <v>0</v>
      </c>
      <c r="E5" s="14">
        <v>0</v>
      </c>
      <c r="F5" s="15">
        <v>0</v>
      </c>
      <c r="G5" s="13">
        <f t="shared" si="0"/>
        <v>0</v>
      </c>
      <c r="H5" s="18">
        <v>1</v>
      </c>
      <c r="I5" s="21">
        <v>1</v>
      </c>
      <c r="J5" s="18">
        <v>0</v>
      </c>
      <c r="K5" s="21">
        <f t="shared" si="1"/>
        <v>0.5</v>
      </c>
      <c r="L5" s="15">
        <v>0</v>
      </c>
      <c r="M5" s="18">
        <v>0</v>
      </c>
      <c r="N5" s="22">
        <f t="shared" si="2"/>
        <v>0</v>
      </c>
      <c r="O5" s="22">
        <v>3.40784192438082</v>
      </c>
      <c r="P5" s="23">
        <v>138</v>
      </c>
      <c r="Q5" s="23">
        <v>2</v>
      </c>
      <c r="R5" s="23">
        <v>4</v>
      </c>
    </row>
    <row r="6" s="6" customFormat="1" spans="1:18">
      <c r="A6" s="18">
        <v>5</v>
      </c>
      <c r="B6" s="15">
        <v>2426</v>
      </c>
      <c r="C6" s="15">
        <v>1</v>
      </c>
      <c r="D6" s="18">
        <v>0</v>
      </c>
      <c r="E6" s="14">
        <v>1</v>
      </c>
      <c r="F6" s="15">
        <v>0</v>
      </c>
      <c r="G6" s="13">
        <f t="shared" si="0"/>
        <v>0.333333333333333</v>
      </c>
      <c r="H6" s="18">
        <v>1</v>
      </c>
      <c r="I6" s="14">
        <v>0</v>
      </c>
      <c r="J6" s="18">
        <v>0</v>
      </c>
      <c r="K6" s="21">
        <f t="shared" si="1"/>
        <v>0</v>
      </c>
      <c r="L6" s="15">
        <v>0</v>
      </c>
      <c r="M6" s="18">
        <v>0</v>
      </c>
      <c r="N6" s="22">
        <f t="shared" si="2"/>
        <v>0</v>
      </c>
      <c r="O6" s="22">
        <v>3.74950407593037</v>
      </c>
      <c r="P6" s="23">
        <v>210</v>
      </c>
      <c r="Q6" s="23">
        <v>0</v>
      </c>
      <c r="R6" s="23">
        <v>1</v>
      </c>
    </row>
    <row r="7" s="6" customFormat="1" spans="1:18">
      <c r="A7" s="18">
        <v>6</v>
      </c>
      <c r="B7" s="15">
        <v>2441</v>
      </c>
      <c r="C7" s="15">
        <v>1</v>
      </c>
      <c r="D7" s="18">
        <v>1</v>
      </c>
      <c r="E7" s="14">
        <v>1</v>
      </c>
      <c r="F7" s="15">
        <v>1</v>
      </c>
      <c r="G7" s="13">
        <f t="shared" si="0"/>
        <v>1</v>
      </c>
      <c r="H7" s="18">
        <v>0</v>
      </c>
      <c r="I7" s="14">
        <v>0</v>
      </c>
      <c r="J7" s="18">
        <v>0</v>
      </c>
      <c r="K7" s="21">
        <f t="shared" si="1"/>
        <v>0</v>
      </c>
      <c r="L7" s="15">
        <v>0</v>
      </c>
      <c r="M7" s="18">
        <v>0</v>
      </c>
      <c r="N7" s="22">
        <f t="shared" si="2"/>
        <v>0</v>
      </c>
      <c r="O7" s="22">
        <v>4.69226489283902</v>
      </c>
      <c r="P7" s="23">
        <v>543</v>
      </c>
      <c r="Q7" s="23">
        <v>0</v>
      </c>
      <c r="R7" s="23">
        <v>1</v>
      </c>
    </row>
    <row r="8" s="6" customFormat="1" spans="1:18">
      <c r="A8" s="18">
        <v>7</v>
      </c>
      <c r="B8" s="15">
        <v>2442</v>
      </c>
      <c r="C8" s="15">
        <v>1</v>
      </c>
      <c r="D8" s="18">
        <v>1</v>
      </c>
      <c r="E8" s="14">
        <v>0</v>
      </c>
      <c r="F8" s="15">
        <v>1</v>
      </c>
      <c r="G8" s="13">
        <f t="shared" si="0"/>
        <v>0.666666666666667</v>
      </c>
      <c r="H8" s="18">
        <v>0</v>
      </c>
      <c r="I8" s="14">
        <v>0</v>
      </c>
      <c r="J8" s="18">
        <v>0</v>
      </c>
      <c r="K8" s="21">
        <f t="shared" si="1"/>
        <v>0</v>
      </c>
      <c r="L8" s="15">
        <v>0</v>
      </c>
      <c r="M8" s="18">
        <v>0</v>
      </c>
      <c r="N8" s="22">
        <f t="shared" si="2"/>
        <v>0</v>
      </c>
      <c r="O8" s="22">
        <v>2.95491027903374</v>
      </c>
      <c r="P8" s="23">
        <v>83</v>
      </c>
      <c r="Q8" s="23">
        <v>2</v>
      </c>
      <c r="R8" s="23">
        <v>4</v>
      </c>
    </row>
    <row r="9" s="6" customFormat="1" spans="1:18">
      <c r="A9" s="18">
        <v>8</v>
      </c>
      <c r="B9" s="15">
        <v>2447</v>
      </c>
      <c r="C9" s="15">
        <v>1</v>
      </c>
      <c r="D9" s="18">
        <v>0</v>
      </c>
      <c r="E9" s="14">
        <v>1</v>
      </c>
      <c r="F9" s="15">
        <v>0</v>
      </c>
      <c r="G9" s="13">
        <f t="shared" si="0"/>
        <v>0.333333333333333</v>
      </c>
      <c r="H9" s="18">
        <v>0</v>
      </c>
      <c r="I9" s="14">
        <v>0</v>
      </c>
      <c r="J9" s="18">
        <v>1</v>
      </c>
      <c r="K9" s="21">
        <f t="shared" si="1"/>
        <v>0.5</v>
      </c>
      <c r="L9" s="15">
        <v>0</v>
      </c>
      <c r="M9" s="18">
        <v>0</v>
      </c>
      <c r="N9" s="22">
        <f t="shared" si="2"/>
        <v>0</v>
      </c>
      <c r="O9" s="22">
        <v>4.5798523780038</v>
      </c>
      <c r="P9" s="23">
        <v>448</v>
      </c>
      <c r="Q9" s="23">
        <v>8</v>
      </c>
      <c r="R9" s="23">
        <v>11</v>
      </c>
    </row>
    <row r="10" s="6" customFormat="1" spans="1:18">
      <c r="A10" s="18">
        <v>9</v>
      </c>
      <c r="B10" s="15">
        <v>2448</v>
      </c>
      <c r="C10" s="15">
        <v>1</v>
      </c>
      <c r="D10" s="18">
        <v>0</v>
      </c>
      <c r="E10" s="14">
        <v>1</v>
      </c>
      <c r="F10" s="15">
        <v>0</v>
      </c>
      <c r="G10" s="13">
        <f t="shared" si="0"/>
        <v>0.333333333333333</v>
      </c>
      <c r="H10" s="18">
        <v>0</v>
      </c>
      <c r="I10" s="14">
        <v>0</v>
      </c>
      <c r="J10" s="18">
        <v>1</v>
      </c>
      <c r="K10" s="21">
        <f t="shared" si="1"/>
        <v>0.5</v>
      </c>
      <c r="L10" s="15">
        <v>0</v>
      </c>
      <c r="M10" s="18">
        <v>0</v>
      </c>
      <c r="N10" s="22">
        <f t="shared" si="2"/>
        <v>0</v>
      </c>
      <c r="O10" s="22">
        <v>3.81330703248899</v>
      </c>
      <c r="P10" s="23">
        <v>150</v>
      </c>
      <c r="Q10" s="23">
        <v>11</v>
      </c>
      <c r="R10" s="23">
        <v>24</v>
      </c>
    </row>
    <row r="11" s="6" customFormat="1" spans="1:18">
      <c r="A11" s="18">
        <v>10</v>
      </c>
      <c r="B11" s="15">
        <v>2460</v>
      </c>
      <c r="C11" s="15">
        <v>1</v>
      </c>
      <c r="D11" s="18">
        <v>1</v>
      </c>
      <c r="E11" s="14">
        <v>1</v>
      </c>
      <c r="F11" s="15">
        <v>1</v>
      </c>
      <c r="G11" s="13">
        <f t="shared" si="0"/>
        <v>1</v>
      </c>
      <c r="H11" s="18">
        <v>1</v>
      </c>
      <c r="I11" s="14">
        <v>0</v>
      </c>
      <c r="J11" s="18">
        <v>0</v>
      </c>
      <c r="K11" s="21">
        <f t="shared" si="1"/>
        <v>0</v>
      </c>
      <c r="L11" s="15">
        <v>0</v>
      </c>
      <c r="M11" s="18">
        <v>0</v>
      </c>
      <c r="N11" s="22">
        <f t="shared" si="2"/>
        <v>0</v>
      </c>
      <c r="O11" s="22">
        <v>2.9704144655697</v>
      </c>
      <c r="P11" s="23">
        <v>95</v>
      </c>
      <c r="Q11" s="23">
        <v>0</v>
      </c>
      <c r="R11" s="23">
        <v>1</v>
      </c>
    </row>
    <row r="12" s="6" customFormat="1" spans="1:18">
      <c r="A12" s="18">
        <v>11</v>
      </c>
      <c r="B12" s="15">
        <v>2461</v>
      </c>
      <c r="C12" s="15">
        <v>1</v>
      </c>
      <c r="D12" s="18">
        <v>0</v>
      </c>
      <c r="E12" s="14">
        <v>0</v>
      </c>
      <c r="F12" s="15">
        <v>0</v>
      </c>
      <c r="G12" s="13">
        <f t="shared" si="0"/>
        <v>0</v>
      </c>
      <c r="H12" s="18">
        <v>1</v>
      </c>
      <c r="I12" s="14">
        <v>0</v>
      </c>
      <c r="J12" s="18">
        <v>0</v>
      </c>
      <c r="K12" s="21">
        <f t="shared" si="1"/>
        <v>0</v>
      </c>
      <c r="L12" s="15">
        <v>0</v>
      </c>
      <c r="M12" s="18">
        <v>0</v>
      </c>
      <c r="N12" s="22">
        <f t="shared" si="2"/>
        <v>0</v>
      </c>
      <c r="O12" s="22">
        <v>1.22377543162212</v>
      </c>
      <c r="P12" s="23">
        <v>8</v>
      </c>
      <c r="Q12" s="23">
        <v>1</v>
      </c>
      <c r="R12" s="23">
        <v>3</v>
      </c>
    </row>
    <row r="13" s="6" customFormat="1" spans="1:18">
      <c r="A13" s="18">
        <v>12</v>
      </c>
      <c r="B13" s="15">
        <v>2471</v>
      </c>
      <c r="C13" s="15">
        <v>1</v>
      </c>
      <c r="D13" s="18">
        <v>1</v>
      </c>
      <c r="E13" s="14">
        <v>1</v>
      </c>
      <c r="F13" s="15">
        <v>1</v>
      </c>
      <c r="G13" s="13">
        <f t="shared" si="0"/>
        <v>1</v>
      </c>
      <c r="H13" s="18">
        <v>1</v>
      </c>
      <c r="I13" s="14">
        <v>0</v>
      </c>
      <c r="J13" s="18">
        <v>0</v>
      </c>
      <c r="K13" s="21">
        <f t="shared" si="1"/>
        <v>0</v>
      </c>
      <c r="L13" s="15">
        <v>0</v>
      </c>
      <c r="M13" s="18">
        <v>0</v>
      </c>
      <c r="N13" s="22">
        <f t="shared" si="2"/>
        <v>0</v>
      </c>
      <c r="O13" s="22">
        <v>7.6168250200859</v>
      </c>
      <c r="P13" s="23">
        <v>9485</v>
      </c>
      <c r="Q13" s="23">
        <v>222</v>
      </c>
      <c r="R13" s="23">
        <v>137</v>
      </c>
    </row>
    <row r="14" s="6" customFormat="1" spans="1:18">
      <c r="A14" s="18">
        <v>13</v>
      </c>
      <c r="B14" s="15">
        <v>2495</v>
      </c>
      <c r="C14" s="15">
        <v>9</v>
      </c>
      <c r="D14" s="18">
        <v>0</v>
      </c>
      <c r="E14" s="14">
        <v>0</v>
      </c>
      <c r="F14" s="15">
        <v>0</v>
      </c>
      <c r="G14" s="13">
        <f t="shared" si="0"/>
        <v>0</v>
      </c>
      <c r="H14" s="18">
        <v>0</v>
      </c>
      <c r="I14" s="14">
        <v>0</v>
      </c>
      <c r="J14" s="18">
        <v>1</v>
      </c>
      <c r="K14" s="21">
        <f t="shared" si="1"/>
        <v>0.5</v>
      </c>
      <c r="L14" s="18">
        <v>0</v>
      </c>
      <c r="M14" s="18">
        <v>0</v>
      </c>
      <c r="N14" s="22">
        <f t="shared" si="2"/>
        <v>0</v>
      </c>
      <c r="O14" s="22">
        <v>3.16124671203156</v>
      </c>
      <c r="P14" s="23">
        <v>92</v>
      </c>
      <c r="Q14" s="23">
        <v>14</v>
      </c>
      <c r="R14" s="23">
        <v>2</v>
      </c>
    </row>
    <row r="15" s="6" customFormat="1" spans="1:18">
      <c r="A15" s="18">
        <v>14</v>
      </c>
      <c r="B15" s="15">
        <v>2496</v>
      </c>
      <c r="C15" s="15">
        <v>9</v>
      </c>
      <c r="D15" s="18">
        <v>0</v>
      </c>
      <c r="E15" s="14">
        <v>0</v>
      </c>
      <c r="F15" s="15">
        <v>0</v>
      </c>
      <c r="G15" s="13">
        <f t="shared" si="0"/>
        <v>0</v>
      </c>
      <c r="H15" s="18">
        <v>1</v>
      </c>
      <c r="I15" s="14">
        <v>0</v>
      </c>
      <c r="J15" s="18">
        <v>1</v>
      </c>
      <c r="K15" s="21">
        <f t="shared" si="1"/>
        <v>0.5</v>
      </c>
      <c r="L15" s="15">
        <v>0</v>
      </c>
      <c r="M15" s="18">
        <v>0</v>
      </c>
      <c r="N15" s="22">
        <f t="shared" si="2"/>
        <v>0</v>
      </c>
      <c r="O15" s="22">
        <v>2.50143595173921</v>
      </c>
      <c r="P15" s="23">
        <v>51</v>
      </c>
      <c r="Q15" s="23">
        <v>0</v>
      </c>
      <c r="R15" s="23">
        <v>4</v>
      </c>
    </row>
    <row r="16" s="6" customFormat="1" spans="1:18">
      <c r="A16" s="18">
        <v>15</v>
      </c>
      <c r="B16" s="15">
        <v>2612</v>
      </c>
      <c r="C16" s="15">
        <v>2</v>
      </c>
      <c r="D16" s="18">
        <v>0</v>
      </c>
      <c r="E16" s="14">
        <v>0</v>
      </c>
      <c r="F16" s="15">
        <v>0</v>
      </c>
      <c r="G16" s="13">
        <f t="shared" si="0"/>
        <v>0</v>
      </c>
      <c r="H16" s="18">
        <v>1</v>
      </c>
      <c r="I16" s="14">
        <v>0</v>
      </c>
      <c r="J16" s="18">
        <v>1</v>
      </c>
      <c r="K16" s="21">
        <f t="shared" si="1"/>
        <v>0.5</v>
      </c>
      <c r="L16" s="15">
        <v>0</v>
      </c>
      <c r="M16" s="18">
        <v>0</v>
      </c>
      <c r="N16" s="22">
        <f t="shared" si="2"/>
        <v>0</v>
      </c>
      <c r="O16" s="22">
        <v>3.05400118167797</v>
      </c>
      <c r="P16" s="23">
        <v>101</v>
      </c>
      <c r="Q16" s="23">
        <v>0</v>
      </c>
      <c r="R16" s="23">
        <v>2</v>
      </c>
    </row>
    <row r="17" s="6" customFormat="1" spans="1:18">
      <c r="A17" s="18">
        <v>16</v>
      </c>
      <c r="B17" s="15">
        <v>2635</v>
      </c>
      <c r="C17" s="15">
        <v>2</v>
      </c>
      <c r="D17" s="18">
        <v>1</v>
      </c>
      <c r="E17" s="14">
        <v>1</v>
      </c>
      <c r="F17" s="15">
        <v>1</v>
      </c>
      <c r="G17" s="13">
        <f t="shared" si="0"/>
        <v>1</v>
      </c>
      <c r="H17" s="18">
        <v>1</v>
      </c>
      <c r="I17" s="21">
        <v>1</v>
      </c>
      <c r="J17" s="18">
        <v>1</v>
      </c>
      <c r="K17" s="21">
        <f t="shared" si="1"/>
        <v>1</v>
      </c>
      <c r="L17" s="15">
        <v>0</v>
      </c>
      <c r="M17" s="18">
        <v>0</v>
      </c>
      <c r="N17" s="22">
        <f t="shared" si="2"/>
        <v>0</v>
      </c>
      <c r="O17" s="22">
        <v>3.40119738166216</v>
      </c>
      <c r="P17" s="23">
        <v>131</v>
      </c>
      <c r="Q17" s="23">
        <v>1</v>
      </c>
      <c r="R17" s="23">
        <v>7</v>
      </c>
    </row>
    <row r="18" s="6" customFormat="1" spans="1:18">
      <c r="A18" s="18">
        <v>17</v>
      </c>
      <c r="B18" s="15">
        <v>2642</v>
      </c>
      <c r="C18" s="15">
        <v>2</v>
      </c>
      <c r="D18" s="18">
        <v>0</v>
      </c>
      <c r="E18" s="14">
        <v>0</v>
      </c>
      <c r="F18" s="15">
        <v>0</v>
      </c>
      <c r="G18" s="13">
        <f t="shared" si="0"/>
        <v>0</v>
      </c>
      <c r="H18" s="18">
        <v>1</v>
      </c>
      <c r="I18" s="21">
        <v>1</v>
      </c>
      <c r="J18" s="18">
        <v>1</v>
      </c>
      <c r="K18" s="21">
        <f t="shared" si="1"/>
        <v>1</v>
      </c>
      <c r="L18" s="15">
        <v>1</v>
      </c>
      <c r="M18" s="18">
        <v>2</v>
      </c>
      <c r="N18" s="22">
        <f t="shared" si="2"/>
        <v>1.5</v>
      </c>
      <c r="O18" s="22">
        <v>3.19867311755068</v>
      </c>
      <c r="P18" s="23">
        <v>98</v>
      </c>
      <c r="Q18" s="23">
        <v>3</v>
      </c>
      <c r="R18" s="23">
        <v>8</v>
      </c>
    </row>
    <row r="19" s="6" customFormat="1" spans="1:18">
      <c r="A19" s="18">
        <v>18</v>
      </c>
      <c r="B19" s="15">
        <v>2662</v>
      </c>
      <c r="C19" s="15">
        <v>2</v>
      </c>
      <c r="D19" s="18">
        <v>0</v>
      </c>
      <c r="E19" s="14">
        <v>0</v>
      </c>
      <c r="F19" s="15">
        <v>0</v>
      </c>
      <c r="G19" s="13">
        <f t="shared" si="0"/>
        <v>0</v>
      </c>
      <c r="H19" s="18">
        <v>1</v>
      </c>
      <c r="I19" s="14">
        <v>0</v>
      </c>
      <c r="J19" s="18">
        <v>1</v>
      </c>
      <c r="K19" s="21">
        <f t="shared" si="1"/>
        <v>0.5</v>
      </c>
      <c r="L19" s="15">
        <v>0</v>
      </c>
      <c r="M19" s="18">
        <v>2</v>
      </c>
      <c r="N19" s="22">
        <f t="shared" si="2"/>
        <v>1</v>
      </c>
      <c r="O19" s="22">
        <v>2.96527306606928</v>
      </c>
      <c r="P19" s="23">
        <v>82</v>
      </c>
      <c r="Q19" s="23">
        <v>5</v>
      </c>
      <c r="R19" s="23">
        <v>3</v>
      </c>
    </row>
    <row r="20" s="6" customFormat="1" spans="1:18">
      <c r="A20" s="18">
        <v>19</v>
      </c>
      <c r="B20" s="15">
        <v>2674</v>
      </c>
      <c r="C20" s="15">
        <v>2</v>
      </c>
      <c r="D20" s="18">
        <v>0</v>
      </c>
      <c r="E20" s="14">
        <v>0</v>
      </c>
      <c r="F20" s="15">
        <v>1</v>
      </c>
      <c r="G20" s="13">
        <f t="shared" si="0"/>
        <v>0.333333333333333</v>
      </c>
      <c r="H20" s="18">
        <v>1</v>
      </c>
      <c r="I20" s="21">
        <v>1</v>
      </c>
      <c r="J20" s="18">
        <v>1</v>
      </c>
      <c r="K20" s="21">
        <f t="shared" si="1"/>
        <v>1</v>
      </c>
      <c r="L20" s="15">
        <v>0</v>
      </c>
      <c r="M20" s="18">
        <v>0</v>
      </c>
      <c r="N20" s="22">
        <f t="shared" si="2"/>
        <v>0</v>
      </c>
      <c r="O20" s="22">
        <v>3.08648663682245</v>
      </c>
      <c r="P20" s="23">
        <v>99</v>
      </c>
      <c r="Q20" s="23">
        <v>2</v>
      </c>
      <c r="R20" s="23">
        <v>3</v>
      </c>
    </row>
    <row r="21" s="6" customFormat="1" spans="1:18">
      <c r="A21" s="18">
        <v>20</v>
      </c>
      <c r="B21" s="15">
        <v>2735</v>
      </c>
      <c r="C21" s="15">
        <v>1</v>
      </c>
      <c r="D21" s="18">
        <v>1</v>
      </c>
      <c r="E21" s="14">
        <v>1</v>
      </c>
      <c r="F21" s="15">
        <v>1</v>
      </c>
      <c r="G21" s="13">
        <f t="shared" si="0"/>
        <v>1</v>
      </c>
      <c r="H21" s="18">
        <v>1</v>
      </c>
      <c r="I21" s="14">
        <v>0</v>
      </c>
      <c r="J21" s="18">
        <v>0</v>
      </c>
      <c r="K21" s="21">
        <f t="shared" si="1"/>
        <v>0</v>
      </c>
      <c r="L21" s="18">
        <v>1</v>
      </c>
      <c r="M21" s="18">
        <v>2</v>
      </c>
      <c r="N21" s="22">
        <f t="shared" si="2"/>
        <v>1.5</v>
      </c>
      <c r="O21" s="22">
        <v>4.96911861389332</v>
      </c>
      <c r="P21" s="23">
        <v>717</v>
      </c>
      <c r="Q21" s="23">
        <v>0</v>
      </c>
      <c r="R21" s="23">
        <v>1</v>
      </c>
    </row>
    <row r="22" s="6" customFormat="1" spans="1:18">
      <c r="A22" s="18">
        <v>21</v>
      </c>
      <c r="B22" s="15">
        <v>2762</v>
      </c>
      <c r="C22" s="15">
        <v>1</v>
      </c>
      <c r="D22" s="18">
        <v>0</v>
      </c>
      <c r="E22" s="14">
        <v>1</v>
      </c>
      <c r="F22" s="15">
        <v>1</v>
      </c>
      <c r="G22" s="13">
        <f t="shared" si="0"/>
        <v>0.666666666666667</v>
      </c>
      <c r="H22" s="18">
        <v>1</v>
      </c>
      <c r="I22" s="21">
        <v>1</v>
      </c>
      <c r="J22" s="18">
        <v>1</v>
      </c>
      <c r="K22" s="21">
        <f t="shared" si="1"/>
        <v>1</v>
      </c>
      <c r="L22" s="15">
        <v>0</v>
      </c>
      <c r="M22" s="18">
        <v>0</v>
      </c>
      <c r="N22" s="22">
        <f t="shared" si="2"/>
        <v>0</v>
      </c>
      <c r="O22" s="22">
        <v>3.95316494875932</v>
      </c>
      <c r="P22" s="23">
        <v>255</v>
      </c>
      <c r="Q22" s="23">
        <v>2</v>
      </c>
      <c r="R22" s="23">
        <v>1</v>
      </c>
    </row>
    <row r="23" s="6" customFormat="1" spans="1:18">
      <c r="A23" s="18">
        <v>22</v>
      </c>
      <c r="B23" s="15">
        <v>2784</v>
      </c>
      <c r="C23" s="15">
        <v>1</v>
      </c>
      <c r="D23" s="18">
        <v>1</v>
      </c>
      <c r="E23" s="14">
        <v>0</v>
      </c>
      <c r="F23" s="15">
        <v>1</v>
      </c>
      <c r="G23" s="13">
        <f t="shared" si="0"/>
        <v>0.666666666666667</v>
      </c>
      <c r="H23" s="18">
        <v>0</v>
      </c>
      <c r="I23" s="21">
        <v>1</v>
      </c>
      <c r="J23" s="18">
        <v>1</v>
      </c>
      <c r="K23" s="21">
        <f t="shared" si="1"/>
        <v>1</v>
      </c>
      <c r="L23" s="15">
        <v>0</v>
      </c>
      <c r="M23" s="18">
        <v>0</v>
      </c>
      <c r="N23" s="22">
        <f t="shared" si="2"/>
        <v>0</v>
      </c>
      <c r="O23" s="22">
        <v>2.4932054526027</v>
      </c>
      <c r="P23" s="23">
        <v>48</v>
      </c>
      <c r="Q23" s="23">
        <v>0</v>
      </c>
      <c r="R23" s="23">
        <v>5</v>
      </c>
    </row>
    <row r="24" s="6" customFormat="1" spans="1:18">
      <c r="A24" s="18">
        <v>23</v>
      </c>
      <c r="B24" s="15">
        <v>2785</v>
      </c>
      <c r="C24" s="15">
        <v>1</v>
      </c>
      <c r="D24" s="18">
        <v>0</v>
      </c>
      <c r="E24" s="14">
        <v>0</v>
      </c>
      <c r="F24" s="15">
        <v>0</v>
      </c>
      <c r="G24" s="13">
        <f t="shared" si="0"/>
        <v>0</v>
      </c>
      <c r="H24" s="18">
        <v>0</v>
      </c>
      <c r="I24" s="21">
        <v>1</v>
      </c>
      <c r="J24" s="18">
        <v>1</v>
      </c>
      <c r="K24" s="21">
        <f t="shared" si="1"/>
        <v>1</v>
      </c>
      <c r="L24" s="15">
        <v>0</v>
      </c>
      <c r="M24" s="18">
        <v>0</v>
      </c>
      <c r="N24" s="22">
        <f t="shared" si="2"/>
        <v>0</v>
      </c>
      <c r="O24" s="22">
        <v>2.43361335540045</v>
      </c>
      <c r="P24" s="23">
        <v>23</v>
      </c>
      <c r="Q24" s="23">
        <v>6</v>
      </c>
      <c r="R24" s="23">
        <v>10</v>
      </c>
    </row>
    <row r="25" s="6" customFormat="1" spans="1:18">
      <c r="A25" s="18">
        <v>24</v>
      </c>
      <c r="B25" s="15">
        <v>2813</v>
      </c>
      <c r="C25" s="15">
        <v>1</v>
      </c>
      <c r="D25" s="18">
        <v>0</v>
      </c>
      <c r="E25" s="14">
        <v>1</v>
      </c>
      <c r="F25" s="15">
        <v>1</v>
      </c>
      <c r="G25" s="13">
        <f t="shared" si="0"/>
        <v>0.666666666666667</v>
      </c>
      <c r="H25" s="18">
        <v>1</v>
      </c>
      <c r="I25" s="14">
        <v>0</v>
      </c>
      <c r="J25" s="18">
        <v>1</v>
      </c>
      <c r="K25" s="21">
        <f t="shared" si="1"/>
        <v>0.5</v>
      </c>
      <c r="L25" s="15">
        <v>0</v>
      </c>
      <c r="M25" s="18">
        <v>1</v>
      </c>
      <c r="N25" s="22">
        <f t="shared" si="2"/>
        <v>0.5</v>
      </c>
      <c r="O25" s="22">
        <v>3.45631668088323</v>
      </c>
      <c r="P25" s="23">
        <v>126</v>
      </c>
      <c r="Q25" s="23">
        <v>10</v>
      </c>
      <c r="R25" s="23">
        <v>7</v>
      </c>
    </row>
    <row r="26" s="6" customFormat="1" spans="1:18">
      <c r="A26" s="18">
        <v>25</v>
      </c>
      <c r="B26" s="15">
        <v>2825</v>
      </c>
      <c r="C26" s="15">
        <v>1</v>
      </c>
      <c r="D26" s="18">
        <v>1</v>
      </c>
      <c r="E26" s="14">
        <v>1</v>
      </c>
      <c r="F26" s="15">
        <v>1</v>
      </c>
      <c r="G26" s="13">
        <f t="shared" si="0"/>
        <v>1</v>
      </c>
      <c r="H26" s="18">
        <v>1</v>
      </c>
      <c r="I26" s="14">
        <v>0</v>
      </c>
      <c r="J26" s="18">
        <v>0</v>
      </c>
      <c r="K26" s="21">
        <f t="shared" si="1"/>
        <v>0</v>
      </c>
      <c r="L26" s="15">
        <v>0</v>
      </c>
      <c r="M26" s="18">
        <v>0</v>
      </c>
      <c r="N26" s="22">
        <f t="shared" si="2"/>
        <v>0</v>
      </c>
      <c r="O26" s="22">
        <v>6.93439720992856</v>
      </c>
      <c r="P26" s="23">
        <v>4473</v>
      </c>
      <c r="Q26" s="23">
        <v>188</v>
      </c>
      <c r="R26" s="23">
        <v>152</v>
      </c>
    </row>
    <row r="27" s="6" customFormat="1" spans="1:18">
      <c r="A27" s="18">
        <v>26</v>
      </c>
      <c r="B27" s="15">
        <v>2973</v>
      </c>
      <c r="C27" s="15">
        <v>7</v>
      </c>
      <c r="D27" s="18">
        <v>0</v>
      </c>
      <c r="E27" s="14">
        <v>0</v>
      </c>
      <c r="F27" s="15">
        <v>0</v>
      </c>
      <c r="G27" s="13">
        <f t="shared" si="0"/>
        <v>0</v>
      </c>
      <c r="H27" s="18">
        <v>0</v>
      </c>
      <c r="I27" s="14">
        <v>0</v>
      </c>
      <c r="J27" s="18">
        <v>0</v>
      </c>
      <c r="K27" s="21">
        <f t="shared" si="1"/>
        <v>0</v>
      </c>
      <c r="L27" s="18">
        <v>1</v>
      </c>
      <c r="M27" s="18">
        <v>2</v>
      </c>
      <c r="N27" s="22">
        <f t="shared" si="2"/>
        <v>1.5</v>
      </c>
      <c r="O27" s="22">
        <v>0.262364264467491</v>
      </c>
      <c r="P27" s="23">
        <v>4</v>
      </c>
      <c r="Q27" s="23">
        <v>0</v>
      </c>
      <c r="R27" s="23">
        <v>1</v>
      </c>
    </row>
    <row r="28" s="6" customFormat="1" spans="1:18">
      <c r="A28" s="18">
        <v>27</v>
      </c>
      <c r="B28" s="15">
        <v>2974</v>
      </c>
      <c r="C28" s="15">
        <v>7</v>
      </c>
      <c r="D28" s="18">
        <v>0</v>
      </c>
      <c r="E28" s="14">
        <v>0</v>
      </c>
      <c r="F28" s="15">
        <v>0</v>
      </c>
      <c r="G28" s="13">
        <f t="shared" si="0"/>
        <v>0</v>
      </c>
      <c r="H28" s="18">
        <v>0</v>
      </c>
      <c r="I28" s="14">
        <v>0</v>
      </c>
      <c r="J28" s="18">
        <v>1</v>
      </c>
      <c r="K28" s="21">
        <f t="shared" si="1"/>
        <v>0.5</v>
      </c>
      <c r="L28" s="15">
        <v>1</v>
      </c>
      <c r="M28" s="18">
        <v>2</v>
      </c>
      <c r="N28" s="22">
        <f t="shared" si="2"/>
        <v>1.5</v>
      </c>
      <c r="O28" s="22">
        <v>0.336472236621213</v>
      </c>
      <c r="P28" s="23">
        <v>2</v>
      </c>
      <c r="Q28" s="23">
        <v>0</v>
      </c>
      <c r="R28" s="23">
        <v>2</v>
      </c>
    </row>
    <row r="29" s="6" customFormat="1" spans="1:18">
      <c r="A29" s="18">
        <v>28</v>
      </c>
      <c r="B29" s="15">
        <v>2978</v>
      </c>
      <c r="C29" s="15">
        <v>7</v>
      </c>
      <c r="D29" s="18">
        <v>0</v>
      </c>
      <c r="E29" s="14">
        <v>0</v>
      </c>
      <c r="F29" s="15">
        <v>0</v>
      </c>
      <c r="G29" s="13">
        <f t="shared" si="0"/>
        <v>0</v>
      </c>
      <c r="H29" s="18">
        <v>1</v>
      </c>
      <c r="I29" s="14">
        <v>0</v>
      </c>
      <c r="J29" s="18">
        <v>0</v>
      </c>
      <c r="K29" s="21">
        <f t="shared" si="1"/>
        <v>0</v>
      </c>
      <c r="L29" s="18">
        <v>0</v>
      </c>
      <c r="M29" s="18">
        <v>0</v>
      </c>
      <c r="N29" s="22">
        <f t="shared" si="2"/>
        <v>0</v>
      </c>
      <c r="O29" s="22">
        <v>0.741937344729377</v>
      </c>
      <c r="P29" s="23">
        <v>3</v>
      </c>
      <c r="Q29" s="23">
        <v>0</v>
      </c>
      <c r="R29" s="23">
        <v>3</v>
      </c>
    </row>
    <row r="30" s="6" customFormat="1" spans="1:18">
      <c r="A30" s="18">
        <v>29</v>
      </c>
      <c r="B30" s="15">
        <v>2979</v>
      </c>
      <c r="C30" s="15">
        <v>7</v>
      </c>
      <c r="D30" s="18">
        <v>0</v>
      </c>
      <c r="E30" s="14">
        <v>0</v>
      </c>
      <c r="F30" s="15">
        <v>0</v>
      </c>
      <c r="G30" s="13">
        <f t="shared" si="0"/>
        <v>0</v>
      </c>
      <c r="H30" s="18">
        <v>1</v>
      </c>
      <c r="I30" s="14">
        <v>0</v>
      </c>
      <c r="J30" s="18">
        <v>1</v>
      </c>
      <c r="K30" s="21">
        <f t="shared" si="1"/>
        <v>0.5</v>
      </c>
      <c r="L30" s="18">
        <v>1</v>
      </c>
      <c r="M30" s="18">
        <v>2</v>
      </c>
      <c r="N30" s="22">
        <f t="shared" si="2"/>
        <v>1.5</v>
      </c>
      <c r="O30" s="22">
        <v>0.182321556793955</v>
      </c>
      <c r="P30" s="23">
        <v>1</v>
      </c>
      <c r="Q30" s="23">
        <v>0</v>
      </c>
      <c r="R30" s="23">
        <v>2</v>
      </c>
    </row>
    <row r="31" s="6" customFormat="1" spans="1:18">
      <c r="A31" s="18">
        <v>30</v>
      </c>
      <c r="B31" s="15">
        <v>2994</v>
      </c>
      <c r="C31" s="15">
        <v>7</v>
      </c>
      <c r="D31" s="18">
        <v>1</v>
      </c>
      <c r="E31" s="14">
        <v>0</v>
      </c>
      <c r="F31" s="15">
        <v>0</v>
      </c>
      <c r="G31" s="13">
        <f t="shared" si="0"/>
        <v>0.333333333333333</v>
      </c>
      <c r="H31" s="18">
        <v>1</v>
      </c>
      <c r="I31" s="14">
        <v>0</v>
      </c>
      <c r="J31" s="18">
        <v>0</v>
      </c>
      <c r="K31" s="21">
        <f t="shared" si="1"/>
        <v>0</v>
      </c>
      <c r="L31" s="18">
        <v>1</v>
      </c>
      <c r="M31" s="18">
        <v>2</v>
      </c>
      <c r="N31" s="22">
        <f t="shared" si="2"/>
        <v>1.5</v>
      </c>
      <c r="O31" s="22">
        <v>2.50959926237837</v>
      </c>
      <c r="P31" s="23">
        <v>14</v>
      </c>
      <c r="Q31" s="23">
        <v>0</v>
      </c>
      <c r="R31" s="23">
        <v>19</v>
      </c>
    </row>
    <row r="32" s="6" customFormat="1" spans="1:18">
      <c r="A32" s="18">
        <v>31</v>
      </c>
      <c r="B32" s="15">
        <v>3005</v>
      </c>
      <c r="C32" s="15">
        <v>7</v>
      </c>
      <c r="D32" s="18">
        <v>0</v>
      </c>
      <c r="E32" s="14">
        <v>0</v>
      </c>
      <c r="F32" s="15">
        <v>0</v>
      </c>
      <c r="G32" s="13">
        <f t="shared" si="0"/>
        <v>0</v>
      </c>
      <c r="H32" s="18">
        <v>1</v>
      </c>
      <c r="I32" s="14">
        <v>0</v>
      </c>
      <c r="J32" s="18">
        <v>1</v>
      </c>
      <c r="K32" s="21">
        <f t="shared" si="1"/>
        <v>0.5</v>
      </c>
      <c r="L32" s="15">
        <v>0</v>
      </c>
      <c r="M32" s="18">
        <v>0</v>
      </c>
      <c r="N32" s="22">
        <f t="shared" si="2"/>
        <v>0</v>
      </c>
      <c r="O32" s="22">
        <v>1.25276296849537</v>
      </c>
      <c r="P32" s="23">
        <v>0</v>
      </c>
      <c r="Q32" s="23">
        <v>0</v>
      </c>
      <c r="R32" s="23">
        <v>7</v>
      </c>
    </row>
    <row r="33" s="6" customFormat="1" spans="1:18">
      <c r="A33" s="18">
        <v>32</v>
      </c>
      <c r="B33" s="15">
        <v>3011</v>
      </c>
      <c r="C33" s="15">
        <v>7</v>
      </c>
      <c r="D33" s="18">
        <v>1</v>
      </c>
      <c r="E33" s="14">
        <v>1</v>
      </c>
      <c r="F33" s="15">
        <v>1</v>
      </c>
      <c r="G33" s="13">
        <f t="shared" si="0"/>
        <v>1</v>
      </c>
      <c r="H33" s="18">
        <v>1</v>
      </c>
      <c r="I33" s="14">
        <v>0</v>
      </c>
      <c r="J33" s="18">
        <v>0</v>
      </c>
      <c r="K33" s="21">
        <f t="shared" si="1"/>
        <v>0</v>
      </c>
      <c r="L33" s="18">
        <v>0</v>
      </c>
      <c r="M33" s="18">
        <v>2</v>
      </c>
      <c r="N33" s="22">
        <f t="shared" si="2"/>
        <v>1</v>
      </c>
      <c r="O33" s="22">
        <v>0.693147180559945</v>
      </c>
      <c r="P33" s="23">
        <v>0</v>
      </c>
      <c r="Q33" s="23">
        <v>0</v>
      </c>
      <c r="R33" s="23">
        <v>4</v>
      </c>
    </row>
    <row r="34" s="6" customFormat="1" spans="1:18">
      <c r="A34" s="18">
        <v>33</v>
      </c>
      <c r="B34" s="15">
        <v>3024</v>
      </c>
      <c r="C34" s="15">
        <v>7</v>
      </c>
      <c r="D34" s="18">
        <v>0</v>
      </c>
      <c r="E34" s="14">
        <v>0</v>
      </c>
      <c r="F34" s="15">
        <v>0</v>
      </c>
      <c r="G34" s="13">
        <f t="shared" si="0"/>
        <v>0</v>
      </c>
      <c r="H34" s="18">
        <v>0</v>
      </c>
      <c r="I34" s="14">
        <v>0</v>
      </c>
      <c r="J34" s="18">
        <v>1</v>
      </c>
      <c r="K34" s="21">
        <f t="shared" si="1"/>
        <v>0.5</v>
      </c>
      <c r="L34" s="15">
        <v>0</v>
      </c>
      <c r="M34" s="18">
        <v>0</v>
      </c>
      <c r="N34" s="22">
        <f t="shared" si="2"/>
        <v>0</v>
      </c>
      <c r="O34" s="22">
        <v>0.641853886172395</v>
      </c>
      <c r="P34" s="23">
        <v>2</v>
      </c>
      <c r="Q34" s="23">
        <v>0</v>
      </c>
      <c r="R34" s="23">
        <v>3</v>
      </c>
    </row>
    <row r="35" s="6" customFormat="1" spans="1:18">
      <c r="A35" s="18">
        <v>34</v>
      </c>
      <c r="B35" s="15">
        <v>3025</v>
      </c>
      <c r="C35" s="15">
        <v>7</v>
      </c>
      <c r="D35" s="18">
        <v>0</v>
      </c>
      <c r="E35" s="14">
        <v>0</v>
      </c>
      <c r="F35" s="15">
        <v>0</v>
      </c>
      <c r="G35" s="13">
        <f t="shared" si="0"/>
        <v>0</v>
      </c>
      <c r="H35" s="18">
        <v>0</v>
      </c>
      <c r="I35" s="14">
        <v>0</v>
      </c>
      <c r="J35" s="18">
        <v>0</v>
      </c>
      <c r="K35" s="21">
        <f t="shared" si="1"/>
        <v>0</v>
      </c>
      <c r="L35" s="15">
        <v>0</v>
      </c>
      <c r="M35" s="18">
        <v>1</v>
      </c>
      <c r="N35" s="22">
        <f t="shared" si="2"/>
        <v>0.5</v>
      </c>
      <c r="O35" s="22">
        <v>1.16315080980568</v>
      </c>
      <c r="P35" s="23">
        <v>6</v>
      </c>
      <c r="Q35" s="23">
        <v>0</v>
      </c>
      <c r="R35" s="23">
        <v>4</v>
      </c>
    </row>
    <row r="36" s="6" customFormat="1" spans="1:18">
      <c r="A36" s="18">
        <v>35</v>
      </c>
      <c r="B36" s="15">
        <v>3055</v>
      </c>
      <c r="C36" s="15">
        <v>4</v>
      </c>
      <c r="D36" s="18">
        <v>0</v>
      </c>
      <c r="E36" s="14">
        <v>0</v>
      </c>
      <c r="F36" s="15">
        <v>0</v>
      </c>
      <c r="G36" s="13">
        <f t="shared" si="0"/>
        <v>0</v>
      </c>
      <c r="H36" s="18">
        <v>0</v>
      </c>
      <c r="I36" s="14">
        <v>0</v>
      </c>
      <c r="J36" s="18">
        <v>0</v>
      </c>
      <c r="K36" s="21">
        <f t="shared" si="1"/>
        <v>0</v>
      </c>
      <c r="L36" s="18">
        <v>1</v>
      </c>
      <c r="M36" s="18">
        <v>2</v>
      </c>
      <c r="N36" s="22">
        <f t="shared" si="2"/>
        <v>1.5</v>
      </c>
      <c r="O36" s="22">
        <v>2.98568193770049</v>
      </c>
      <c r="P36" s="24">
        <v>95</v>
      </c>
      <c r="Q36" s="24">
        <v>1</v>
      </c>
      <c r="R36" s="24">
        <v>1</v>
      </c>
    </row>
    <row r="37" s="6" customFormat="1" spans="1:18">
      <c r="A37" s="18">
        <v>36</v>
      </c>
      <c r="B37" s="15">
        <v>3099</v>
      </c>
      <c r="C37" s="15">
        <v>4</v>
      </c>
      <c r="D37" s="18">
        <v>0</v>
      </c>
      <c r="E37" s="14">
        <v>0</v>
      </c>
      <c r="F37" s="15">
        <v>0</v>
      </c>
      <c r="G37" s="13">
        <f t="shared" si="0"/>
        <v>0</v>
      </c>
      <c r="H37" s="18">
        <v>0</v>
      </c>
      <c r="I37" s="14">
        <v>0</v>
      </c>
      <c r="J37" s="18">
        <v>0</v>
      </c>
      <c r="K37" s="21">
        <f t="shared" si="1"/>
        <v>0</v>
      </c>
      <c r="L37" s="18">
        <v>1</v>
      </c>
      <c r="M37" s="18">
        <v>2</v>
      </c>
      <c r="N37" s="22">
        <f t="shared" si="2"/>
        <v>1.5</v>
      </c>
      <c r="O37" s="22">
        <v>3.18635263316264</v>
      </c>
      <c r="P37" s="24">
        <v>116</v>
      </c>
      <c r="Q37" s="24">
        <v>0</v>
      </c>
      <c r="R37" s="24">
        <v>2</v>
      </c>
    </row>
    <row r="38" s="6" customFormat="1" spans="1:18">
      <c r="A38" s="18">
        <v>37</v>
      </c>
      <c r="B38" s="15">
        <v>3100</v>
      </c>
      <c r="C38" s="15">
        <v>4</v>
      </c>
      <c r="D38" s="18">
        <v>0</v>
      </c>
      <c r="E38" s="14">
        <v>0</v>
      </c>
      <c r="F38" s="15">
        <v>0</v>
      </c>
      <c r="G38" s="13">
        <f t="shared" si="0"/>
        <v>0</v>
      </c>
      <c r="H38" s="18">
        <v>0</v>
      </c>
      <c r="I38" s="14">
        <v>0</v>
      </c>
      <c r="J38" s="18">
        <v>0</v>
      </c>
      <c r="K38" s="21">
        <f t="shared" si="1"/>
        <v>0</v>
      </c>
      <c r="L38" s="18">
        <v>1</v>
      </c>
      <c r="M38" s="18">
        <v>2</v>
      </c>
      <c r="N38" s="22">
        <f t="shared" si="2"/>
        <v>1.5</v>
      </c>
      <c r="O38" s="22">
        <v>5.32739061403374</v>
      </c>
      <c r="P38" s="23">
        <v>855</v>
      </c>
      <c r="Q38" s="23">
        <v>83</v>
      </c>
      <c r="R38" s="23">
        <v>20</v>
      </c>
    </row>
    <row r="39" s="6" customFormat="1" spans="1:18">
      <c r="A39" s="18">
        <v>38</v>
      </c>
      <c r="B39" s="15">
        <v>3102</v>
      </c>
      <c r="C39" s="15">
        <v>4</v>
      </c>
      <c r="D39" s="18">
        <v>1</v>
      </c>
      <c r="E39" s="14">
        <v>0</v>
      </c>
      <c r="F39" s="15">
        <v>1</v>
      </c>
      <c r="G39" s="13">
        <f t="shared" si="0"/>
        <v>0.666666666666667</v>
      </c>
      <c r="H39" s="18">
        <v>0</v>
      </c>
      <c r="I39" s="14">
        <v>0</v>
      </c>
      <c r="J39" s="18">
        <v>0</v>
      </c>
      <c r="K39" s="21">
        <f t="shared" si="1"/>
        <v>0</v>
      </c>
      <c r="L39" s="15">
        <v>0</v>
      </c>
      <c r="M39" s="18">
        <v>1</v>
      </c>
      <c r="N39" s="22">
        <f t="shared" si="2"/>
        <v>0.5</v>
      </c>
      <c r="O39" s="22">
        <v>2.77881927199042</v>
      </c>
      <c r="P39" s="24">
        <v>72</v>
      </c>
      <c r="Q39" s="24">
        <v>4</v>
      </c>
      <c r="R39" s="24">
        <v>1</v>
      </c>
    </row>
    <row r="40" s="6" customFormat="1" spans="1:18">
      <c r="A40" s="18">
        <v>39</v>
      </c>
      <c r="B40" s="15">
        <v>3103</v>
      </c>
      <c r="C40" s="15">
        <v>4</v>
      </c>
      <c r="D40" s="18">
        <v>1</v>
      </c>
      <c r="E40" s="14">
        <v>1</v>
      </c>
      <c r="F40" s="15">
        <v>1</v>
      </c>
      <c r="G40" s="13">
        <f t="shared" si="0"/>
        <v>1</v>
      </c>
      <c r="H40" s="18">
        <v>1</v>
      </c>
      <c r="I40" s="14">
        <v>0</v>
      </c>
      <c r="J40" s="18">
        <v>0</v>
      </c>
      <c r="K40" s="21">
        <f t="shared" si="1"/>
        <v>0</v>
      </c>
      <c r="L40" s="18">
        <v>1</v>
      </c>
      <c r="M40" s="18">
        <v>2</v>
      </c>
      <c r="N40" s="22">
        <f t="shared" si="2"/>
        <v>1.5</v>
      </c>
      <c r="O40" s="22">
        <v>3.43720781918519</v>
      </c>
      <c r="P40" s="24">
        <v>149</v>
      </c>
      <c r="Q40" s="24">
        <v>1</v>
      </c>
      <c r="R40" s="24">
        <v>2</v>
      </c>
    </row>
    <row r="41" s="6" customFormat="1" spans="1:18">
      <c r="A41" s="18">
        <v>40</v>
      </c>
      <c r="B41" s="15">
        <v>3127</v>
      </c>
      <c r="C41" s="15">
        <v>4</v>
      </c>
      <c r="D41" s="18">
        <v>1</v>
      </c>
      <c r="E41" s="14">
        <v>1</v>
      </c>
      <c r="F41" s="15">
        <v>1</v>
      </c>
      <c r="G41" s="13">
        <f t="shared" si="0"/>
        <v>1</v>
      </c>
      <c r="H41" s="18">
        <v>0</v>
      </c>
      <c r="I41" s="14">
        <v>0</v>
      </c>
      <c r="J41" s="18">
        <v>0</v>
      </c>
      <c r="K41" s="21">
        <f t="shared" si="1"/>
        <v>0</v>
      </c>
      <c r="L41" s="15">
        <v>0</v>
      </c>
      <c r="M41" s="18">
        <v>0</v>
      </c>
      <c r="N41" s="22">
        <f t="shared" si="2"/>
        <v>0</v>
      </c>
      <c r="O41" s="22">
        <v>5.68900718907405</v>
      </c>
      <c r="P41" s="23">
        <v>1389</v>
      </c>
      <c r="Q41" s="23">
        <v>21</v>
      </c>
      <c r="R41" s="23">
        <v>23</v>
      </c>
    </row>
    <row r="42" s="6" customFormat="1" spans="1:18">
      <c r="A42" s="18">
        <v>41</v>
      </c>
      <c r="B42" s="15">
        <v>3148</v>
      </c>
      <c r="C42" s="15">
        <v>4</v>
      </c>
      <c r="D42" s="18">
        <v>0</v>
      </c>
      <c r="E42" s="14">
        <v>0</v>
      </c>
      <c r="F42" s="15">
        <v>1</v>
      </c>
      <c r="G42" s="13">
        <f t="shared" si="0"/>
        <v>0.333333333333333</v>
      </c>
      <c r="H42" s="18">
        <v>0</v>
      </c>
      <c r="I42" s="14">
        <v>0</v>
      </c>
      <c r="J42" s="18">
        <v>0</v>
      </c>
      <c r="K42" s="21">
        <f t="shared" si="1"/>
        <v>0</v>
      </c>
      <c r="L42" s="15">
        <v>0</v>
      </c>
      <c r="M42" s="18">
        <v>2</v>
      </c>
      <c r="N42" s="22">
        <f t="shared" si="2"/>
        <v>1</v>
      </c>
      <c r="O42" s="22">
        <v>3.07269331469012</v>
      </c>
      <c r="P42" s="23">
        <v>100</v>
      </c>
      <c r="Q42" s="23">
        <v>2</v>
      </c>
      <c r="R42" s="23">
        <v>2</v>
      </c>
    </row>
    <row r="43" s="6" customFormat="1" spans="1:18">
      <c r="A43" s="18">
        <v>42</v>
      </c>
      <c r="B43" s="15">
        <v>3595</v>
      </c>
      <c r="C43" s="15">
        <v>1</v>
      </c>
      <c r="D43" s="18">
        <v>1</v>
      </c>
      <c r="E43" s="14">
        <v>0</v>
      </c>
      <c r="F43" s="15">
        <v>0</v>
      </c>
      <c r="G43" s="13">
        <f t="shared" si="0"/>
        <v>0.333333333333333</v>
      </c>
      <c r="H43" s="18">
        <v>0</v>
      </c>
      <c r="I43" s="21">
        <v>1</v>
      </c>
      <c r="J43" s="18">
        <v>1</v>
      </c>
      <c r="K43" s="21">
        <f t="shared" si="1"/>
        <v>1</v>
      </c>
      <c r="L43" s="15">
        <v>1</v>
      </c>
      <c r="M43" s="18">
        <v>0</v>
      </c>
      <c r="N43" s="22">
        <f t="shared" si="2"/>
        <v>0.5</v>
      </c>
      <c r="O43" s="22">
        <v>4.57779898919196</v>
      </c>
      <c r="P43" s="23">
        <v>445</v>
      </c>
      <c r="Q43" s="23">
        <v>11</v>
      </c>
      <c r="R43" s="23">
        <v>10</v>
      </c>
    </row>
    <row r="44" s="6" customFormat="1" spans="1:18">
      <c r="A44" s="18">
        <v>43</v>
      </c>
      <c r="B44" s="15">
        <v>3599</v>
      </c>
      <c r="C44" s="15">
        <v>1</v>
      </c>
      <c r="D44" s="18">
        <v>1</v>
      </c>
      <c r="E44" s="14">
        <v>1</v>
      </c>
      <c r="F44" s="15">
        <v>1</v>
      </c>
      <c r="G44" s="13">
        <f t="shared" si="0"/>
        <v>1</v>
      </c>
      <c r="H44" s="18">
        <v>1</v>
      </c>
      <c r="I44" s="14">
        <v>0</v>
      </c>
      <c r="J44" s="18">
        <v>0</v>
      </c>
      <c r="K44" s="21">
        <f t="shared" si="1"/>
        <v>0</v>
      </c>
      <c r="L44" s="18">
        <v>1</v>
      </c>
      <c r="M44" s="18">
        <v>2</v>
      </c>
      <c r="N44" s="22">
        <f t="shared" si="2"/>
        <v>1.5</v>
      </c>
      <c r="O44" s="22">
        <v>5.71307252156329</v>
      </c>
      <c r="P44" s="23">
        <v>1422</v>
      </c>
      <c r="Q44" s="23">
        <v>28</v>
      </c>
      <c r="R44" s="23">
        <v>20</v>
      </c>
    </row>
    <row r="45" s="6" customFormat="1" spans="1:18">
      <c r="A45" s="18">
        <v>44</v>
      </c>
      <c r="B45" s="15">
        <v>3600</v>
      </c>
      <c r="C45" s="15">
        <v>1</v>
      </c>
      <c r="D45" s="18">
        <v>0</v>
      </c>
      <c r="E45" s="14">
        <v>0</v>
      </c>
      <c r="F45" s="15">
        <v>1</v>
      </c>
      <c r="G45" s="13">
        <f t="shared" si="0"/>
        <v>0.333333333333333</v>
      </c>
      <c r="H45" s="18">
        <v>0</v>
      </c>
      <c r="I45" s="14">
        <v>0</v>
      </c>
      <c r="J45" s="18">
        <v>0</v>
      </c>
      <c r="K45" s="21">
        <f t="shared" si="1"/>
        <v>0</v>
      </c>
      <c r="L45" s="15">
        <v>0</v>
      </c>
      <c r="M45" s="18">
        <v>0</v>
      </c>
      <c r="N45" s="22">
        <f t="shared" si="2"/>
        <v>0</v>
      </c>
      <c r="O45" s="22">
        <v>6.25478988805502</v>
      </c>
      <c r="P45" s="23">
        <v>2560</v>
      </c>
      <c r="Q45" s="23">
        <v>10</v>
      </c>
      <c r="R45" s="23">
        <v>11</v>
      </c>
    </row>
    <row r="46" s="6" customFormat="1" spans="1:18">
      <c r="A46" s="18">
        <v>45</v>
      </c>
      <c r="B46" s="15">
        <v>3602</v>
      </c>
      <c r="C46" s="15">
        <v>1</v>
      </c>
      <c r="D46" s="18">
        <v>1</v>
      </c>
      <c r="E46" s="14">
        <v>1</v>
      </c>
      <c r="F46" s="15">
        <v>1</v>
      </c>
      <c r="G46" s="13">
        <f t="shared" si="0"/>
        <v>1</v>
      </c>
      <c r="H46" s="18">
        <v>1</v>
      </c>
      <c r="I46" s="14">
        <v>0</v>
      </c>
      <c r="J46" s="18">
        <v>0</v>
      </c>
      <c r="K46" s="21">
        <f t="shared" si="1"/>
        <v>0</v>
      </c>
      <c r="L46" s="18">
        <v>1</v>
      </c>
      <c r="M46" s="18">
        <v>2</v>
      </c>
      <c r="N46" s="22">
        <f t="shared" si="2"/>
        <v>1.5</v>
      </c>
      <c r="O46" s="22">
        <v>6.52634843596704</v>
      </c>
      <c r="P46" s="23">
        <v>3272</v>
      </c>
      <c r="Q46" s="23">
        <v>40</v>
      </c>
      <c r="R46" s="23">
        <v>33</v>
      </c>
    </row>
    <row r="47" s="6" customFormat="1" spans="1:18">
      <c r="A47" s="18">
        <v>46</v>
      </c>
      <c r="B47" s="15">
        <v>3607</v>
      </c>
      <c r="C47" s="15">
        <v>1</v>
      </c>
      <c r="D47" s="18">
        <v>1</v>
      </c>
      <c r="E47" s="14">
        <v>0</v>
      </c>
      <c r="F47" s="15">
        <v>1</v>
      </c>
      <c r="G47" s="13">
        <f t="shared" si="0"/>
        <v>0.666666666666667</v>
      </c>
      <c r="H47" s="18">
        <v>0</v>
      </c>
      <c r="I47" s="14">
        <v>0</v>
      </c>
      <c r="J47" s="18">
        <v>1</v>
      </c>
      <c r="K47" s="21">
        <f t="shared" si="1"/>
        <v>0.5</v>
      </c>
      <c r="L47" s="18">
        <v>1</v>
      </c>
      <c r="M47" s="18">
        <v>2</v>
      </c>
      <c r="N47" s="22">
        <f t="shared" si="2"/>
        <v>1.5</v>
      </c>
      <c r="O47" s="22">
        <v>6.71877157931463</v>
      </c>
      <c r="P47" s="23">
        <v>4030</v>
      </c>
      <c r="Q47" s="23">
        <v>21</v>
      </c>
      <c r="R47" s="23">
        <v>31</v>
      </c>
    </row>
    <row r="48" s="6" customFormat="1" spans="1:18">
      <c r="A48" s="18">
        <v>47</v>
      </c>
      <c r="B48" s="15">
        <v>3625</v>
      </c>
      <c r="C48" s="15">
        <v>1</v>
      </c>
      <c r="D48" s="18">
        <v>0</v>
      </c>
      <c r="E48" s="14">
        <v>1</v>
      </c>
      <c r="F48" s="15">
        <v>1</v>
      </c>
      <c r="G48" s="13">
        <f t="shared" si="0"/>
        <v>0.666666666666667</v>
      </c>
      <c r="H48" s="18">
        <v>1</v>
      </c>
      <c r="I48" s="14">
        <v>0</v>
      </c>
      <c r="J48" s="18">
        <v>0</v>
      </c>
      <c r="K48" s="21">
        <f t="shared" si="1"/>
        <v>0</v>
      </c>
      <c r="L48" s="15">
        <v>0</v>
      </c>
      <c r="M48" s="18">
        <v>0</v>
      </c>
      <c r="N48" s="22">
        <f t="shared" si="2"/>
        <v>0</v>
      </c>
      <c r="O48" s="22">
        <v>4.64342889810518</v>
      </c>
      <c r="P48" s="23">
        <v>487</v>
      </c>
      <c r="Q48" s="23">
        <v>10</v>
      </c>
      <c r="R48" s="23">
        <v>7</v>
      </c>
    </row>
    <row r="49" s="6" customFormat="1" spans="1:18">
      <c r="A49" s="18">
        <v>48</v>
      </c>
      <c r="B49" s="15">
        <v>3663</v>
      </c>
      <c r="C49" s="15">
        <v>1</v>
      </c>
      <c r="D49" s="18">
        <v>0</v>
      </c>
      <c r="E49" s="14">
        <v>1</v>
      </c>
      <c r="F49" s="15">
        <v>1</v>
      </c>
      <c r="G49" s="13">
        <f t="shared" si="0"/>
        <v>0.666666666666667</v>
      </c>
      <c r="H49" s="18">
        <v>1</v>
      </c>
      <c r="I49" s="14">
        <v>0</v>
      </c>
      <c r="J49" s="18">
        <v>1</v>
      </c>
      <c r="K49" s="21">
        <f t="shared" si="1"/>
        <v>0.5</v>
      </c>
      <c r="L49" s="15">
        <v>1</v>
      </c>
      <c r="M49" s="18">
        <v>1</v>
      </c>
      <c r="N49" s="22">
        <f t="shared" si="2"/>
        <v>1</v>
      </c>
      <c r="O49" s="22">
        <v>6.37859594852764</v>
      </c>
      <c r="P49" s="23">
        <v>2803</v>
      </c>
      <c r="Q49" s="23">
        <v>55</v>
      </c>
      <c r="R49" s="23">
        <v>24</v>
      </c>
    </row>
    <row r="50" s="6" customFormat="1" spans="1:18">
      <c r="A50" s="18">
        <v>49</v>
      </c>
      <c r="B50" s="15">
        <v>3686</v>
      </c>
      <c r="C50" s="15">
        <v>1</v>
      </c>
      <c r="D50" s="18">
        <v>1</v>
      </c>
      <c r="E50" s="14">
        <v>1</v>
      </c>
      <c r="F50" s="15">
        <v>1</v>
      </c>
      <c r="G50" s="13">
        <f t="shared" si="0"/>
        <v>1</v>
      </c>
      <c r="H50" s="18">
        <v>0</v>
      </c>
      <c r="I50" s="14">
        <v>0</v>
      </c>
      <c r="J50" s="18">
        <v>1</v>
      </c>
      <c r="K50" s="21">
        <f t="shared" si="1"/>
        <v>0.5</v>
      </c>
      <c r="L50" s="18">
        <v>1</v>
      </c>
      <c r="M50" s="18">
        <v>2</v>
      </c>
      <c r="N50" s="22">
        <f t="shared" si="2"/>
        <v>1.5</v>
      </c>
      <c r="O50" s="22">
        <v>6.72455333476088</v>
      </c>
      <c r="P50" s="23">
        <v>4016</v>
      </c>
      <c r="Q50" s="23">
        <v>33</v>
      </c>
      <c r="R50" s="23">
        <v>39</v>
      </c>
    </row>
    <row r="51" s="6" customFormat="1" spans="1:18">
      <c r="A51" s="18">
        <v>50</v>
      </c>
      <c r="B51" s="15">
        <v>3691</v>
      </c>
      <c r="C51" s="15">
        <v>1</v>
      </c>
      <c r="D51" s="18">
        <v>1</v>
      </c>
      <c r="E51" s="14">
        <v>1</v>
      </c>
      <c r="F51" s="15">
        <v>1</v>
      </c>
      <c r="G51" s="13">
        <f t="shared" si="0"/>
        <v>1</v>
      </c>
      <c r="H51" s="18">
        <v>1</v>
      </c>
      <c r="I51" s="14">
        <v>0</v>
      </c>
      <c r="J51" s="18">
        <v>1</v>
      </c>
      <c r="K51" s="21">
        <f t="shared" si="1"/>
        <v>0.5</v>
      </c>
      <c r="L51" s="18">
        <v>1</v>
      </c>
      <c r="M51" s="18">
        <v>2</v>
      </c>
      <c r="N51" s="22">
        <f t="shared" si="2"/>
        <v>1.5</v>
      </c>
      <c r="O51" s="22">
        <v>4.89783979995091</v>
      </c>
      <c r="P51" s="23">
        <v>615</v>
      </c>
      <c r="Q51" s="23">
        <v>20</v>
      </c>
      <c r="R51" s="23">
        <v>10</v>
      </c>
    </row>
    <row r="52" s="6" customFormat="1" spans="1:18">
      <c r="A52" s="18">
        <v>51</v>
      </c>
      <c r="B52" s="15">
        <v>3706</v>
      </c>
      <c r="C52" s="15">
        <v>1</v>
      </c>
      <c r="D52" s="18">
        <v>1</v>
      </c>
      <c r="E52" s="14">
        <v>1</v>
      </c>
      <c r="F52" s="15">
        <v>1</v>
      </c>
      <c r="G52" s="13">
        <f t="shared" si="0"/>
        <v>1</v>
      </c>
      <c r="H52" s="18">
        <v>1</v>
      </c>
      <c r="I52" s="14">
        <v>0</v>
      </c>
      <c r="J52" s="18">
        <v>1</v>
      </c>
      <c r="K52" s="21">
        <f t="shared" si="1"/>
        <v>0.5</v>
      </c>
      <c r="L52" s="18">
        <v>1</v>
      </c>
      <c r="M52" s="18">
        <v>2</v>
      </c>
      <c r="N52" s="22">
        <f t="shared" si="2"/>
        <v>1.5</v>
      </c>
      <c r="O52" s="22">
        <v>6.37876568458848</v>
      </c>
      <c r="P52" s="23">
        <v>2857</v>
      </c>
      <c r="Q52" s="23">
        <v>41</v>
      </c>
      <c r="R52" s="23">
        <v>11</v>
      </c>
    </row>
    <row r="53" s="6" customFormat="1" spans="1:18">
      <c r="A53" s="18">
        <v>52</v>
      </c>
      <c r="B53" s="15">
        <v>3719</v>
      </c>
      <c r="C53" s="15">
        <v>1</v>
      </c>
      <c r="D53" s="18">
        <v>1</v>
      </c>
      <c r="E53" s="14">
        <v>1</v>
      </c>
      <c r="F53" s="15">
        <v>1</v>
      </c>
      <c r="G53" s="13">
        <f t="shared" si="0"/>
        <v>1</v>
      </c>
      <c r="H53" s="18">
        <v>1</v>
      </c>
      <c r="I53" s="14">
        <v>0</v>
      </c>
      <c r="J53" s="18">
        <v>0</v>
      </c>
      <c r="K53" s="21">
        <f t="shared" si="1"/>
        <v>0</v>
      </c>
      <c r="L53" s="15">
        <v>1</v>
      </c>
      <c r="M53" s="18">
        <v>0</v>
      </c>
      <c r="N53" s="22">
        <f t="shared" si="2"/>
        <v>0.5</v>
      </c>
      <c r="O53" s="22">
        <v>7.85779021682045</v>
      </c>
      <c r="P53" s="23">
        <v>12000</v>
      </c>
      <c r="Q53" s="23">
        <v>211</v>
      </c>
      <c r="R53" s="23">
        <v>245</v>
      </c>
    </row>
    <row r="54" s="6" customFormat="1" spans="1:18">
      <c r="A54" s="18">
        <v>53</v>
      </c>
      <c r="B54" s="15">
        <v>3722</v>
      </c>
      <c r="C54" s="15">
        <v>1</v>
      </c>
      <c r="D54" s="18">
        <v>1</v>
      </c>
      <c r="E54" s="14">
        <v>1</v>
      </c>
      <c r="F54" s="15">
        <v>1</v>
      </c>
      <c r="G54" s="13">
        <f t="shared" si="0"/>
        <v>1</v>
      </c>
      <c r="H54" s="18">
        <v>1</v>
      </c>
      <c r="I54" s="21">
        <v>1</v>
      </c>
      <c r="J54" s="18">
        <v>1</v>
      </c>
      <c r="K54" s="21">
        <f t="shared" si="1"/>
        <v>1</v>
      </c>
      <c r="L54" s="15">
        <v>1</v>
      </c>
      <c r="M54" s="18">
        <v>1</v>
      </c>
      <c r="N54" s="22">
        <f t="shared" si="2"/>
        <v>1</v>
      </c>
      <c r="O54" s="22">
        <v>3.41444260841218</v>
      </c>
      <c r="P54" s="24">
        <v>130</v>
      </c>
      <c r="Q54" s="24">
        <v>8</v>
      </c>
      <c r="R54" s="24">
        <v>4</v>
      </c>
    </row>
    <row r="55" s="6" customFormat="1" spans="1:18">
      <c r="A55" s="18">
        <v>54</v>
      </c>
      <c r="B55" s="15">
        <v>3723</v>
      </c>
      <c r="C55" s="15">
        <v>1</v>
      </c>
      <c r="D55" s="18">
        <v>0</v>
      </c>
      <c r="E55" s="14">
        <v>1</v>
      </c>
      <c r="F55" s="15">
        <v>0</v>
      </c>
      <c r="G55" s="13">
        <f t="shared" si="0"/>
        <v>0.333333333333333</v>
      </c>
      <c r="H55" s="18">
        <v>1</v>
      </c>
      <c r="I55" s="21">
        <v>1</v>
      </c>
      <c r="J55" s="18">
        <v>1</v>
      </c>
      <c r="K55" s="21">
        <f t="shared" si="1"/>
        <v>1</v>
      </c>
      <c r="L55" s="15">
        <v>0</v>
      </c>
      <c r="M55" s="18">
        <v>1</v>
      </c>
      <c r="N55" s="22">
        <f t="shared" si="2"/>
        <v>0.5</v>
      </c>
      <c r="O55" s="22">
        <v>2.36085400111802</v>
      </c>
      <c r="P55" s="23">
        <v>20</v>
      </c>
      <c r="Q55" s="23">
        <v>2</v>
      </c>
      <c r="R55" s="23">
        <v>12</v>
      </c>
    </row>
    <row r="56" s="6" customFormat="1" spans="1:18">
      <c r="A56" s="18">
        <v>55</v>
      </c>
      <c r="B56" s="15">
        <v>3724</v>
      </c>
      <c r="C56" s="15">
        <v>1</v>
      </c>
      <c r="D56" s="18">
        <v>1</v>
      </c>
      <c r="E56" s="14">
        <v>1</v>
      </c>
      <c r="F56" s="15">
        <v>1</v>
      </c>
      <c r="G56" s="13">
        <f t="shared" si="0"/>
        <v>1</v>
      </c>
      <c r="H56" s="18">
        <v>1</v>
      </c>
      <c r="I56" s="14">
        <v>0</v>
      </c>
      <c r="J56" s="18">
        <v>0</v>
      </c>
      <c r="K56" s="21">
        <f t="shared" si="1"/>
        <v>0</v>
      </c>
      <c r="L56" s="15">
        <v>1</v>
      </c>
      <c r="M56" s="18">
        <v>1</v>
      </c>
      <c r="N56" s="22">
        <f t="shared" si="2"/>
        <v>1</v>
      </c>
      <c r="O56" s="22">
        <v>7.05436329861823</v>
      </c>
      <c r="P56" s="23">
        <v>4748</v>
      </c>
      <c r="Q56" s="23">
        <v>206</v>
      </c>
      <c r="R56" s="23">
        <v>293</v>
      </c>
    </row>
    <row r="57" s="6" customFormat="1" spans="1:18">
      <c r="A57" s="18">
        <v>56</v>
      </c>
      <c r="B57" s="15">
        <v>3782</v>
      </c>
      <c r="C57" s="15">
        <v>5</v>
      </c>
      <c r="D57" s="18">
        <v>0</v>
      </c>
      <c r="E57" s="14">
        <v>0</v>
      </c>
      <c r="F57" s="15">
        <v>0</v>
      </c>
      <c r="G57" s="13">
        <f t="shared" si="0"/>
        <v>0</v>
      </c>
      <c r="H57" s="18">
        <v>1</v>
      </c>
      <c r="I57" s="14">
        <v>0</v>
      </c>
      <c r="J57" s="18">
        <v>1</v>
      </c>
      <c r="K57" s="21">
        <f t="shared" si="1"/>
        <v>0.5</v>
      </c>
      <c r="L57" s="15">
        <v>0</v>
      </c>
      <c r="M57" s="18">
        <v>1</v>
      </c>
      <c r="N57" s="22">
        <f t="shared" si="2"/>
        <v>0.5</v>
      </c>
      <c r="O57" s="22">
        <v>3.21084365317094</v>
      </c>
      <c r="P57" s="24">
        <v>116</v>
      </c>
      <c r="Q57" s="24">
        <v>2</v>
      </c>
      <c r="R57" s="24">
        <v>2</v>
      </c>
    </row>
    <row r="58" s="6" customFormat="1" spans="1:18">
      <c r="A58" s="18">
        <v>57</v>
      </c>
      <c r="B58" s="15">
        <v>3786</v>
      </c>
      <c r="C58" s="15">
        <v>5</v>
      </c>
      <c r="D58" s="18">
        <v>0</v>
      </c>
      <c r="E58" s="14">
        <v>1</v>
      </c>
      <c r="F58" s="15">
        <v>1</v>
      </c>
      <c r="G58" s="13">
        <f t="shared" si="0"/>
        <v>0.666666666666667</v>
      </c>
      <c r="H58" s="18">
        <v>1</v>
      </c>
      <c r="I58" s="14">
        <v>0</v>
      </c>
      <c r="J58" s="18">
        <v>1</v>
      </c>
      <c r="K58" s="21">
        <f t="shared" si="1"/>
        <v>0.5</v>
      </c>
      <c r="L58" s="15">
        <v>0</v>
      </c>
      <c r="M58" s="18">
        <v>0</v>
      </c>
      <c r="N58" s="22">
        <f t="shared" si="2"/>
        <v>0</v>
      </c>
      <c r="O58" s="22">
        <v>3.09104245335832</v>
      </c>
      <c r="P58" s="23">
        <v>110</v>
      </c>
      <c r="Q58" s="23">
        <v>0</v>
      </c>
      <c r="R58" s="23">
        <v>0</v>
      </c>
    </row>
    <row r="59" s="6" customFormat="1" spans="1:18">
      <c r="A59" s="18">
        <v>58</v>
      </c>
      <c r="B59" s="15">
        <v>3789</v>
      </c>
      <c r="C59" s="15">
        <v>5</v>
      </c>
      <c r="D59" s="18">
        <v>0</v>
      </c>
      <c r="E59" s="14">
        <v>0</v>
      </c>
      <c r="F59" s="15">
        <v>1</v>
      </c>
      <c r="G59" s="13">
        <f t="shared" si="0"/>
        <v>0.333333333333333</v>
      </c>
      <c r="H59" s="18">
        <v>1</v>
      </c>
      <c r="I59" s="14">
        <v>0</v>
      </c>
      <c r="J59" s="18">
        <v>1</v>
      </c>
      <c r="K59" s="21">
        <f t="shared" si="1"/>
        <v>0.5</v>
      </c>
      <c r="L59" s="18">
        <v>1</v>
      </c>
      <c r="M59" s="18">
        <v>2</v>
      </c>
      <c r="N59" s="22">
        <f t="shared" si="2"/>
        <v>1.5</v>
      </c>
      <c r="O59" s="22">
        <v>3.03974915897077</v>
      </c>
      <c r="P59" s="23">
        <v>97</v>
      </c>
      <c r="Q59" s="23">
        <v>0</v>
      </c>
      <c r="R59" s="23">
        <v>3</v>
      </c>
    </row>
    <row r="60" s="6" customFormat="1" spans="1:18">
      <c r="A60" s="18">
        <v>59</v>
      </c>
      <c r="B60" s="15">
        <v>3802</v>
      </c>
      <c r="C60" s="15">
        <v>5</v>
      </c>
      <c r="D60" s="18">
        <v>0</v>
      </c>
      <c r="E60" s="14">
        <v>0</v>
      </c>
      <c r="F60" s="15">
        <v>0</v>
      </c>
      <c r="G60" s="13">
        <f t="shared" si="0"/>
        <v>0</v>
      </c>
      <c r="H60" s="18">
        <v>1</v>
      </c>
      <c r="I60" s="14">
        <v>0</v>
      </c>
      <c r="J60" s="18">
        <v>0</v>
      </c>
      <c r="K60" s="21">
        <f t="shared" si="1"/>
        <v>0</v>
      </c>
      <c r="L60" s="15">
        <v>0</v>
      </c>
      <c r="M60" s="18">
        <v>2</v>
      </c>
      <c r="N60" s="22">
        <f t="shared" si="2"/>
        <v>1</v>
      </c>
      <c r="O60" s="22">
        <v>3.34286180464919</v>
      </c>
      <c r="P60" s="23">
        <v>134</v>
      </c>
      <c r="Q60" s="23">
        <v>0</v>
      </c>
      <c r="R60" s="23">
        <v>3</v>
      </c>
    </row>
    <row r="61" s="6" customFormat="1" spans="1:18">
      <c r="A61" s="18">
        <v>60</v>
      </c>
      <c r="B61" s="15">
        <v>3804</v>
      </c>
      <c r="C61" s="15">
        <v>5</v>
      </c>
      <c r="D61" s="18">
        <v>0</v>
      </c>
      <c r="E61" s="14">
        <v>0</v>
      </c>
      <c r="F61" s="15">
        <v>0</v>
      </c>
      <c r="G61" s="13">
        <f t="shared" si="0"/>
        <v>0</v>
      </c>
      <c r="H61" s="18">
        <v>1</v>
      </c>
      <c r="I61" s="14">
        <v>0</v>
      </c>
      <c r="J61" s="18">
        <v>1</v>
      </c>
      <c r="K61" s="21">
        <f t="shared" si="1"/>
        <v>0.5</v>
      </c>
      <c r="L61" s="18">
        <v>1</v>
      </c>
      <c r="M61" s="18">
        <v>1</v>
      </c>
      <c r="N61" s="22">
        <f t="shared" si="2"/>
        <v>1</v>
      </c>
      <c r="O61" s="22">
        <v>3.02042488614436</v>
      </c>
      <c r="P61" s="23">
        <v>90</v>
      </c>
      <c r="Q61" s="23">
        <v>0</v>
      </c>
      <c r="R61" s="23">
        <v>5</v>
      </c>
    </row>
    <row r="62" s="6" customFormat="1" spans="1:18">
      <c r="A62" s="18">
        <v>61</v>
      </c>
      <c r="B62" s="15">
        <v>3808</v>
      </c>
      <c r="C62" s="15">
        <v>5</v>
      </c>
      <c r="D62" s="18">
        <v>0</v>
      </c>
      <c r="E62" s="14">
        <v>0</v>
      </c>
      <c r="F62" s="15">
        <v>0</v>
      </c>
      <c r="G62" s="13">
        <f t="shared" si="0"/>
        <v>0</v>
      </c>
      <c r="H62" s="18">
        <v>1</v>
      </c>
      <c r="I62" s="14">
        <v>0</v>
      </c>
      <c r="J62" s="18">
        <v>1</v>
      </c>
      <c r="K62" s="21">
        <f t="shared" si="1"/>
        <v>0.5</v>
      </c>
      <c r="L62" s="15">
        <v>0</v>
      </c>
      <c r="M62" s="18">
        <v>2</v>
      </c>
      <c r="N62" s="22">
        <f t="shared" si="2"/>
        <v>1</v>
      </c>
      <c r="O62" s="22">
        <v>2.97552956623647</v>
      </c>
      <c r="P62" s="23">
        <v>93</v>
      </c>
      <c r="Q62" s="23">
        <v>0</v>
      </c>
      <c r="R62" s="23">
        <v>2</v>
      </c>
    </row>
    <row r="63" s="6" customFormat="1" spans="1:18">
      <c r="A63" s="18">
        <v>62</v>
      </c>
      <c r="B63" s="15">
        <v>3823</v>
      </c>
      <c r="C63" s="15">
        <v>5</v>
      </c>
      <c r="D63" s="18">
        <v>0</v>
      </c>
      <c r="E63" s="14">
        <v>0</v>
      </c>
      <c r="F63" s="15">
        <v>1</v>
      </c>
      <c r="G63" s="13">
        <f t="shared" si="0"/>
        <v>0.333333333333333</v>
      </c>
      <c r="H63" s="18">
        <v>1</v>
      </c>
      <c r="I63" s="14">
        <v>0</v>
      </c>
      <c r="J63" s="18">
        <v>0</v>
      </c>
      <c r="K63" s="21">
        <f t="shared" si="1"/>
        <v>0</v>
      </c>
      <c r="L63" s="15">
        <v>0</v>
      </c>
      <c r="M63" s="18">
        <v>1</v>
      </c>
      <c r="N63" s="22">
        <f t="shared" si="2"/>
        <v>0.5</v>
      </c>
      <c r="O63" s="22">
        <v>2.33214389523559</v>
      </c>
      <c r="P63" s="24">
        <v>44</v>
      </c>
      <c r="Q63" s="24">
        <v>0</v>
      </c>
      <c r="R63" s="24">
        <v>3</v>
      </c>
    </row>
    <row r="64" s="6" customFormat="1" spans="1:18">
      <c r="A64" s="18">
        <v>63</v>
      </c>
      <c r="B64" s="15">
        <v>3833</v>
      </c>
      <c r="C64" s="15">
        <v>5</v>
      </c>
      <c r="D64" s="18">
        <v>0</v>
      </c>
      <c r="E64" s="14">
        <v>0</v>
      </c>
      <c r="F64" s="15">
        <v>1</v>
      </c>
      <c r="G64" s="13">
        <f t="shared" si="0"/>
        <v>0.333333333333333</v>
      </c>
      <c r="H64" s="18">
        <v>1</v>
      </c>
      <c r="I64" s="14">
        <v>0</v>
      </c>
      <c r="J64" s="18">
        <v>1</v>
      </c>
      <c r="K64" s="21">
        <f t="shared" si="1"/>
        <v>0.5</v>
      </c>
      <c r="L64" s="15">
        <v>0</v>
      </c>
      <c r="M64" s="18">
        <v>2</v>
      </c>
      <c r="N64" s="22">
        <f t="shared" si="2"/>
        <v>1</v>
      </c>
      <c r="O64" s="22">
        <v>1.48160454092422</v>
      </c>
      <c r="P64" s="24">
        <v>22</v>
      </c>
      <c r="Q64" s="24">
        <v>0</v>
      </c>
      <c r="R64" s="24">
        <v>0</v>
      </c>
    </row>
    <row r="65" s="6" customFormat="1" spans="1:18">
      <c r="A65" s="18">
        <v>64</v>
      </c>
      <c r="B65" s="15">
        <v>4065</v>
      </c>
      <c r="C65" s="15">
        <v>4</v>
      </c>
      <c r="D65" s="18">
        <v>0</v>
      </c>
      <c r="E65" s="14">
        <v>0</v>
      </c>
      <c r="F65" s="15">
        <v>1</v>
      </c>
      <c r="G65" s="13">
        <f t="shared" si="0"/>
        <v>0.333333333333333</v>
      </c>
      <c r="H65" s="18">
        <v>0</v>
      </c>
      <c r="I65" s="14">
        <v>0</v>
      </c>
      <c r="J65" s="18">
        <v>0</v>
      </c>
      <c r="K65" s="21">
        <f t="shared" si="1"/>
        <v>0</v>
      </c>
      <c r="L65" s="15">
        <v>0</v>
      </c>
      <c r="M65" s="18">
        <v>0</v>
      </c>
      <c r="N65" s="22">
        <f t="shared" si="2"/>
        <v>0</v>
      </c>
      <c r="O65" s="22">
        <v>4.96911861389332</v>
      </c>
      <c r="P65" s="23">
        <v>577</v>
      </c>
      <c r="Q65" s="23">
        <v>65</v>
      </c>
      <c r="R65" s="23">
        <v>18</v>
      </c>
    </row>
    <row r="66" s="6" customFormat="1" spans="1:18">
      <c r="A66" s="18">
        <v>65</v>
      </c>
      <c r="B66" s="15">
        <v>4075</v>
      </c>
      <c r="C66" s="15">
        <v>4</v>
      </c>
      <c r="D66" s="18">
        <v>0</v>
      </c>
      <c r="E66" s="14">
        <v>0</v>
      </c>
      <c r="F66" s="15">
        <v>0</v>
      </c>
      <c r="G66" s="13">
        <f t="shared" si="0"/>
        <v>0</v>
      </c>
      <c r="H66" s="18">
        <v>1</v>
      </c>
      <c r="I66" s="14">
        <v>0</v>
      </c>
      <c r="J66" s="18">
        <v>1</v>
      </c>
      <c r="K66" s="21">
        <f t="shared" si="1"/>
        <v>0.5</v>
      </c>
      <c r="L66" s="18">
        <v>1</v>
      </c>
      <c r="M66" s="18">
        <v>2</v>
      </c>
      <c r="N66" s="22">
        <f t="shared" si="2"/>
        <v>1.5</v>
      </c>
      <c r="O66" s="22">
        <v>3.91999117507732</v>
      </c>
      <c r="P66" s="24">
        <v>218</v>
      </c>
      <c r="Q66" s="24">
        <v>11</v>
      </c>
      <c r="R66" s="24">
        <v>7</v>
      </c>
    </row>
    <row r="67" s="6" customFormat="1" spans="1:18">
      <c r="A67" s="18">
        <v>66</v>
      </c>
      <c r="B67" s="15">
        <v>4076</v>
      </c>
      <c r="C67" s="15">
        <v>4</v>
      </c>
      <c r="D67" s="18">
        <v>1</v>
      </c>
      <c r="E67" s="14">
        <v>0</v>
      </c>
      <c r="F67" s="15">
        <v>0</v>
      </c>
      <c r="G67" s="13">
        <f t="shared" ref="G67:G130" si="3">AVERAGE(D67:F67)</f>
        <v>0.333333333333333</v>
      </c>
      <c r="H67" s="18">
        <v>0</v>
      </c>
      <c r="I67" s="14">
        <v>0</v>
      </c>
      <c r="J67" s="18">
        <v>0</v>
      </c>
      <c r="K67" s="21">
        <f t="shared" ref="K67:K130" si="4">AVERAGE(I67:J67)</f>
        <v>0</v>
      </c>
      <c r="L67" s="18">
        <v>1</v>
      </c>
      <c r="M67" s="18">
        <v>2</v>
      </c>
      <c r="N67" s="22">
        <f t="shared" ref="N67:N130" si="5">AVERAGE(L67:M67)</f>
        <v>1.5</v>
      </c>
      <c r="O67" s="22">
        <v>4.1415461637064</v>
      </c>
      <c r="P67" s="23">
        <v>298</v>
      </c>
      <c r="Q67" s="23">
        <v>6</v>
      </c>
      <c r="R67" s="23">
        <v>3</v>
      </c>
    </row>
    <row r="68" s="6" customFormat="1" spans="1:18">
      <c r="A68" s="18">
        <v>67</v>
      </c>
      <c r="B68" s="15">
        <v>4091</v>
      </c>
      <c r="C68" s="15">
        <v>9</v>
      </c>
      <c r="D68" s="18">
        <v>0</v>
      </c>
      <c r="E68" s="14">
        <v>0</v>
      </c>
      <c r="F68" s="15">
        <v>0</v>
      </c>
      <c r="G68" s="13">
        <f t="shared" si="3"/>
        <v>0</v>
      </c>
      <c r="H68" s="18">
        <v>0</v>
      </c>
      <c r="I68" s="14">
        <v>0</v>
      </c>
      <c r="J68" s="18">
        <v>0</v>
      </c>
      <c r="K68" s="21">
        <f t="shared" si="4"/>
        <v>0</v>
      </c>
      <c r="L68" s="15">
        <v>0</v>
      </c>
      <c r="M68" s="18">
        <v>0</v>
      </c>
      <c r="N68" s="22">
        <f t="shared" si="5"/>
        <v>0</v>
      </c>
      <c r="O68" s="22">
        <v>3.42426265459315</v>
      </c>
      <c r="P68" s="23">
        <v>128</v>
      </c>
      <c r="Q68" s="23">
        <v>7</v>
      </c>
      <c r="R68" s="23">
        <v>6</v>
      </c>
    </row>
    <row r="69" s="6" customFormat="1" spans="1:18">
      <c r="A69" s="18">
        <v>68</v>
      </c>
      <c r="B69" s="15">
        <v>4113</v>
      </c>
      <c r="C69" s="15">
        <v>9</v>
      </c>
      <c r="D69" s="18">
        <v>0</v>
      </c>
      <c r="E69" s="14">
        <v>0</v>
      </c>
      <c r="F69" s="15">
        <v>0</v>
      </c>
      <c r="G69" s="13">
        <f t="shared" si="3"/>
        <v>0</v>
      </c>
      <c r="H69" s="18">
        <v>1</v>
      </c>
      <c r="I69" s="14">
        <v>0</v>
      </c>
      <c r="J69" s="18">
        <v>1</v>
      </c>
      <c r="K69" s="21">
        <f t="shared" si="4"/>
        <v>0.5</v>
      </c>
      <c r="L69" s="15">
        <v>0</v>
      </c>
      <c r="M69" s="18">
        <v>2</v>
      </c>
      <c r="N69" s="22">
        <f t="shared" si="5"/>
        <v>1</v>
      </c>
      <c r="O69" s="22">
        <v>4.61709875685337</v>
      </c>
      <c r="P69" s="23">
        <v>416</v>
      </c>
      <c r="Q69" s="23">
        <v>35</v>
      </c>
      <c r="R69" s="23">
        <v>15</v>
      </c>
    </row>
    <row r="70" s="6" customFormat="1" spans="1:18">
      <c r="A70" s="18">
        <v>69</v>
      </c>
      <c r="B70" s="15">
        <v>4145</v>
      </c>
      <c r="C70" s="15">
        <v>9</v>
      </c>
      <c r="D70" s="18">
        <v>0</v>
      </c>
      <c r="E70" s="14">
        <v>1</v>
      </c>
      <c r="F70" s="15">
        <v>0</v>
      </c>
      <c r="G70" s="13">
        <f t="shared" si="3"/>
        <v>0.333333333333333</v>
      </c>
      <c r="H70" s="18">
        <v>0</v>
      </c>
      <c r="I70" s="21">
        <v>1</v>
      </c>
      <c r="J70" s="18">
        <v>1</v>
      </c>
      <c r="K70" s="21">
        <f t="shared" si="4"/>
        <v>1</v>
      </c>
      <c r="L70" s="18">
        <v>1</v>
      </c>
      <c r="M70" s="18">
        <v>0</v>
      </c>
      <c r="N70" s="22">
        <f t="shared" si="5"/>
        <v>0.5</v>
      </c>
      <c r="O70" s="22">
        <v>6.04902565763251</v>
      </c>
      <c r="P70" s="23">
        <v>1813</v>
      </c>
      <c r="Q70" s="23">
        <v>102</v>
      </c>
      <c r="R70" s="23">
        <v>61</v>
      </c>
    </row>
    <row r="71" s="6" customFormat="1" spans="1:18">
      <c r="A71" s="18">
        <v>70</v>
      </c>
      <c r="B71" s="15">
        <v>4150</v>
      </c>
      <c r="C71" s="15">
        <v>9</v>
      </c>
      <c r="D71" s="18">
        <v>0</v>
      </c>
      <c r="E71" s="14">
        <v>0</v>
      </c>
      <c r="F71" s="15">
        <v>1</v>
      </c>
      <c r="G71" s="13">
        <f t="shared" si="3"/>
        <v>0.333333333333333</v>
      </c>
      <c r="H71" s="18">
        <v>1</v>
      </c>
      <c r="I71" s="14">
        <v>0</v>
      </c>
      <c r="J71" s="18">
        <v>1</v>
      </c>
      <c r="K71" s="21">
        <f t="shared" si="4"/>
        <v>0.5</v>
      </c>
      <c r="L71" s="18">
        <v>1</v>
      </c>
      <c r="M71" s="18">
        <v>0</v>
      </c>
      <c r="N71" s="22">
        <f t="shared" si="5"/>
        <v>0.5</v>
      </c>
      <c r="O71" s="22">
        <v>3.55534806148941</v>
      </c>
      <c r="P71" s="24">
        <v>152</v>
      </c>
      <c r="Q71" s="24">
        <v>12</v>
      </c>
      <c r="R71" s="24">
        <v>2</v>
      </c>
    </row>
    <row r="72" s="6" customFormat="1" spans="1:18">
      <c r="A72" s="18">
        <v>71</v>
      </c>
      <c r="B72" s="15">
        <v>4164</v>
      </c>
      <c r="C72" s="15">
        <v>9</v>
      </c>
      <c r="D72" s="18">
        <v>0</v>
      </c>
      <c r="E72" s="14">
        <v>0</v>
      </c>
      <c r="F72" s="15">
        <v>0</v>
      </c>
      <c r="G72" s="13">
        <f t="shared" si="3"/>
        <v>0</v>
      </c>
      <c r="H72" s="18">
        <v>1</v>
      </c>
      <c r="I72" s="14">
        <v>0</v>
      </c>
      <c r="J72" s="18">
        <v>1</v>
      </c>
      <c r="K72" s="21">
        <f t="shared" si="4"/>
        <v>0.5</v>
      </c>
      <c r="L72" s="15">
        <v>0</v>
      </c>
      <c r="M72" s="18">
        <v>2</v>
      </c>
      <c r="N72" s="22">
        <f t="shared" si="5"/>
        <v>1</v>
      </c>
      <c r="O72" s="22">
        <v>2.94443897916644</v>
      </c>
      <c r="P72" s="24">
        <v>90</v>
      </c>
      <c r="Q72" s="24">
        <v>0</v>
      </c>
      <c r="R72" s="24">
        <v>2</v>
      </c>
    </row>
    <row r="73" s="6" customFormat="1" spans="1:18">
      <c r="A73" s="18">
        <v>72</v>
      </c>
      <c r="B73" s="15">
        <v>4181</v>
      </c>
      <c r="C73" s="15">
        <v>9</v>
      </c>
      <c r="D73" s="18">
        <v>0</v>
      </c>
      <c r="E73" s="14">
        <v>1</v>
      </c>
      <c r="F73" s="15">
        <v>1</v>
      </c>
      <c r="G73" s="13">
        <f t="shared" si="3"/>
        <v>0.666666666666667</v>
      </c>
      <c r="H73" s="18">
        <v>1</v>
      </c>
      <c r="I73" s="14">
        <v>0</v>
      </c>
      <c r="J73" s="18">
        <v>1</v>
      </c>
      <c r="K73" s="21">
        <f t="shared" si="4"/>
        <v>0.5</v>
      </c>
      <c r="L73" s="18">
        <v>1</v>
      </c>
      <c r="M73" s="18">
        <v>0</v>
      </c>
      <c r="N73" s="22">
        <f t="shared" si="5"/>
        <v>0.5</v>
      </c>
      <c r="O73" s="22">
        <v>3.81330703248899</v>
      </c>
      <c r="P73" s="24">
        <v>180</v>
      </c>
      <c r="Q73" s="24">
        <v>26</v>
      </c>
      <c r="R73" s="24">
        <v>3</v>
      </c>
    </row>
    <row r="74" s="6" customFormat="1" spans="1:18">
      <c r="A74" s="18">
        <v>73</v>
      </c>
      <c r="B74" s="15">
        <v>4220</v>
      </c>
      <c r="C74" s="15">
        <v>9</v>
      </c>
      <c r="D74" s="18">
        <v>0</v>
      </c>
      <c r="E74" s="14">
        <v>0</v>
      </c>
      <c r="F74" s="15">
        <v>0</v>
      </c>
      <c r="G74" s="13">
        <f t="shared" si="3"/>
        <v>0</v>
      </c>
      <c r="H74" s="18">
        <v>0</v>
      </c>
      <c r="I74" s="14">
        <v>0</v>
      </c>
      <c r="J74" s="18">
        <v>1</v>
      </c>
      <c r="K74" s="21">
        <f t="shared" si="4"/>
        <v>0.5</v>
      </c>
      <c r="L74" s="15">
        <v>0</v>
      </c>
      <c r="M74" s="18">
        <v>0</v>
      </c>
      <c r="N74" s="22">
        <f t="shared" si="5"/>
        <v>0</v>
      </c>
      <c r="O74" s="22">
        <v>3.67630067190708</v>
      </c>
      <c r="P74" s="23">
        <v>176</v>
      </c>
      <c r="Q74" s="23">
        <v>1</v>
      </c>
      <c r="R74" s="23">
        <v>8</v>
      </c>
    </row>
    <row r="75" s="6" customFormat="1" spans="1:18">
      <c r="A75" s="18">
        <v>74</v>
      </c>
      <c r="B75" s="15">
        <v>4446</v>
      </c>
      <c r="C75" s="15">
        <v>1</v>
      </c>
      <c r="D75" s="18">
        <v>0</v>
      </c>
      <c r="E75" s="14">
        <v>1</v>
      </c>
      <c r="F75" s="15">
        <v>1</v>
      </c>
      <c r="G75" s="13">
        <f t="shared" si="3"/>
        <v>0.666666666666667</v>
      </c>
      <c r="H75" s="18">
        <v>1</v>
      </c>
      <c r="I75" s="14">
        <v>0</v>
      </c>
      <c r="J75" s="18">
        <v>1</v>
      </c>
      <c r="K75" s="21">
        <f t="shared" si="4"/>
        <v>0.5</v>
      </c>
      <c r="L75" s="15">
        <v>0</v>
      </c>
      <c r="M75" s="18">
        <v>1</v>
      </c>
      <c r="N75" s="22">
        <f t="shared" si="5"/>
        <v>0.5</v>
      </c>
      <c r="O75" s="22">
        <v>5.21764946348058</v>
      </c>
      <c r="P75" s="23">
        <v>903</v>
      </c>
      <c r="Q75" s="23">
        <v>8</v>
      </c>
      <c r="R75" s="23">
        <v>3</v>
      </c>
    </row>
    <row r="76" s="6" customFormat="1" spans="1:18">
      <c r="A76" s="18">
        <v>75</v>
      </c>
      <c r="B76" s="15">
        <v>4461</v>
      </c>
      <c r="C76" s="15">
        <v>1</v>
      </c>
      <c r="D76" s="18">
        <v>1</v>
      </c>
      <c r="E76" s="14">
        <v>0</v>
      </c>
      <c r="F76" s="15">
        <v>0</v>
      </c>
      <c r="G76" s="13">
        <f t="shared" si="3"/>
        <v>0.333333333333333</v>
      </c>
      <c r="H76" s="18">
        <v>1</v>
      </c>
      <c r="I76" s="21">
        <v>1</v>
      </c>
      <c r="J76" s="18">
        <v>1</v>
      </c>
      <c r="K76" s="21">
        <f t="shared" si="4"/>
        <v>1</v>
      </c>
      <c r="L76" s="15">
        <v>1</v>
      </c>
      <c r="M76" s="18">
        <v>2</v>
      </c>
      <c r="N76" s="22">
        <f t="shared" si="5"/>
        <v>1.5</v>
      </c>
      <c r="O76" s="22">
        <v>5.48852441761598</v>
      </c>
      <c r="P76" s="23">
        <v>1093</v>
      </c>
      <c r="Q76" s="23">
        <v>31</v>
      </c>
      <c r="R76" s="23">
        <v>28</v>
      </c>
    </row>
    <row r="77" s="6" customFormat="1" spans="1:18">
      <c r="A77" s="18">
        <v>76</v>
      </c>
      <c r="B77" s="15">
        <v>4496</v>
      </c>
      <c r="C77" s="15">
        <v>1</v>
      </c>
      <c r="D77" s="18">
        <v>1</v>
      </c>
      <c r="E77" s="14">
        <v>1</v>
      </c>
      <c r="F77" s="15">
        <v>1</v>
      </c>
      <c r="G77" s="13">
        <f t="shared" si="3"/>
        <v>1</v>
      </c>
      <c r="H77" s="18">
        <v>1</v>
      </c>
      <c r="I77" s="14">
        <v>0</v>
      </c>
      <c r="J77" s="18">
        <v>1</v>
      </c>
      <c r="K77" s="21">
        <f t="shared" si="4"/>
        <v>0.5</v>
      </c>
      <c r="L77" s="18">
        <v>1</v>
      </c>
      <c r="M77" s="18">
        <v>2</v>
      </c>
      <c r="N77" s="22">
        <f t="shared" si="5"/>
        <v>1.5</v>
      </c>
      <c r="O77" s="22">
        <v>6.24784943220199</v>
      </c>
      <c r="P77" s="23">
        <v>2433</v>
      </c>
      <c r="Q77" s="23">
        <v>51</v>
      </c>
      <c r="R77" s="23">
        <v>30</v>
      </c>
    </row>
    <row r="78" s="6" customFormat="1" spans="1:18">
      <c r="A78" s="18">
        <v>77</v>
      </c>
      <c r="B78" s="15">
        <v>4511</v>
      </c>
      <c r="C78" s="15">
        <v>1</v>
      </c>
      <c r="D78" s="18">
        <v>1</v>
      </c>
      <c r="E78" s="14">
        <v>1</v>
      </c>
      <c r="F78" s="15">
        <v>1</v>
      </c>
      <c r="G78" s="13">
        <f t="shared" si="3"/>
        <v>1</v>
      </c>
      <c r="H78" s="18">
        <v>1</v>
      </c>
      <c r="I78" s="14">
        <v>0</v>
      </c>
      <c r="J78" s="18">
        <v>0</v>
      </c>
      <c r="K78" s="21">
        <f t="shared" si="4"/>
        <v>0</v>
      </c>
      <c r="L78" s="15">
        <v>1</v>
      </c>
      <c r="M78" s="18">
        <v>1</v>
      </c>
      <c r="N78" s="22">
        <f t="shared" si="5"/>
        <v>1</v>
      </c>
      <c r="O78" s="22">
        <v>5.90099264394391</v>
      </c>
      <c r="P78" s="23">
        <v>1610</v>
      </c>
      <c r="Q78" s="23">
        <v>63</v>
      </c>
      <c r="R78" s="23">
        <v>49</v>
      </c>
    </row>
    <row r="79" s="6" customFormat="1" spans="1:18">
      <c r="A79" s="18">
        <v>78</v>
      </c>
      <c r="B79" s="15">
        <v>4514</v>
      </c>
      <c r="C79" s="15">
        <v>1</v>
      </c>
      <c r="D79" s="18">
        <v>0</v>
      </c>
      <c r="E79" s="14">
        <v>0</v>
      </c>
      <c r="F79" s="15">
        <v>1</v>
      </c>
      <c r="G79" s="13">
        <f t="shared" si="3"/>
        <v>0.333333333333333</v>
      </c>
      <c r="H79" s="18">
        <v>1</v>
      </c>
      <c r="I79" s="14">
        <v>0</v>
      </c>
      <c r="J79" s="18">
        <v>0</v>
      </c>
      <c r="K79" s="21">
        <f t="shared" si="4"/>
        <v>0</v>
      </c>
      <c r="L79" s="15">
        <v>0</v>
      </c>
      <c r="M79" s="18">
        <v>0</v>
      </c>
      <c r="N79" s="22">
        <f t="shared" si="5"/>
        <v>0</v>
      </c>
      <c r="O79" s="22">
        <v>5.42758970225218</v>
      </c>
      <c r="P79" s="23">
        <v>997</v>
      </c>
      <c r="Q79" s="23">
        <v>69</v>
      </c>
      <c r="R79" s="23">
        <v>15</v>
      </c>
    </row>
    <row r="80" s="6" customFormat="1" spans="1:18">
      <c r="A80" s="18">
        <v>79</v>
      </c>
      <c r="B80" s="15">
        <v>4537</v>
      </c>
      <c r="C80" s="15">
        <v>1</v>
      </c>
      <c r="D80" s="18">
        <v>1</v>
      </c>
      <c r="E80" s="14">
        <v>1</v>
      </c>
      <c r="F80" s="15">
        <v>1</v>
      </c>
      <c r="G80" s="13">
        <f t="shared" si="3"/>
        <v>1</v>
      </c>
      <c r="H80" s="18">
        <v>1</v>
      </c>
      <c r="I80" s="14">
        <v>0</v>
      </c>
      <c r="J80" s="18">
        <v>0</v>
      </c>
      <c r="K80" s="21">
        <f t="shared" si="4"/>
        <v>0</v>
      </c>
      <c r="L80" s="15">
        <v>1</v>
      </c>
      <c r="M80" s="18">
        <v>1</v>
      </c>
      <c r="N80" s="22">
        <f t="shared" si="5"/>
        <v>1</v>
      </c>
      <c r="O80" s="22">
        <v>6.89436604186312</v>
      </c>
      <c r="P80" s="23">
        <v>4369</v>
      </c>
      <c r="Q80" s="23">
        <v>203</v>
      </c>
      <c r="R80" s="23">
        <v>104</v>
      </c>
    </row>
    <row r="81" s="6" customFormat="1" spans="1:18">
      <c r="A81" s="18">
        <v>80</v>
      </c>
      <c r="B81" s="15">
        <v>4541</v>
      </c>
      <c r="C81" s="15">
        <v>1</v>
      </c>
      <c r="D81" s="18">
        <v>0</v>
      </c>
      <c r="E81" s="14">
        <v>1</v>
      </c>
      <c r="F81" s="15">
        <v>1</v>
      </c>
      <c r="G81" s="13">
        <f t="shared" si="3"/>
        <v>0.666666666666667</v>
      </c>
      <c r="H81" s="18">
        <v>1</v>
      </c>
      <c r="I81" s="14">
        <v>0</v>
      </c>
      <c r="J81" s="18">
        <v>0</v>
      </c>
      <c r="K81" s="21">
        <f t="shared" si="4"/>
        <v>0</v>
      </c>
      <c r="L81" s="15">
        <v>0</v>
      </c>
      <c r="M81" s="18">
        <v>0</v>
      </c>
      <c r="N81" s="22">
        <f t="shared" si="5"/>
        <v>0</v>
      </c>
      <c r="O81" s="22">
        <v>4.93734749832642</v>
      </c>
      <c r="P81" s="23">
        <v>575</v>
      </c>
      <c r="Q81" s="23">
        <v>48</v>
      </c>
      <c r="R81" s="23">
        <v>20</v>
      </c>
    </row>
    <row r="82" s="6" customFormat="1" spans="1:18">
      <c r="A82" s="18">
        <v>81</v>
      </c>
      <c r="B82" s="15">
        <v>4549</v>
      </c>
      <c r="C82" s="15">
        <v>1</v>
      </c>
      <c r="D82" s="18">
        <v>0</v>
      </c>
      <c r="E82" s="14">
        <v>0</v>
      </c>
      <c r="F82" s="15">
        <v>0</v>
      </c>
      <c r="G82" s="13">
        <f t="shared" si="3"/>
        <v>0</v>
      </c>
      <c r="H82" s="18">
        <v>1</v>
      </c>
      <c r="I82" s="14">
        <v>0</v>
      </c>
      <c r="J82" s="18">
        <v>0</v>
      </c>
      <c r="K82" s="21">
        <f t="shared" si="4"/>
        <v>0</v>
      </c>
      <c r="L82" s="15">
        <v>0</v>
      </c>
      <c r="M82" s="18">
        <v>0</v>
      </c>
      <c r="N82" s="22">
        <f t="shared" si="5"/>
        <v>0</v>
      </c>
      <c r="O82" s="22">
        <v>7.26731605489933</v>
      </c>
      <c r="P82" s="23">
        <v>6646</v>
      </c>
      <c r="Q82" s="23">
        <v>155</v>
      </c>
      <c r="R82" s="23">
        <v>114</v>
      </c>
    </row>
    <row r="83" s="6" customFormat="1" spans="1:18">
      <c r="A83" s="18">
        <v>82</v>
      </c>
      <c r="B83" s="15">
        <v>4560</v>
      </c>
      <c r="C83" s="15">
        <v>1</v>
      </c>
      <c r="D83" s="18">
        <v>1</v>
      </c>
      <c r="E83" s="14">
        <v>1</v>
      </c>
      <c r="F83" s="15">
        <v>1</v>
      </c>
      <c r="G83" s="13">
        <f t="shared" si="3"/>
        <v>1</v>
      </c>
      <c r="H83" s="18">
        <v>1</v>
      </c>
      <c r="I83" s="14">
        <v>0</v>
      </c>
      <c r="J83" s="18">
        <v>0</v>
      </c>
      <c r="K83" s="21">
        <f t="shared" si="4"/>
        <v>0</v>
      </c>
      <c r="L83" s="15">
        <v>0</v>
      </c>
      <c r="M83" s="18">
        <v>0</v>
      </c>
      <c r="N83" s="22">
        <f t="shared" si="5"/>
        <v>0</v>
      </c>
      <c r="O83" s="22">
        <v>3.45946628978613</v>
      </c>
      <c r="P83" s="23">
        <v>149</v>
      </c>
      <c r="Q83" s="23">
        <v>0</v>
      </c>
      <c r="R83" s="23">
        <v>4</v>
      </c>
    </row>
    <row r="84" s="6" customFormat="1" spans="1:18">
      <c r="A84" s="18">
        <v>83</v>
      </c>
      <c r="B84" s="15">
        <v>4563</v>
      </c>
      <c r="C84" s="15">
        <v>1</v>
      </c>
      <c r="D84" s="18">
        <v>0</v>
      </c>
      <c r="E84" s="14">
        <v>0</v>
      </c>
      <c r="F84" s="15">
        <v>1</v>
      </c>
      <c r="G84" s="13">
        <f t="shared" si="3"/>
        <v>0.333333333333333</v>
      </c>
      <c r="H84" s="18">
        <v>1</v>
      </c>
      <c r="I84" s="14">
        <v>0</v>
      </c>
      <c r="J84" s="18">
        <v>0</v>
      </c>
      <c r="K84" s="21">
        <f t="shared" si="4"/>
        <v>0</v>
      </c>
      <c r="L84" s="15">
        <v>0</v>
      </c>
      <c r="M84" s="18">
        <v>0</v>
      </c>
      <c r="N84" s="22">
        <f t="shared" si="5"/>
        <v>0</v>
      </c>
      <c r="O84" s="22">
        <v>5.02058562494942</v>
      </c>
      <c r="P84" s="23">
        <v>622</v>
      </c>
      <c r="Q84" s="23">
        <v>77</v>
      </c>
      <c r="R84" s="23">
        <v>8</v>
      </c>
    </row>
    <row r="85" s="6" customFormat="1" spans="1:18">
      <c r="A85" s="18">
        <v>84</v>
      </c>
      <c r="B85" s="15">
        <v>4577</v>
      </c>
      <c r="C85" s="15">
        <v>7</v>
      </c>
      <c r="D85" s="18">
        <v>0</v>
      </c>
      <c r="E85" s="14">
        <v>0</v>
      </c>
      <c r="F85" s="15">
        <v>1</v>
      </c>
      <c r="G85" s="13">
        <f t="shared" si="3"/>
        <v>0.333333333333333</v>
      </c>
      <c r="H85" s="18">
        <v>1</v>
      </c>
      <c r="I85" s="14">
        <v>0</v>
      </c>
      <c r="J85" s="18">
        <v>0</v>
      </c>
      <c r="K85" s="21">
        <f t="shared" si="4"/>
        <v>0</v>
      </c>
      <c r="L85" s="15">
        <v>0</v>
      </c>
      <c r="M85" s="18">
        <v>0</v>
      </c>
      <c r="N85" s="22">
        <f t="shared" si="5"/>
        <v>0</v>
      </c>
      <c r="O85" s="22">
        <v>0.405465108108164</v>
      </c>
      <c r="P85" s="23">
        <v>0</v>
      </c>
      <c r="Q85" s="23">
        <v>0</v>
      </c>
      <c r="R85" s="23">
        <v>3</v>
      </c>
    </row>
    <row r="86" s="6" customFormat="1" spans="1:18">
      <c r="A86" s="18">
        <v>85</v>
      </c>
      <c r="B86" s="15">
        <v>4579</v>
      </c>
      <c r="C86" s="15">
        <v>7</v>
      </c>
      <c r="D86" s="18">
        <v>0</v>
      </c>
      <c r="E86" s="14">
        <v>0</v>
      </c>
      <c r="F86" s="15">
        <v>0</v>
      </c>
      <c r="G86" s="13">
        <f t="shared" si="3"/>
        <v>0</v>
      </c>
      <c r="H86" s="18">
        <v>0</v>
      </c>
      <c r="I86" s="14">
        <v>0</v>
      </c>
      <c r="J86" s="18">
        <v>0</v>
      </c>
      <c r="K86" s="21">
        <f t="shared" si="4"/>
        <v>0</v>
      </c>
      <c r="L86" s="18">
        <v>1</v>
      </c>
      <c r="M86" s="18">
        <v>2</v>
      </c>
      <c r="N86" s="22">
        <f t="shared" si="5"/>
        <v>1.5</v>
      </c>
      <c r="O86" s="22">
        <v>1.1314021114911</v>
      </c>
      <c r="P86" s="23">
        <v>8</v>
      </c>
      <c r="Q86" s="23">
        <v>0</v>
      </c>
      <c r="R86" s="23">
        <v>3</v>
      </c>
    </row>
    <row r="87" s="6" customFormat="1" spans="1:18">
      <c r="A87" s="18">
        <v>86</v>
      </c>
      <c r="B87" s="15">
        <v>4585</v>
      </c>
      <c r="C87" s="15">
        <v>7</v>
      </c>
      <c r="D87" s="18">
        <v>1</v>
      </c>
      <c r="E87" s="14">
        <v>1</v>
      </c>
      <c r="F87" s="15">
        <v>1</v>
      </c>
      <c r="G87" s="13">
        <f t="shared" si="3"/>
        <v>1</v>
      </c>
      <c r="H87" s="18">
        <v>0</v>
      </c>
      <c r="I87" s="14">
        <v>0</v>
      </c>
      <c r="J87" s="18">
        <v>0</v>
      </c>
      <c r="K87" s="21">
        <f t="shared" si="4"/>
        <v>0</v>
      </c>
      <c r="L87" s="15">
        <v>0</v>
      </c>
      <c r="M87" s="18">
        <v>0</v>
      </c>
      <c r="N87" s="22">
        <f t="shared" si="5"/>
        <v>0</v>
      </c>
      <c r="O87" s="22">
        <v>1.7404661748405</v>
      </c>
      <c r="P87" s="23">
        <v>1</v>
      </c>
      <c r="Q87" s="23">
        <v>0</v>
      </c>
      <c r="R87" s="23">
        <v>11</v>
      </c>
    </row>
    <row r="88" s="6" customFormat="1" spans="1:18">
      <c r="A88" s="18">
        <v>87</v>
      </c>
      <c r="B88" s="15">
        <v>4586</v>
      </c>
      <c r="C88" s="15">
        <v>7</v>
      </c>
      <c r="D88" s="18">
        <v>1</v>
      </c>
      <c r="E88" s="14">
        <v>1</v>
      </c>
      <c r="F88" s="15">
        <v>1</v>
      </c>
      <c r="G88" s="13">
        <f t="shared" si="3"/>
        <v>1</v>
      </c>
      <c r="H88" s="18">
        <v>1</v>
      </c>
      <c r="I88" s="14">
        <v>0</v>
      </c>
      <c r="J88" s="18">
        <v>0</v>
      </c>
      <c r="K88" s="21">
        <f t="shared" si="4"/>
        <v>0</v>
      </c>
      <c r="L88" s="15">
        <v>0</v>
      </c>
      <c r="M88" s="18">
        <v>0</v>
      </c>
      <c r="N88" s="22">
        <f t="shared" si="5"/>
        <v>0</v>
      </c>
      <c r="O88" s="22">
        <v>1.70474809223843</v>
      </c>
      <c r="P88" s="23">
        <v>5</v>
      </c>
      <c r="Q88" s="23">
        <v>0</v>
      </c>
      <c r="R88" s="23">
        <v>9</v>
      </c>
    </row>
    <row r="89" s="6" customFormat="1" spans="1:18">
      <c r="A89" s="18">
        <v>88</v>
      </c>
      <c r="B89" s="15">
        <v>4597</v>
      </c>
      <c r="C89" s="15">
        <v>7</v>
      </c>
      <c r="D89" s="18">
        <v>1</v>
      </c>
      <c r="E89" s="14">
        <v>0</v>
      </c>
      <c r="F89" s="15">
        <v>1</v>
      </c>
      <c r="G89" s="13">
        <f t="shared" si="3"/>
        <v>0.666666666666667</v>
      </c>
      <c r="H89" s="18">
        <v>0</v>
      </c>
      <c r="I89" s="14">
        <v>0</v>
      </c>
      <c r="J89" s="18">
        <v>0</v>
      </c>
      <c r="K89" s="21">
        <f t="shared" si="4"/>
        <v>0</v>
      </c>
      <c r="L89" s="18">
        <v>1</v>
      </c>
      <c r="M89" s="18">
        <v>2</v>
      </c>
      <c r="N89" s="22">
        <f t="shared" si="5"/>
        <v>1.5</v>
      </c>
      <c r="O89" s="22">
        <v>2.01490302054226</v>
      </c>
      <c r="P89" s="23">
        <v>5</v>
      </c>
      <c r="Q89" s="23">
        <v>0</v>
      </c>
      <c r="R89" s="23">
        <v>13</v>
      </c>
    </row>
    <row r="90" s="6" customFormat="1" spans="1:18">
      <c r="A90" s="18">
        <v>89</v>
      </c>
      <c r="B90" s="15">
        <v>4604</v>
      </c>
      <c r="C90" s="15">
        <v>7</v>
      </c>
      <c r="D90" s="18">
        <v>0</v>
      </c>
      <c r="E90" s="14">
        <v>0</v>
      </c>
      <c r="F90" s="15">
        <v>0</v>
      </c>
      <c r="G90" s="13">
        <f t="shared" si="3"/>
        <v>0</v>
      </c>
      <c r="H90" s="18">
        <v>0</v>
      </c>
      <c r="I90" s="14">
        <v>0</v>
      </c>
      <c r="J90" s="18">
        <v>1</v>
      </c>
      <c r="K90" s="21">
        <f t="shared" si="4"/>
        <v>0.5</v>
      </c>
      <c r="L90" s="15">
        <v>0</v>
      </c>
      <c r="M90" s="18">
        <v>0</v>
      </c>
      <c r="N90" s="22">
        <f t="shared" si="5"/>
        <v>0</v>
      </c>
      <c r="O90" s="22">
        <v>0.641853886172395</v>
      </c>
      <c r="P90" s="24">
        <v>2</v>
      </c>
      <c r="Q90" s="24">
        <v>0</v>
      </c>
      <c r="R90" s="24">
        <v>3</v>
      </c>
    </row>
    <row r="91" s="6" customFormat="1" spans="1:18">
      <c r="A91" s="18">
        <v>90</v>
      </c>
      <c r="B91" s="15">
        <v>4633</v>
      </c>
      <c r="C91" s="15">
        <v>7</v>
      </c>
      <c r="D91" s="18">
        <v>0</v>
      </c>
      <c r="E91" s="14">
        <v>0</v>
      </c>
      <c r="F91" s="15">
        <v>0</v>
      </c>
      <c r="G91" s="13">
        <f t="shared" si="3"/>
        <v>0</v>
      </c>
      <c r="H91" s="18">
        <v>0</v>
      </c>
      <c r="I91" s="14">
        <v>0</v>
      </c>
      <c r="J91" s="18">
        <v>1</v>
      </c>
      <c r="K91" s="21">
        <f t="shared" si="4"/>
        <v>0.5</v>
      </c>
      <c r="L91" s="15">
        <v>0</v>
      </c>
      <c r="M91" s="18">
        <v>0</v>
      </c>
      <c r="N91" s="22">
        <f t="shared" si="5"/>
        <v>0</v>
      </c>
      <c r="O91" s="22">
        <v>1.6094379124341</v>
      </c>
      <c r="P91" s="24">
        <v>5</v>
      </c>
      <c r="Q91" s="24">
        <v>0</v>
      </c>
      <c r="R91" s="24">
        <v>8</v>
      </c>
    </row>
    <row r="92" s="6" customFormat="1" spans="1:18">
      <c r="A92" s="18">
        <v>91</v>
      </c>
      <c r="B92" s="15">
        <v>4654</v>
      </c>
      <c r="C92" s="15">
        <v>2</v>
      </c>
      <c r="D92" s="18">
        <v>0</v>
      </c>
      <c r="E92" s="14">
        <v>0</v>
      </c>
      <c r="F92" s="15">
        <v>0</v>
      </c>
      <c r="G92" s="13">
        <f t="shared" si="3"/>
        <v>0</v>
      </c>
      <c r="H92" s="18">
        <v>1</v>
      </c>
      <c r="I92" s="14">
        <v>0</v>
      </c>
      <c r="J92" s="18">
        <v>1</v>
      </c>
      <c r="K92" s="21">
        <f t="shared" si="4"/>
        <v>0.5</v>
      </c>
      <c r="L92" s="18">
        <v>1</v>
      </c>
      <c r="M92" s="18">
        <v>0</v>
      </c>
      <c r="N92" s="22">
        <f t="shared" si="5"/>
        <v>0.5</v>
      </c>
      <c r="O92" s="22">
        <v>2.87356463957978</v>
      </c>
      <c r="P92" s="23">
        <v>82</v>
      </c>
      <c r="Q92" s="23">
        <v>1</v>
      </c>
      <c r="R92" s="23">
        <v>2</v>
      </c>
    </row>
    <row r="93" s="6" customFormat="1" spans="1:18">
      <c r="A93" s="18">
        <v>92</v>
      </c>
      <c r="B93" s="15">
        <v>4670</v>
      </c>
      <c r="C93" s="15">
        <v>2</v>
      </c>
      <c r="D93" s="18">
        <v>1</v>
      </c>
      <c r="E93" s="14">
        <v>1</v>
      </c>
      <c r="F93" s="15">
        <v>1</v>
      </c>
      <c r="G93" s="13">
        <f t="shared" si="3"/>
        <v>1</v>
      </c>
      <c r="H93" s="18">
        <v>1</v>
      </c>
      <c r="I93" s="21">
        <v>1</v>
      </c>
      <c r="J93" s="18">
        <v>1</v>
      </c>
      <c r="K93" s="21">
        <f t="shared" si="4"/>
        <v>1</v>
      </c>
      <c r="L93" s="15">
        <v>1</v>
      </c>
      <c r="M93" s="18">
        <v>1</v>
      </c>
      <c r="N93" s="22">
        <f t="shared" si="5"/>
        <v>1</v>
      </c>
      <c r="O93" s="22">
        <v>4.71402459090017</v>
      </c>
      <c r="P93" s="23">
        <v>395</v>
      </c>
      <c r="Q93" s="23">
        <v>50</v>
      </c>
      <c r="R93" s="23">
        <v>35</v>
      </c>
    </row>
    <row r="94" s="6" customFormat="1" spans="1:18">
      <c r="A94" s="18">
        <v>93</v>
      </c>
      <c r="B94" s="15">
        <v>4676</v>
      </c>
      <c r="C94" s="15">
        <v>2</v>
      </c>
      <c r="D94" s="18">
        <v>0</v>
      </c>
      <c r="E94" s="14">
        <v>0</v>
      </c>
      <c r="F94" s="15">
        <v>0</v>
      </c>
      <c r="G94" s="13">
        <f t="shared" si="3"/>
        <v>0</v>
      </c>
      <c r="H94" s="18">
        <v>0</v>
      </c>
      <c r="I94" s="14">
        <v>0</v>
      </c>
      <c r="J94" s="18">
        <v>1</v>
      </c>
      <c r="K94" s="21">
        <f t="shared" si="4"/>
        <v>0.5</v>
      </c>
      <c r="L94" s="15">
        <v>0</v>
      </c>
      <c r="M94" s="18">
        <v>0</v>
      </c>
      <c r="N94" s="22">
        <f t="shared" si="5"/>
        <v>0</v>
      </c>
      <c r="O94" s="22">
        <v>2.06686275947298</v>
      </c>
      <c r="P94" s="24">
        <v>37</v>
      </c>
      <c r="Q94" s="24">
        <v>0</v>
      </c>
      <c r="R94" s="24">
        <v>1</v>
      </c>
    </row>
    <row r="95" s="6" customFormat="1" spans="1:18">
      <c r="A95" s="18">
        <v>94</v>
      </c>
      <c r="B95" s="15">
        <v>4695</v>
      </c>
      <c r="C95" s="15">
        <v>2</v>
      </c>
      <c r="D95" s="18">
        <v>0</v>
      </c>
      <c r="E95" s="14">
        <v>1</v>
      </c>
      <c r="F95" s="15">
        <v>0</v>
      </c>
      <c r="G95" s="13">
        <f t="shared" si="3"/>
        <v>0.333333333333333</v>
      </c>
      <c r="H95" s="18">
        <v>1</v>
      </c>
      <c r="I95" s="21">
        <v>1</v>
      </c>
      <c r="J95" s="18">
        <v>1</v>
      </c>
      <c r="K95" s="21">
        <f t="shared" si="4"/>
        <v>1</v>
      </c>
      <c r="L95" s="15">
        <v>0</v>
      </c>
      <c r="M95" s="18">
        <v>0</v>
      </c>
      <c r="N95" s="22">
        <f t="shared" si="5"/>
        <v>0</v>
      </c>
      <c r="O95" s="22">
        <v>3.28840188751681</v>
      </c>
      <c r="P95" s="23">
        <v>111</v>
      </c>
      <c r="Q95" s="23">
        <v>2</v>
      </c>
      <c r="R95" s="23">
        <v>8</v>
      </c>
    </row>
    <row r="96" s="6" customFormat="1" spans="1:18">
      <c r="A96" s="18">
        <v>95</v>
      </c>
      <c r="B96" s="15">
        <v>4724</v>
      </c>
      <c r="C96" s="15">
        <v>2</v>
      </c>
      <c r="D96" s="18">
        <v>0</v>
      </c>
      <c r="E96" s="14">
        <v>0</v>
      </c>
      <c r="F96" s="15">
        <v>0</v>
      </c>
      <c r="G96" s="13">
        <f t="shared" si="3"/>
        <v>0</v>
      </c>
      <c r="H96" s="18">
        <v>1</v>
      </c>
      <c r="I96" s="14">
        <v>0</v>
      </c>
      <c r="J96" s="18">
        <v>1</v>
      </c>
      <c r="K96" s="21">
        <f t="shared" si="4"/>
        <v>0.5</v>
      </c>
      <c r="L96" s="15">
        <v>0</v>
      </c>
      <c r="M96" s="18">
        <v>2</v>
      </c>
      <c r="N96" s="22">
        <f t="shared" si="5"/>
        <v>1</v>
      </c>
      <c r="O96" s="22">
        <v>2.14006616349627</v>
      </c>
      <c r="P96" s="24">
        <v>37</v>
      </c>
      <c r="Q96" s="24">
        <v>2</v>
      </c>
      <c r="R96" s="24">
        <v>1</v>
      </c>
    </row>
    <row r="97" s="6" customFormat="1" spans="1:18">
      <c r="A97" s="18">
        <v>96</v>
      </c>
      <c r="B97" s="15">
        <v>4732</v>
      </c>
      <c r="C97" s="15">
        <v>2</v>
      </c>
      <c r="D97" s="18">
        <v>0</v>
      </c>
      <c r="E97" s="14">
        <v>0</v>
      </c>
      <c r="F97" s="15">
        <v>0</v>
      </c>
      <c r="G97" s="13">
        <f t="shared" si="3"/>
        <v>0</v>
      </c>
      <c r="H97" s="18">
        <v>1</v>
      </c>
      <c r="I97" s="21">
        <v>1</v>
      </c>
      <c r="J97" s="18">
        <v>1</v>
      </c>
      <c r="K97" s="21">
        <f t="shared" si="4"/>
        <v>1</v>
      </c>
      <c r="L97" s="15">
        <v>1</v>
      </c>
      <c r="M97" s="18">
        <v>0</v>
      </c>
      <c r="N97" s="22">
        <f t="shared" si="5"/>
        <v>0.5</v>
      </c>
      <c r="O97" s="22">
        <v>3.44680789291421</v>
      </c>
      <c r="P97" s="23">
        <v>107</v>
      </c>
      <c r="Q97" s="23">
        <v>0</v>
      </c>
      <c r="R97" s="23">
        <v>20</v>
      </c>
    </row>
    <row r="98" s="6" customFormat="1" spans="1:18">
      <c r="A98" s="18">
        <v>97</v>
      </c>
      <c r="B98" s="15">
        <v>4734</v>
      </c>
      <c r="C98" s="15">
        <v>2</v>
      </c>
      <c r="D98" s="18">
        <v>1</v>
      </c>
      <c r="E98" s="14">
        <v>0</v>
      </c>
      <c r="F98" s="15">
        <v>0</v>
      </c>
      <c r="G98" s="13">
        <f t="shared" si="3"/>
        <v>0.333333333333333</v>
      </c>
      <c r="H98" s="18">
        <v>1</v>
      </c>
      <c r="I98" s="14">
        <v>0</v>
      </c>
      <c r="J98" s="18">
        <v>1</v>
      </c>
      <c r="K98" s="21">
        <f t="shared" si="4"/>
        <v>0.5</v>
      </c>
      <c r="L98" s="18">
        <v>1</v>
      </c>
      <c r="M98" s="18">
        <v>2</v>
      </c>
      <c r="N98" s="22">
        <f t="shared" si="5"/>
        <v>1.5</v>
      </c>
      <c r="O98" s="22">
        <v>2.81540871942271</v>
      </c>
      <c r="P98" s="23">
        <v>77</v>
      </c>
      <c r="Q98" s="23">
        <v>1</v>
      </c>
      <c r="R98" s="23">
        <v>2</v>
      </c>
    </row>
    <row r="99" s="6" customFormat="1" spans="1:18">
      <c r="A99" s="18">
        <v>98</v>
      </c>
      <c r="B99" s="15">
        <v>4766</v>
      </c>
      <c r="C99" s="15">
        <v>2</v>
      </c>
      <c r="D99" s="18">
        <v>0</v>
      </c>
      <c r="E99" s="14">
        <v>0</v>
      </c>
      <c r="F99" s="15">
        <v>0</v>
      </c>
      <c r="G99" s="13">
        <f t="shared" si="3"/>
        <v>0</v>
      </c>
      <c r="H99" s="18">
        <v>0</v>
      </c>
      <c r="I99" s="14">
        <v>0</v>
      </c>
      <c r="J99" s="18">
        <v>1</v>
      </c>
      <c r="K99" s="21">
        <f t="shared" si="4"/>
        <v>0.5</v>
      </c>
      <c r="L99" s="15">
        <v>0</v>
      </c>
      <c r="M99" s="18">
        <v>2</v>
      </c>
      <c r="N99" s="22">
        <f t="shared" si="5"/>
        <v>1</v>
      </c>
      <c r="O99" s="22">
        <v>2.23001440015921</v>
      </c>
      <c r="P99" s="23">
        <v>28</v>
      </c>
      <c r="Q99" s="23">
        <v>4</v>
      </c>
      <c r="R99" s="23">
        <v>5</v>
      </c>
    </row>
    <row r="100" s="6" customFormat="1" spans="1:18">
      <c r="A100" s="18">
        <v>99</v>
      </c>
      <c r="B100" s="15">
        <v>4788</v>
      </c>
      <c r="C100" s="15">
        <v>9</v>
      </c>
      <c r="D100" s="18">
        <v>0</v>
      </c>
      <c r="E100" s="14">
        <v>0</v>
      </c>
      <c r="F100" s="15">
        <v>0</v>
      </c>
      <c r="G100" s="13">
        <f t="shared" si="3"/>
        <v>0</v>
      </c>
      <c r="H100" s="18">
        <v>0</v>
      </c>
      <c r="I100" s="14">
        <v>0</v>
      </c>
      <c r="J100" s="18">
        <v>1</v>
      </c>
      <c r="K100" s="21">
        <f t="shared" si="4"/>
        <v>0.5</v>
      </c>
      <c r="L100" s="15">
        <v>1</v>
      </c>
      <c r="M100" s="18">
        <v>0</v>
      </c>
      <c r="N100" s="22">
        <f t="shared" si="5"/>
        <v>0.5</v>
      </c>
      <c r="O100" s="22">
        <v>3.63230910262554</v>
      </c>
      <c r="P100" s="23">
        <v>179</v>
      </c>
      <c r="Q100" s="23">
        <v>0</v>
      </c>
      <c r="R100" s="23">
        <v>4</v>
      </c>
    </row>
    <row r="101" s="6" customFormat="1" spans="1:18">
      <c r="A101" s="18">
        <v>100</v>
      </c>
      <c r="B101" s="15">
        <v>4790</v>
      </c>
      <c r="C101" s="15">
        <v>9</v>
      </c>
      <c r="D101" s="18">
        <v>1</v>
      </c>
      <c r="E101" s="14">
        <v>0</v>
      </c>
      <c r="F101" s="15">
        <v>0</v>
      </c>
      <c r="G101" s="13">
        <f t="shared" si="3"/>
        <v>0.333333333333333</v>
      </c>
      <c r="H101" s="18">
        <v>1</v>
      </c>
      <c r="I101" s="14">
        <v>0</v>
      </c>
      <c r="J101" s="18">
        <v>0</v>
      </c>
      <c r="K101" s="21">
        <f t="shared" si="4"/>
        <v>0</v>
      </c>
      <c r="L101" s="15">
        <v>0</v>
      </c>
      <c r="M101" s="18">
        <v>0</v>
      </c>
      <c r="N101" s="22">
        <f t="shared" si="5"/>
        <v>0</v>
      </c>
      <c r="O101" s="22">
        <v>3.43720781918519</v>
      </c>
      <c r="P101" s="23">
        <v>131</v>
      </c>
      <c r="Q101" s="23">
        <v>8</v>
      </c>
      <c r="R101" s="23">
        <v>5</v>
      </c>
    </row>
    <row r="102" s="6" customFormat="1" spans="1:18">
      <c r="A102" s="18">
        <v>101</v>
      </c>
      <c r="B102" s="15">
        <v>4791</v>
      </c>
      <c r="C102" s="15">
        <v>9</v>
      </c>
      <c r="D102" s="18">
        <v>0</v>
      </c>
      <c r="E102" s="14">
        <v>0</v>
      </c>
      <c r="F102" s="15">
        <v>0</v>
      </c>
      <c r="G102" s="13">
        <f t="shared" si="3"/>
        <v>0</v>
      </c>
      <c r="H102" s="18">
        <v>1</v>
      </c>
      <c r="I102" s="14">
        <v>0</v>
      </c>
      <c r="J102" s="18">
        <v>1</v>
      </c>
      <c r="K102" s="21">
        <f t="shared" si="4"/>
        <v>0.5</v>
      </c>
      <c r="L102" s="18">
        <v>1</v>
      </c>
      <c r="M102" s="18">
        <v>2</v>
      </c>
      <c r="N102" s="22">
        <f t="shared" si="5"/>
        <v>1.5</v>
      </c>
      <c r="O102" s="22">
        <v>2.70805020110221</v>
      </c>
      <c r="P102" s="23">
        <v>65</v>
      </c>
      <c r="Q102" s="23">
        <v>5</v>
      </c>
      <c r="R102" s="23">
        <v>1</v>
      </c>
    </row>
    <row r="103" s="6" customFormat="1" spans="1:18">
      <c r="A103" s="18">
        <v>102</v>
      </c>
      <c r="B103" s="15">
        <v>4793</v>
      </c>
      <c r="C103" s="15">
        <v>9</v>
      </c>
      <c r="D103" s="18">
        <v>1</v>
      </c>
      <c r="E103" s="14">
        <v>0</v>
      </c>
      <c r="F103" s="15">
        <v>0</v>
      </c>
      <c r="G103" s="13">
        <f t="shared" si="3"/>
        <v>0.333333333333333</v>
      </c>
      <c r="H103" s="18">
        <v>1</v>
      </c>
      <c r="I103" s="21">
        <v>1</v>
      </c>
      <c r="J103" s="18">
        <v>1</v>
      </c>
      <c r="K103" s="21">
        <f t="shared" si="4"/>
        <v>1</v>
      </c>
      <c r="L103" s="15">
        <v>1</v>
      </c>
      <c r="M103" s="18">
        <v>2</v>
      </c>
      <c r="N103" s="22">
        <f t="shared" si="5"/>
        <v>1.5</v>
      </c>
      <c r="O103" s="22">
        <v>3.38099467434464</v>
      </c>
      <c r="P103" s="23">
        <v>120</v>
      </c>
      <c r="Q103" s="23">
        <v>8</v>
      </c>
      <c r="R103" s="23">
        <v>6</v>
      </c>
    </row>
    <row r="104" s="6" customFormat="1" spans="1:18">
      <c r="A104" s="18">
        <v>103</v>
      </c>
      <c r="B104" s="15">
        <v>4843</v>
      </c>
      <c r="C104" s="15">
        <v>1</v>
      </c>
      <c r="D104" s="18">
        <v>1</v>
      </c>
      <c r="E104" s="14">
        <v>1</v>
      </c>
      <c r="F104" s="15">
        <v>1</v>
      </c>
      <c r="G104" s="13">
        <f t="shared" si="3"/>
        <v>1</v>
      </c>
      <c r="H104" s="18">
        <v>0</v>
      </c>
      <c r="I104" s="14">
        <v>0</v>
      </c>
      <c r="J104" s="18">
        <v>0</v>
      </c>
      <c r="K104" s="21">
        <f t="shared" si="4"/>
        <v>0</v>
      </c>
      <c r="L104" s="15">
        <v>1</v>
      </c>
      <c r="M104" s="18">
        <v>0</v>
      </c>
      <c r="N104" s="22">
        <f t="shared" si="5"/>
        <v>0.5</v>
      </c>
      <c r="O104" s="22">
        <v>7.76063751766324</v>
      </c>
      <c r="P104" s="23">
        <v>9932</v>
      </c>
      <c r="Q104" s="23">
        <v>430</v>
      </c>
      <c r="R104" s="23">
        <v>462</v>
      </c>
    </row>
    <row r="105" s="6" customFormat="1" spans="1:18">
      <c r="A105" s="18">
        <v>104</v>
      </c>
      <c r="B105" s="15">
        <v>4857</v>
      </c>
      <c r="C105" s="15">
        <v>1</v>
      </c>
      <c r="D105" s="18">
        <v>0</v>
      </c>
      <c r="E105" s="14">
        <v>0</v>
      </c>
      <c r="F105" s="15">
        <v>1</v>
      </c>
      <c r="G105" s="13">
        <f t="shared" si="3"/>
        <v>0.333333333333333</v>
      </c>
      <c r="H105" s="18">
        <v>1</v>
      </c>
      <c r="I105" s="14">
        <v>0</v>
      </c>
      <c r="J105" s="18">
        <v>0</v>
      </c>
      <c r="K105" s="21">
        <f t="shared" si="4"/>
        <v>0</v>
      </c>
      <c r="L105" s="15">
        <v>0</v>
      </c>
      <c r="M105" s="18">
        <v>0</v>
      </c>
      <c r="N105" s="22">
        <f t="shared" si="5"/>
        <v>0</v>
      </c>
      <c r="O105" s="22">
        <v>4.82189316949938</v>
      </c>
      <c r="P105" s="23">
        <v>449</v>
      </c>
      <c r="Q105" s="23">
        <v>93</v>
      </c>
      <c r="R105" s="23">
        <v>13</v>
      </c>
    </row>
    <row r="106" s="6" customFormat="1" spans="1:18">
      <c r="A106" s="18">
        <v>105</v>
      </c>
      <c r="B106" s="15">
        <v>4860</v>
      </c>
      <c r="C106" s="15">
        <v>1</v>
      </c>
      <c r="D106" s="18">
        <v>1</v>
      </c>
      <c r="E106" s="14">
        <v>0</v>
      </c>
      <c r="F106" s="15">
        <v>1</v>
      </c>
      <c r="G106" s="13">
        <f t="shared" si="3"/>
        <v>0.666666666666667</v>
      </c>
      <c r="H106" s="18">
        <v>1</v>
      </c>
      <c r="I106" s="14">
        <v>0</v>
      </c>
      <c r="J106" s="18">
        <v>0</v>
      </c>
      <c r="K106" s="21">
        <f t="shared" si="4"/>
        <v>0</v>
      </c>
      <c r="L106" s="15">
        <v>0</v>
      </c>
      <c r="M106" s="18">
        <v>0</v>
      </c>
      <c r="N106" s="22">
        <f t="shared" si="5"/>
        <v>0</v>
      </c>
      <c r="O106" s="22">
        <v>3.6454498961866</v>
      </c>
      <c r="P106" s="23">
        <v>179</v>
      </c>
      <c r="Q106" s="23">
        <v>5</v>
      </c>
      <c r="R106" s="23">
        <v>2</v>
      </c>
    </row>
    <row r="107" s="6" customFormat="1" spans="1:18">
      <c r="A107" s="18">
        <v>106</v>
      </c>
      <c r="B107" s="15">
        <v>4870</v>
      </c>
      <c r="C107" s="15">
        <v>1</v>
      </c>
      <c r="D107" s="18">
        <v>0</v>
      </c>
      <c r="E107" s="14">
        <v>1</v>
      </c>
      <c r="F107" s="15">
        <v>0</v>
      </c>
      <c r="G107" s="13">
        <f t="shared" si="3"/>
        <v>0.333333333333333</v>
      </c>
      <c r="H107" s="18">
        <v>1</v>
      </c>
      <c r="I107" s="14">
        <v>0</v>
      </c>
      <c r="J107" s="18">
        <v>1</v>
      </c>
      <c r="K107" s="21">
        <f t="shared" si="4"/>
        <v>0.5</v>
      </c>
      <c r="L107" s="18">
        <v>1</v>
      </c>
      <c r="M107" s="18">
        <v>2</v>
      </c>
      <c r="N107" s="22">
        <f t="shared" si="5"/>
        <v>1.5</v>
      </c>
      <c r="O107" s="22">
        <v>5.69035945432406</v>
      </c>
      <c r="P107" s="23">
        <v>1408</v>
      </c>
      <c r="Q107" s="23">
        <v>18</v>
      </c>
      <c r="R107" s="23">
        <v>18</v>
      </c>
    </row>
    <row r="108" s="6" customFormat="1" spans="1:18">
      <c r="A108" s="18">
        <v>107</v>
      </c>
      <c r="B108" s="15">
        <v>4889</v>
      </c>
      <c r="C108" s="15">
        <v>1</v>
      </c>
      <c r="D108" s="18">
        <v>1</v>
      </c>
      <c r="E108" s="14">
        <v>1</v>
      </c>
      <c r="F108" s="15">
        <v>1</v>
      </c>
      <c r="G108" s="13">
        <f t="shared" si="3"/>
        <v>1</v>
      </c>
      <c r="H108" s="18">
        <v>1</v>
      </c>
      <c r="I108" s="14">
        <v>0</v>
      </c>
      <c r="J108" s="18">
        <v>1</v>
      </c>
      <c r="K108" s="21">
        <f t="shared" si="4"/>
        <v>0.5</v>
      </c>
      <c r="L108" s="18">
        <v>1</v>
      </c>
      <c r="M108" s="18">
        <v>2</v>
      </c>
      <c r="N108" s="22">
        <f t="shared" si="5"/>
        <v>1.5</v>
      </c>
      <c r="O108" s="22">
        <v>6.01395962493535</v>
      </c>
      <c r="P108" s="23">
        <v>1982</v>
      </c>
      <c r="Q108" s="23">
        <v>29</v>
      </c>
      <c r="R108" s="23">
        <v>8</v>
      </c>
    </row>
    <row r="109" s="6" customFormat="1" spans="1:18">
      <c r="A109" s="18">
        <v>108</v>
      </c>
      <c r="B109" s="15">
        <v>4909</v>
      </c>
      <c r="C109" s="15">
        <v>1</v>
      </c>
      <c r="D109" s="18">
        <v>1</v>
      </c>
      <c r="E109" s="14">
        <v>0</v>
      </c>
      <c r="F109" s="15">
        <v>0</v>
      </c>
      <c r="G109" s="13">
        <f t="shared" si="3"/>
        <v>0.333333333333333</v>
      </c>
      <c r="H109" s="18">
        <v>1</v>
      </c>
      <c r="I109" s="14">
        <v>0</v>
      </c>
      <c r="J109" s="18">
        <v>0</v>
      </c>
      <c r="K109" s="21">
        <f t="shared" si="4"/>
        <v>0</v>
      </c>
      <c r="L109" s="15">
        <v>0</v>
      </c>
      <c r="M109" s="18">
        <v>0</v>
      </c>
      <c r="N109" s="22">
        <f t="shared" si="5"/>
        <v>0</v>
      </c>
      <c r="O109" s="22">
        <v>5.12693574979242</v>
      </c>
      <c r="P109" s="23">
        <v>800</v>
      </c>
      <c r="Q109" s="23">
        <v>15</v>
      </c>
      <c r="R109" s="23">
        <v>8</v>
      </c>
    </row>
    <row r="110" s="6" customFormat="1" spans="1:18">
      <c r="A110" s="18">
        <v>109</v>
      </c>
      <c r="B110" s="15">
        <v>4918</v>
      </c>
      <c r="C110" s="15">
        <v>1</v>
      </c>
      <c r="D110" s="18">
        <v>1</v>
      </c>
      <c r="E110" s="14">
        <v>0</v>
      </c>
      <c r="F110" s="15">
        <v>1</v>
      </c>
      <c r="G110" s="13">
        <f t="shared" si="3"/>
        <v>0.666666666666667</v>
      </c>
      <c r="H110" s="18">
        <v>1</v>
      </c>
      <c r="I110" s="21">
        <v>1</v>
      </c>
      <c r="J110" s="18">
        <v>1</v>
      </c>
      <c r="K110" s="21">
        <f t="shared" si="4"/>
        <v>1</v>
      </c>
      <c r="L110" s="15">
        <v>1</v>
      </c>
      <c r="M110" s="18">
        <v>0</v>
      </c>
      <c r="N110" s="22">
        <f t="shared" si="5"/>
        <v>0.5</v>
      </c>
      <c r="O110" s="22">
        <v>4.01277290852829</v>
      </c>
      <c r="P110" s="23">
        <v>246</v>
      </c>
      <c r="Q110" s="23">
        <v>7</v>
      </c>
      <c r="R110" s="23">
        <v>8</v>
      </c>
    </row>
    <row r="111" s="6" customFormat="1" spans="1:18">
      <c r="A111" s="18">
        <v>110</v>
      </c>
      <c r="B111" s="15">
        <v>4921</v>
      </c>
      <c r="C111" s="15">
        <v>1</v>
      </c>
      <c r="D111" s="18">
        <v>1</v>
      </c>
      <c r="E111" s="14">
        <v>1</v>
      </c>
      <c r="F111" s="15">
        <v>1</v>
      </c>
      <c r="G111" s="13">
        <f t="shared" si="3"/>
        <v>1</v>
      </c>
      <c r="H111" s="18">
        <v>1</v>
      </c>
      <c r="I111" s="14">
        <v>0</v>
      </c>
      <c r="J111" s="18">
        <v>0</v>
      </c>
      <c r="K111" s="21">
        <f t="shared" si="4"/>
        <v>0</v>
      </c>
      <c r="L111" s="15">
        <v>1</v>
      </c>
      <c r="M111" s="18">
        <v>1</v>
      </c>
      <c r="N111" s="22">
        <f t="shared" si="5"/>
        <v>1</v>
      </c>
      <c r="O111" s="22">
        <v>6.96913255865704</v>
      </c>
      <c r="P111" s="23">
        <v>4710</v>
      </c>
      <c r="Q111" s="23">
        <v>106</v>
      </c>
      <c r="R111" s="23">
        <v>179</v>
      </c>
    </row>
    <row r="112" s="6" customFormat="1" spans="1:18">
      <c r="A112" s="18">
        <v>111</v>
      </c>
      <c r="B112" s="15">
        <v>4934</v>
      </c>
      <c r="C112" s="15">
        <v>1</v>
      </c>
      <c r="D112" s="18">
        <v>1</v>
      </c>
      <c r="E112" s="14">
        <v>1</v>
      </c>
      <c r="F112" s="15">
        <v>1</v>
      </c>
      <c r="G112" s="13">
        <f t="shared" si="3"/>
        <v>1</v>
      </c>
      <c r="H112" s="18">
        <v>1</v>
      </c>
      <c r="I112" s="14">
        <v>0</v>
      </c>
      <c r="J112" s="18">
        <v>0</v>
      </c>
      <c r="K112" s="21">
        <f t="shared" si="4"/>
        <v>0</v>
      </c>
      <c r="L112" s="15">
        <v>1</v>
      </c>
      <c r="M112" s="18">
        <v>1</v>
      </c>
      <c r="N112" s="22">
        <f t="shared" si="5"/>
        <v>1</v>
      </c>
      <c r="O112" s="22">
        <v>6.93682852646784</v>
      </c>
      <c r="P112" s="23">
        <v>4922</v>
      </c>
      <c r="Q112" s="23">
        <v>57</v>
      </c>
      <c r="R112" s="23">
        <v>56</v>
      </c>
    </row>
    <row r="113" s="6" customFormat="1" spans="1:18">
      <c r="A113" s="18">
        <v>112</v>
      </c>
      <c r="B113" s="15">
        <v>4985</v>
      </c>
      <c r="C113" s="15">
        <v>9</v>
      </c>
      <c r="D113" s="18">
        <v>1</v>
      </c>
      <c r="E113" s="14">
        <v>1</v>
      </c>
      <c r="F113" s="15">
        <v>1</v>
      </c>
      <c r="G113" s="13">
        <f t="shared" si="3"/>
        <v>1</v>
      </c>
      <c r="H113" s="18">
        <v>1</v>
      </c>
      <c r="I113" s="14">
        <v>0</v>
      </c>
      <c r="J113" s="18">
        <v>1</v>
      </c>
      <c r="K113" s="21">
        <f t="shared" si="4"/>
        <v>0.5</v>
      </c>
      <c r="L113" s="15">
        <v>0</v>
      </c>
      <c r="M113" s="18">
        <v>2</v>
      </c>
      <c r="N113" s="22">
        <f t="shared" si="5"/>
        <v>1</v>
      </c>
      <c r="O113" s="22">
        <v>4.10923317471585</v>
      </c>
      <c r="P113" s="23">
        <v>82</v>
      </c>
      <c r="Q113" s="23">
        <v>145</v>
      </c>
      <c r="R113" s="23">
        <v>2</v>
      </c>
    </row>
    <row r="114" s="6" customFormat="1" spans="1:18">
      <c r="A114" s="18">
        <v>113</v>
      </c>
      <c r="B114" s="15">
        <v>5049</v>
      </c>
      <c r="C114" s="15">
        <v>9</v>
      </c>
      <c r="D114" s="18">
        <v>0</v>
      </c>
      <c r="E114" s="14">
        <v>0</v>
      </c>
      <c r="F114" s="15">
        <v>0</v>
      </c>
      <c r="G114" s="13">
        <f t="shared" si="3"/>
        <v>0</v>
      </c>
      <c r="H114" s="18">
        <v>1</v>
      </c>
      <c r="I114" s="14">
        <v>0</v>
      </c>
      <c r="J114" s="18">
        <v>1</v>
      </c>
      <c r="K114" s="21">
        <f t="shared" si="4"/>
        <v>0.5</v>
      </c>
      <c r="L114" s="15">
        <v>1</v>
      </c>
      <c r="M114" s="18">
        <v>1</v>
      </c>
      <c r="N114" s="22">
        <f t="shared" si="5"/>
        <v>1</v>
      </c>
      <c r="O114" s="22">
        <v>6.12073688281212</v>
      </c>
      <c r="P114" s="23">
        <v>2131</v>
      </c>
      <c r="Q114" s="23">
        <v>55</v>
      </c>
      <c r="R114" s="23">
        <v>25</v>
      </c>
    </row>
    <row r="115" s="6" customFormat="1" spans="1:18">
      <c r="A115" s="18">
        <v>114</v>
      </c>
      <c r="B115" s="15">
        <v>5052</v>
      </c>
      <c r="C115" s="15">
        <v>9</v>
      </c>
      <c r="D115" s="18">
        <v>0</v>
      </c>
      <c r="E115" s="14">
        <v>0</v>
      </c>
      <c r="F115" s="15">
        <v>1</v>
      </c>
      <c r="G115" s="13">
        <f t="shared" si="3"/>
        <v>0.333333333333333</v>
      </c>
      <c r="H115" s="18">
        <v>1</v>
      </c>
      <c r="I115" s="14">
        <v>0</v>
      </c>
      <c r="J115" s="18">
        <v>1</v>
      </c>
      <c r="K115" s="21">
        <f t="shared" si="4"/>
        <v>0.5</v>
      </c>
      <c r="L115" s="15">
        <v>0</v>
      </c>
      <c r="M115" s="18">
        <v>0</v>
      </c>
      <c r="N115" s="22">
        <f t="shared" si="5"/>
        <v>0</v>
      </c>
      <c r="O115" s="22">
        <v>3.57794789340665</v>
      </c>
      <c r="P115" s="24">
        <v>148</v>
      </c>
      <c r="Q115" s="24">
        <v>4</v>
      </c>
      <c r="R115" s="24">
        <v>10</v>
      </c>
    </row>
    <row r="116" s="6" customFormat="1" spans="1:18">
      <c r="A116" s="18">
        <v>115</v>
      </c>
      <c r="B116" s="15">
        <v>5070</v>
      </c>
      <c r="C116" s="15">
        <v>9</v>
      </c>
      <c r="D116" s="18">
        <v>0</v>
      </c>
      <c r="E116" s="14">
        <v>0</v>
      </c>
      <c r="F116" s="15">
        <v>0</v>
      </c>
      <c r="G116" s="13">
        <f t="shared" si="3"/>
        <v>0</v>
      </c>
      <c r="H116" s="18">
        <v>1</v>
      </c>
      <c r="I116" s="14">
        <v>0</v>
      </c>
      <c r="J116" s="18">
        <v>1</v>
      </c>
      <c r="K116" s="21">
        <f t="shared" si="4"/>
        <v>0.5</v>
      </c>
      <c r="L116" s="15">
        <v>0</v>
      </c>
      <c r="M116" s="18">
        <v>0</v>
      </c>
      <c r="N116" s="22">
        <f t="shared" si="5"/>
        <v>0</v>
      </c>
      <c r="O116" s="22">
        <v>3.21486780347066</v>
      </c>
      <c r="P116" s="24">
        <v>78</v>
      </c>
      <c r="Q116" s="24">
        <v>1</v>
      </c>
      <c r="R116" s="24">
        <v>18</v>
      </c>
    </row>
    <row r="117" s="6" customFormat="1" spans="1:18">
      <c r="A117" s="18">
        <v>116</v>
      </c>
      <c r="B117" s="15">
        <v>5199</v>
      </c>
      <c r="C117" s="15">
        <v>2</v>
      </c>
      <c r="D117" s="18">
        <v>1</v>
      </c>
      <c r="E117" s="14">
        <v>1</v>
      </c>
      <c r="F117" s="15">
        <v>1</v>
      </c>
      <c r="G117" s="13">
        <f t="shared" si="3"/>
        <v>1</v>
      </c>
      <c r="H117" s="18">
        <v>1</v>
      </c>
      <c r="I117" s="21">
        <v>1</v>
      </c>
      <c r="J117" s="18">
        <v>1</v>
      </c>
      <c r="K117" s="21">
        <f t="shared" si="4"/>
        <v>1</v>
      </c>
      <c r="L117" s="15">
        <v>0</v>
      </c>
      <c r="M117" s="18">
        <v>0</v>
      </c>
      <c r="N117" s="22">
        <f t="shared" si="5"/>
        <v>0</v>
      </c>
      <c r="O117" s="22">
        <v>3.66612246699132</v>
      </c>
      <c r="P117" s="23">
        <v>171</v>
      </c>
      <c r="Q117" s="23">
        <v>3</v>
      </c>
      <c r="R117" s="23">
        <v>8</v>
      </c>
    </row>
    <row r="118" s="6" customFormat="1" spans="1:18">
      <c r="A118" s="18">
        <v>117</v>
      </c>
      <c r="B118" s="15">
        <v>5247</v>
      </c>
      <c r="C118" s="15">
        <v>9</v>
      </c>
      <c r="D118" s="18">
        <v>1</v>
      </c>
      <c r="E118" s="14">
        <v>0</v>
      </c>
      <c r="F118" s="15">
        <v>1</v>
      </c>
      <c r="G118" s="13">
        <f t="shared" si="3"/>
        <v>0.666666666666667</v>
      </c>
      <c r="H118" s="18">
        <v>0</v>
      </c>
      <c r="I118" s="14">
        <v>0</v>
      </c>
      <c r="J118" s="18">
        <v>1</v>
      </c>
      <c r="K118" s="21">
        <f t="shared" si="4"/>
        <v>0.5</v>
      </c>
      <c r="L118" s="15">
        <v>1</v>
      </c>
      <c r="M118" s="18">
        <v>1</v>
      </c>
      <c r="N118" s="22">
        <f t="shared" si="5"/>
        <v>1</v>
      </c>
      <c r="O118" s="22">
        <v>2.96010509591084</v>
      </c>
      <c r="P118" s="23">
        <v>55</v>
      </c>
      <c r="Q118" s="23">
        <v>11</v>
      </c>
      <c r="R118" s="23">
        <v>10</v>
      </c>
    </row>
    <row r="119" s="6" customFormat="1" spans="1:18">
      <c r="A119" s="18">
        <v>118</v>
      </c>
      <c r="B119" s="15">
        <v>5260</v>
      </c>
      <c r="C119" s="15">
        <v>9</v>
      </c>
      <c r="D119" s="18">
        <v>0</v>
      </c>
      <c r="E119" s="14">
        <v>1</v>
      </c>
      <c r="F119" s="15">
        <v>1</v>
      </c>
      <c r="G119" s="13">
        <f t="shared" si="3"/>
        <v>0.666666666666667</v>
      </c>
      <c r="H119" s="18">
        <v>0</v>
      </c>
      <c r="I119" s="14">
        <v>0</v>
      </c>
      <c r="J119" s="18">
        <v>1</v>
      </c>
      <c r="K119" s="21">
        <f t="shared" si="4"/>
        <v>0.5</v>
      </c>
      <c r="L119" s="15">
        <v>0</v>
      </c>
      <c r="M119" s="18">
        <v>1</v>
      </c>
      <c r="N119" s="22">
        <f t="shared" si="5"/>
        <v>0.5</v>
      </c>
      <c r="O119" s="22">
        <v>3.4904285153901</v>
      </c>
      <c r="P119" s="24">
        <v>150</v>
      </c>
      <c r="Q119" s="24">
        <v>6</v>
      </c>
      <c r="R119" s="24">
        <v>2</v>
      </c>
    </row>
    <row r="120" s="6" customFormat="1" spans="1:18">
      <c r="A120" s="18">
        <v>119</v>
      </c>
      <c r="B120" s="15">
        <v>5262</v>
      </c>
      <c r="C120" s="15">
        <v>9</v>
      </c>
      <c r="D120" s="18">
        <v>0</v>
      </c>
      <c r="E120" s="14">
        <v>0</v>
      </c>
      <c r="F120" s="15">
        <v>0</v>
      </c>
      <c r="G120" s="13">
        <f t="shared" si="3"/>
        <v>0</v>
      </c>
      <c r="H120" s="18">
        <v>1</v>
      </c>
      <c r="I120" s="14">
        <v>0</v>
      </c>
      <c r="J120" s="18">
        <v>1</v>
      </c>
      <c r="K120" s="21">
        <f t="shared" si="4"/>
        <v>0.5</v>
      </c>
      <c r="L120" s="15">
        <v>0</v>
      </c>
      <c r="M120" s="18">
        <v>2</v>
      </c>
      <c r="N120" s="22">
        <f t="shared" si="5"/>
        <v>1</v>
      </c>
      <c r="O120" s="22">
        <v>3.41772668361337</v>
      </c>
      <c r="P120" s="24">
        <v>150</v>
      </c>
      <c r="Q120" s="24">
        <v>0</v>
      </c>
      <c r="R120" s="24">
        <v>1</v>
      </c>
    </row>
    <row r="121" s="6" customFormat="1" spans="1:18">
      <c r="A121" s="18">
        <v>120</v>
      </c>
      <c r="B121" s="15">
        <v>5285</v>
      </c>
      <c r="C121" s="15">
        <v>1</v>
      </c>
      <c r="D121" s="18">
        <v>1</v>
      </c>
      <c r="E121" s="14">
        <v>1</v>
      </c>
      <c r="F121" s="15">
        <v>1</v>
      </c>
      <c r="G121" s="13">
        <f t="shared" si="3"/>
        <v>1</v>
      </c>
      <c r="H121" s="18">
        <v>1</v>
      </c>
      <c r="I121" s="14">
        <v>0</v>
      </c>
      <c r="J121" s="18">
        <v>0</v>
      </c>
      <c r="K121" s="21">
        <f t="shared" si="4"/>
        <v>0</v>
      </c>
      <c r="L121" s="15">
        <v>0</v>
      </c>
      <c r="M121" s="18">
        <v>0</v>
      </c>
      <c r="N121" s="22">
        <f t="shared" si="5"/>
        <v>0</v>
      </c>
      <c r="O121" s="22">
        <v>7.63713795212418</v>
      </c>
      <c r="P121" s="23">
        <v>10000</v>
      </c>
      <c r="Q121" s="23">
        <v>71</v>
      </c>
      <c r="R121" s="23">
        <v>105</v>
      </c>
    </row>
    <row r="122" s="6" customFormat="1" spans="1:18">
      <c r="A122" s="18">
        <v>121</v>
      </c>
      <c r="B122" s="15">
        <v>5317</v>
      </c>
      <c r="C122" s="15">
        <v>1</v>
      </c>
      <c r="D122" s="18">
        <v>0</v>
      </c>
      <c r="E122" s="14">
        <v>0</v>
      </c>
      <c r="F122" s="15">
        <v>0</v>
      </c>
      <c r="G122" s="13">
        <f t="shared" si="3"/>
        <v>0</v>
      </c>
      <c r="H122" s="18">
        <v>1</v>
      </c>
      <c r="I122" s="14">
        <v>0</v>
      </c>
      <c r="J122" s="18">
        <v>0</v>
      </c>
      <c r="K122" s="21">
        <f t="shared" si="4"/>
        <v>0</v>
      </c>
      <c r="L122" s="15">
        <v>1</v>
      </c>
      <c r="M122" s="18">
        <v>2</v>
      </c>
      <c r="N122" s="22">
        <f t="shared" si="5"/>
        <v>1.5</v>
      </c>
      <c r="O122" s="22">
        <v>5.72358510195238</v>
      </c>
      <c r="P122" s="23">
        <v>1317</v>
      </c>
      <c r="Q122" s="23">
        <v>97</v>
      </c>
      <c r="R122" s="23">
        <v>27</v>
      </c>
    </row>
    <row r="123" s="6" customFormat="1" spans="1:18">
      <c r="A123" s="18">
        <v>122</v>
      </c>
      <c r="B123" s="15">
        <v>5339</v>
      </c>
      <c r="C123" s="15">
        <v>1</v>
      </c>
      <c r="D123" s="18">
        <v>0</v>
      </c>
      <c r="E123" s="14">
        <v>0</v>
      </c>
      <c r="F123" s="15">
        <v>1</v>
      </c>
      <c r="G123" s="13">
        <f t="shared" si="3"/>
        <v>0.333333333333333</v>
      </c>
      <c r="H123" s="18">
        <v>1</v>
      </c>
      <c r="I123" s="14">
        <v>0</v>
      </c>
      <c r="J123" s="18">
        <v>0</v>
      </c>
      <c r="K123" s="21">
        <f t="shared" si="4"/>
        <v>0</v>
      </c>
      <c r="L123" s="15">
        <v>1</v>
      </c>
      <c r="M123" s="18">
        <v>0</v>
      </c>
      <c r="N123" s="22">
        <f t="shared" si="5"/>
        <v>0.5</v>
      </c>
      <c r="O123" s="22">
        <v>6.73969159393488</v>
      </c>
      <c r="P123" s="23">
        <v>3687</v>
      </c>
      <c r="Q123" s="23">
        <v>263</v>
      </c>
      <c r="R123" s="23">
        <v>58</v>
      </c>
    </row>
    <row r="124" s="6" customFormat="1" spans="1:18">
      <c r="A124" s="18">
        <v>123</v>
      </c>
      <c r="B124" s="15">
        <v>5376</v>
      </c>
      <c r="C124" s="15">
        <v>1</v>
      </c>
      <c r="D124" s="18">
        <v>1</v>
      </c>
      <c r="E124" s="14">
        <v>1</v>
      </c>
      <c r="F124" s="15">
        <v>1</v>
      </c>
      <c r="G124" s="13">
        <f t="shared" si="3"/>
        <v>1</v>
      </c>
      <c r="H124" s="18">
        <v>1</v>
      </c>
      <c r="I124" s="14">
        <v>0</v>
      </c>
      <c r="J124" s="18">
        <v>1</v>
      </c>
      <c r="K124" s="21">
        <f t="shared" si="4"/>
        <v>0.5</v>
      </c>
      <c r="L124" s="18">
        <v>1</v>
      </c>
      <c r="M124" s="18">
        <v>2</v>
      </c>
      <c r="N124" s="22">
        <f t="shared" si="5"/>
        <v>1.5</v>
      </c>
      <c r="O124" s="22">
        <v>4.66814498514948</v>
      </c>
      <c r="P124" s="23">
        <v>493</v>
      </c>
      <c r="Q124" s="23">
        <v>3</v>
      </c>
      <c r="R124" s="23">
        <v>14</v>
      </c>
    </row>
    <row r="125" s="6" customFormat="1" spans="1:18">
      <c r="A125" s="18">
        <v>124</v>
      </c>
      <c r="B125" s="15">
        <v>5387</v>
      </c>
      <c r="C125" s="15">
        <v>1</v>
      </c>
      <c r="D125" s="18">
        <v>1</v>
      </c>
      <c r="E125" s="14">
        <v>1</v>
      </c>
      <c r="F125" s="15">
        <v>1</v>
      </c>
      <c r="G125" s="13">
        <f t="shared" si="3"/>
        <v>1</v>
      </c>
      <c r="H125" s="18">
        <v>1</v>
      </c>
      <c r="I125" s="14">
        <v>0</v>
      </c>
      <c r="J125" s="18">
        <v>1</v>
      </c>
      <c r="K125" s="21">
        <f t="shared" si="4"/>
        <v>0.5</v>
      </c>
      <c r="L125" s="18">
        <v>1</v>
      </c>
      <c r="M125" s="18">
        <v>2</v>
      </c>
      <c r="N125" s="22">
        <f t="shared" si="5"/>
        <v>1.5</v>
      </c>
      <c r="O125" s="22">
        <v>6.73459165997295</v>
      </c>
      <c r="P125" s="23">
        <v>4127</v>
      </c>
      <c r="Q125" s="23">
        <v>22</v>
      </c>
      <c r="R125" s="23">
        <v>18</v>
      </c>
    </row>
    <row r="126" s="6" customFormat="1" spans="1:18">
      <c r="A126" s="18">
        <v>125</v>
      </c>
      <c r="B126" s="15">
        <v>5392</v>
      </c>
      <c r="C126" s="15">
        <v>1</v>
      </c>
      <c r="D126" s="18">
        <v>0</v>
      </c>
      <c r="E126" s="14">
        <v>1</v>
      </c>
      <c r="F126" s="15">
        <v>1</v>
      </c>
      <c r="G126" s="13">
        <f t="shared" si="3"/>
        <v>0.666666666666667</v>
      </c>
      <c r="H126" s="18">
        <v>1</v>
      </c>
      <c r="I126" s="21">
        <v>1</v>
      </c>
      <c r="J126" s="18">
        <v>1</v>
      </c>
      <c r="K126" s="21">
        <f t="shared" si="4"/>
        <v>1</v>
      </c>
      <c r="L126" s="15">
        <v>1</v>
      </c>
      <c r="M126" s="18">
        <v>0</v>
      </c>
      <c r="N126" s="22">
        <f t="shared" si="5"/>
        <v>0.5</v>
      </c>
      <c r="O126" s="22">
        <v>5.17218708940382</v>
      </c>
      <c r="P126" s="23">
        <v>789</v>
      </c>
      <c r="Q126" s="23">
        <v>20</v>
      </c>
      <c r="R126" s="23">
        <v>25</v>
      </c>
    </row>
    <row r="127" s="6" customFormat="1" spans="1:18">
      <c r="A127" s="18">
        <v>126</v>
      </c>
      <c r="B127" s="15">
        <v>5395</v>
      </c>
      <c r="C127" s="15">
        <v>1</v>
      </c>
      <c r="D127" s="18">
        <v>1</v>
      </c>
      <c r="E127" s="14">
        <v>1</v>
      </c>
      <c r="F127" s="15">
        <v>1</v>
      </c>
      <c r="G127" s="13">
        <f t="shared" si="3"/>
        <v>1</v>
      </c>
      <c r="H127" s="18">
        <v>1</v>
      </c>
      <c r="I127" s="21">
        <v>1</v>
      </c>
      <c r="J127" s="18">
        <v>1</v>
      </c>
      <c r="K127" s="21">
        <f t="shared" si="4"/>
        <v>1</v>
      </c>
      <c r="L127" s="15">
        <v>0</v>
      </c>
      <c r="M127" s="18">
        <v>0</v>
      </c>
      <c r="N127" s="22">
        <f t="shared" si="5"/>
        <v>0</v>
      </c>
      <c r="O127" s="22">
        <v>3.39785848039664</v>
      </c>
      <c r="P127" s="24">
        <v>142</v>
      </c>
      <c r="Q127" s="24">
        <v>0</v>
      </c>
      <c r="R127" s="24">
        <v>3</v>
      </c>
    </row>
    <row r="128" s="6" customFormat="1" spans="1:18">
      <c r="A128" s="18">
        <v>127</v>
      </c>
      <c r="B128" s="15">
        <v>5396</v>
      </c>
      <c r="C128" s="15">
        <v>1</v>
      </c>
      <c r="D128" s="18">
        <v>1</v>
      </c>
      <c r="E128" s="14">
        <v>1</v>
      </c>
      <c r="F128" s="15">
        <v>1</v>
      </c>
      <c r="G128" s="13">
        <f t="shared" si="3"/>
        <v>1</v>
      </c>
      <c r="H128" s="18">
        <v>0</v>
      </c>
      <c r="I128" s="21">
        <v>1</v>
      </c>
      <c r="J128" s="18">
        <v>1</v>
      </c>
      <c r="K128" s="21">
        <f t="shared" si="4"/>
        <v>1</v>
      </c>
      <c r="L128" s="15">
        <v>0</v>
      </c>
      <c r="M128" s="18">
        <v>0</v>
      </c>
      <c r="N128" s="22">
        <f t="shared" si="5"/>
        <v>0</v>
      </c>
      <c r="O128" s="22">
        <v>2.45958884180371</v>
      </c>
      <c r="P128" s="23">
        <v>27</v>
      </c>
      <c r="Q128" s="23">
        <v>1</v>
      </c>
      <c r="R128" s="23">
        <v>12</v>
      </c>
    </row>
    <row r="129" s="6" customFormat="1" spans="1:18">
      <c r="A129" s="18">
        <v>128</v>
      </c>
      <c r="B129" s="15">
        <v>5400</v>
      </c>
      <c r="C129" s="15">
        <v>1</v>
      </c>
      <c r="D129" s="18">
        <v>1</v>
      </c>
      <c r="E129" s="14">
        <v>1</v>
      </c>
      <c r="F129" s="15">
        <v>0</v>
      </c>
      <c r="G129" s="13">
        <f t="shared" si="3"/>
        <v>0.666666666666667</v>
      </c>
      <c r="H129" s="18">
        <v>1</v>
      </c>
      <c r="I129" s="21">
        <v>1</v>
      </c>
      <c r="J129" s="18">
        <v>1</v>
      </c>
      <c r="K129" s="21">
        <f t="shared" si="4"/>
        <v>1</v>
      </c>
      <c r="L129" s="15">
        <v>0</v>
      </c>
      <c r="M129" s="18">
        <v>0</v>
      </c>
      <c r="N129" s="22">
        <f t="shared" si="5"/>
        <v>0</v>
      </c>
      <c r="O129" s="22">
        <v>3.18221184049661</v>
      </c>
      <c r="P129" s="24">
        <v>118</v>
      </c>
      <c r="Q129" s="24">
        <v>0</v>
      </c>
      <c r="R129" s="24">
        <v>1</v>
      </c>
    </row>
    <row r="130" s="6" customFormat="1" spans="1:18">
      <c r="A130" s="18">
        <v>129</v>
      </c>
      <c r="B130" s="15">
        <v>5406</v>
      </c>
      <c r="C130" s="15">
        <v>1</v>
      </c>
      <c r="D130" s="18">
        <v>1</v>
      </c>
      <c r="E130" s="14">
        <v>0</v>
      </c>
      <c r="F130" s="15">
        <v>1</v>
      </c>
      <c r="G130" s="13">
        <f t="shared" si="3"/>
        <v>0.666666666666667</v>
      </c>
      <c r="H130" s="18">
        <v>1</v>
      </c>
      <c r="I130" s="21">
        <v>1</v>
      </c>
      <c r="J130" s="18">
        <v>1</v>
      </c>
      <c r="K130" s="21">
        <f t="shared" si="4"/>
        <v>1</v>
      </c>
      <c r="L130" s="15">
        <v>0</v>
      </c>
      <c r="M130" s="18">
        <v>0</v>
      </c>
      <c r="N130" s="22">
        <f t="shared" si="5"/>
        <v>0</v>
      </c>
      <c r="O130" s="22">
        <v>2.67414864942653</v>
      </c>
      <c r="P130" s="24">
        <v>70</v>
      </c>
      <c r="Q130" s="24">
        <v>0</v>
      </c>
      <c r="R130" s="24">
        <v>1</v>
      </c>
    </row>
    <row r="131" s="6" customFormat="1" spans="1:18">
      <c r="A131" s="18">
        <v>130</v>
      </c>
      <c r="B131" s="15">
        <v>5422</v>
      </c>
      <c r="C131" s="15">
        <v>1</v>
      </c>
      <c r="D131" s="18">
        <v>1</v>
      </c>
      <c r="E131" s="14">
        <v>1</v>
      </c>
      <c r="F131" s="15">
        <v>1</v>
      </c>
      <c r="G131" s="13">
        <f t="shared" ref="G131:G194" si="6">AVERAGE(D131:F131)</f>
        <v>1</v>
      </c>
      <c r="H131" s="18">
        <v>1</v>
      </c>
      <c r="I131" s="14">
        <v>0</v>
      </c>
      <c r="J131" s="18">
        <v>0</v>
      </c>
      <c r="K131" s="21">
        <f t="shared" ref="K131:K194" si="7">AVERAGE(I131:J131)</f>
        <v>0</v>
      </c>
      <c r="L131" s="15">
        <v>0</v>
      </c>
      <c r="M131" s="18">
        <v>1</v>
      </c>
      <c r="N131" s="22">
        <f t="shared" ref="N131:N194" si="8">AVERAGE(L131:M131)</f>
        <v>0.5</v>
      </c>
      <c r="O131" s="22">
        <v>6.0457159619399</v>
      </c>
      <c r="P131" s="23">
        <v>1716</v>
      </c>
      <c r="Q131" s="23">
        <v>162</v>
      </c>
      <c r="R131" s="23">
        <v>61</v>
      </c>
    </row>
    <row r="132" s="6" customFormat="1" spans="1:18">
      <c r="A132" s="18">
        <v>131</v>
      </c>
      <c r="B132" s="15">
        <v>5423</v>
      </c>
      <c r="C132" s="15">
        <v>1</v>
      </c>
      <c r="D132" s="18">
        <v>0</v>
      </c>
      <c r="E132" s="14">
        <v>1</v>
      </c>
      <c r="F132" s="15">
        <v>1</v>
      </c>
      <c r="G132" s="13">
        <f t="shared" si="6"/>
        <v>0.666666666666667</v>
      </c>
      <c r="H132" s="18">
        <v>1</v>
      </c>
      <c r="I132" s="21">
        <v>1</v>
      </c>
      <c r="J132" s="18">
        <v>1</v>
      </c>
      <c r="K132" s="21">
        <f t="shared" si="7"/>
        <v>1</v>
      </c>
      <c r="L132" s="15">
        <v>1</v>
      </c>
      <c r="M132" s="18">
        <v>1</v>
      </c>
      <c r="N132" s="22">
        <f t="shared" si="8"/>
        <v>1</v>
      </c>
      <c r="O132" s="22">
        <v>3.85227300102237</v>
      </c>
      <c r="P132" s="23">
        <v>218</v>
      </c>
      <c r="Q132" s="23">
        <v>0</v>
      </c>
      <c r="R132" s="23">
        <v>7</v>
      </c>
    </row>
    <row r="133" s="6" customFormat="1" spans="1:18">
      <c r="A133" s="18">
        <v>132</v>
      </c>
      <c r="B133" s="15">
        <v>5470</v>
      </c>
      <c r="C133" s="15">
        <v>1</v>
      </c>
      <c r="D133" s="18">
        <v>0</v>
      </c>
      <c r="E133" s="14">
        <v>1</v>
      </c>
      <c r="F133" s="15">
        <v>0</v>
      </c>
      <c r="G133" s="13">
        <f t="shared" si="6"/>
        <v>0.333333333333333</v>
      </c>
      <c r="H133" s="18">
        <v>1</v>
      </c>
      <c r="I133" s="14">
        <v>0</v>
      </c>
      <c r="J133" s="18">
        <v>1</v>
      </c>
      <c r="K133" s="21">
        <f t="shared" si="7"/>
        <v>0.5</v>
      </c>
      <c r="L133" s="15">
        <v>0</v>
      </c>
      <c r="M133" s="18">
        <v>0</v>
      </c>
      <c r="N133" s="22">
        <f t="shared" si="8"/>
        <v>0</v>
      </c>
      <c r="O133" s="22">
        <v>3.62434093297636</v>
      </c>
      <c r="P133" s="24">
        <v>167</v>
      </c>
      <c r="Q133" s="24">
        <v>2</v>
      </c>
      <c r="R133" s="24">
        <v>7</v>
      </c>
    </row>
    <row r="134" s="6" customFormat="1" spans="1:18">
      <c r="A134" s="18">
        <v>133</v>
      </c>
      <c r="B134" s="15">
        <v>5503</v>
      </c>
      <c r="C134" s="15">
        <v>1</v>
      </c>
      <c r="D134" s="18">
        <v>0</v>
      </c>
      <c r="E134" s="14">
        <v>0</v>
      </c>
      <c r="F134" s="15">
        <v>0</v>
      </c>
      <c r="G134" s="13">
        <f t="shared" si="6"/>
        <v>0</v>
      </c>
      <c r="H134" s="18">
        <v>0</v>
      </c>
      <c r="I134" s="14">
        <v>0</v>
      </c>
      <c r="J134" s="18">
        <v>1</v>
      </c>
      <c r="K134" s="21">
        <f t="shared" si="7"/>
        <v>0.5</v>
      </c>
      <c r="L134" s="15">
        <v>0</v>
      </c>
      <c r="M134" s="18">
        <v>2</v>
      </c>
      <c r="N134" s="22">
        <f t="shared" si="8"/>
        <v>1</v>
      </c>
      <c r="O134" s="22">
        <v>3.8308129500026</v>
      </c>
      <c r="P134" s="23">
        <v>202</v>
      </c>
      <c r="Q134" s="23">
        <v>4</v>
      </c>
      <c r="R134" s="23">
        <v>9</v>
      </c>
    </row>
    <row r="135" s="6" customFormat="1" spans="1:18">
      <c r="A135" s="18">
        <v>134</v>
      </c>
      <c r="B135" s="15">
        <v>5545</v>
      </c>
      <c r="C135" s="15">
        <v>1</v>
      </c>
      <c r="D135" s="18">
        <v>1</v>
      </c>
      <c r="E135" s="14">
        <v>1</v>
      </c>
      <c r="F135" s="15">
        <v>1</v>
      </c>
      <c r="G135" s="13">
        <f t="shared" si="6"/>
        <v>1</v>
      </c>
      <c r="H135" s="18">
        <v>1</v>
      </c>
      <c r="I135" s="14">
        <v>0</v>
      </c>
      <c r="J135" s="18">
        <v>0</v>
      </c>
      <c r="K135" s="21">
        <f t="shared" si="7"/>
        <v>0</v>
      </c>
      <c r="L135" s="18">
        <v>1</v>
      </c>
      <c r="M135" s="18">
        <v>2</v>
      </c>
      <c r="N135" s="22">
        <f t="shared" si="8"/>
        <v>1.5</v>
      </c>
      <c r="O135" s="22">
        <v>6.77227913941969</v>
      </c>
      <c r="P135" s="23">
        <v>4262</v>
      </c>
      <c r="Q135" s="23">
        <v>38</v>
      </c>
      <c r="R135" s="23">
        <v>19</v>
      </c>
    </row>
    <row r="136" s="6" customFormat="1" spans="1:18">
      <c r="A136" s="18">
        <v>135</v>
      </c>
      <c r="B136" s="15">
        <v>5562</v>
      </c>
      <c r="C136" s="15">
        <v>1</v>
      </c>
      <c r="D136" s="18">
        <v>0</v>
      </c>
      <c r="E136" s="14">
        <v>1</v>
      </c>
      <c r="F136" s="15">
        <v>1</v>
      </c>
      <c r="G136" s="13">
        <f t="shared" si="6"/>
        <v>0.666666666666667</v>
      </c>
      <c r="H136" s="18">
        <v>1</v>
      </c>
      <c r="I136" s="14">
        <v>0</v>
      </c>
      <c r="J136" s="18">
        <v>1</v>
      </c>
      <c r="K136" s="21">
        <f t="shared" si="7"/>
        <v>0.5</v>
      </c>
      <c r="L136" s="15">
        <v>1</v>
      </c>
      <c r="M136" s="18">
        <v>0</v>
      </c>
      <c r="N136" s="22">
        <f t="shared" si="8"/>
        <v>0.5</v>
      </c>
      <c r="O136" s="22">
        <v>3.39785848039664</v>
      </c>
      <c r="P136" s="24">
        <v>125</v>
      </c>
      <c r="Q136" s="24">
        <v>8</v>
      </c>
      <c r="R136" s="24">
        <v>5</v>
      </c>
    </row>
    <row r="137" s="6" customFormat="1" spans="1:18">
      <c r="A137" s="18">
        <v>136</v>
      </c>
      <c r="B137" s="15">
        <v>5563</v>
      </c>
      <c r="C137" s="15">
        <v>1</v>
      </c>
      <c r="D137" s="18">
        <v>0</v>
      </c>
      <c r="E137" s="14">
        <v>1</v>
      </c>
      <c r="F137" s="15">
        <v>1</v>
      </c>
      <c r="G137" s="13">
        <f t="shared" si="6"/>
        <v>0.666666666666667</v>
      </c>
      <c r="H137" s="18">
        <v>1</v>
      </c>
      <c r="I137" s="14">
        <v>0</v>
      </c>
      <c r="J137" s="18">
        <v>1</v>
      </c>
      <c r="K137" s="21">
        <f t="shared" si="7"/>
        <v>0.5</v>
      </c>
      <c r="L137" s="15">
        <v>1</v>
      </c>
      <c r="M137" s="18">
        <v>0</v>
      </c>
      <c r="N137" s="22">
        <f t="shared" si="8"/>
        <v>0.5</v>
      </c>
      <c r="O137" s="22">
        <v>3.23474917402449</v>
      </c>
      <c r="P137" s="23">
        <v>69</v>
      </c>
      <c r="Q137" s="23">
        <v>12</v>
      </c>
      <c r="R137" s="23">
        <v>16</v>
      </c>
    </row>
    <row r="138" s="6" customFormat="1" spans="1:18">
      <c r="A138" s="18">
        <v>137</v>
      </c>
      <c r="B138" s="15">
        <v>5569</v>
      </c>
      <c r="C138" s="15">
        <v>1</v>
      </c>
      <c r="D138" s="18">
        <v>1</v>
      </c>
      <c r="E138" s="14">
        <v>1</v>
      </c>
      <c r="F138" s="15">
        <v>1</v>
      </c>
      <c r="G138" s="13">
        <f t="shared" si="6"/>
        <v>1</v>
      </c>
      <c r="H138" s="18">
        <v>1</v>
      </c>
      <c r="I138" s="14">
        <v>0</v>
      </c>
      <c r="J138" s="18">
        <v>0</v>
      </c>
      <c r="K138" s="21">
        <f t="shared" si="7"/>
        <v>0</v>
      </c>
      <c r="L138" s="15">
        <v>1</v>
      </c>
      <c r="M138" s="18">
        <v>1</v>
      </c>
      <c r="N138" s="22">
        <f t="shared" si="8"/>
        <v>1</v>
      </c>
      <c r="O138" s="22">
        <v>7.0335064842877</v>
      </c>
      <c r="P138" s="23">
        <v>5030</v>
      </c>
      <c r="Q138" s="23">
        <v>235</v>
      </c>
      <c r="R138" s="23">
        <v>115</v>
      </c>
    </row>
    <row r="139" s="6" customFormat="1" spans="1:18">
      <c r="A139" s="18">
        <v>138</v>
      </c>
      <c r="B139" s="15">
        <v>5609</v>
      </c>
      <c r="C139" s="15">
        <v>1</v>
      </c>
      <c r="D139" s="18">
        <v>0</v>
      </c>
      <c r="E139" s="14">
        <v>0</v>
      </c>
      <c r="F139" s="15">
        <v>1</v>
      </c>
      <c r="G139" s="13">
        <f t="shared" si="6"/>
        <v>0.333333333333333</v>
      </c>
      <c r="H139" s="18">
        <v>0</v>
      </c>
      <c r="I139" s="14">
        <v>0</v>
      </c>
      <c r="J139" s="18">
        <v>1</v>
      </c>
      <c r="K139" s="21">
        <f t="shared" si="7"/>
        <v>0.5</v>
      </c>
      <c r="L139" s="15">
        <v>0</v>
      </c>
      <c r="M139" s="18">
        <v>0</v>
      </c>
      <c r="N139" s="22">
        <f t="shared" si="8"/>
        <v>0</v>
      </c>
      <c r="O139" s="22">
        <v>3.70868208141012</v>
      </c>
      <c r="P139" s="24">
        <v>193</v>
      </c>
      <c r="Q139" s="24">
        <v>4</v>
      </c>
      <c r="R139" s="24">
        <v>2</v>
      </c>
    </row>
    <row r="140" s="6" customFormat="1" spans="1:18">
      <c r="A140" s="18">
        <v>139</v>
      </c>
      <c r="B140" s="15">
        <v>5617</v>
      </c>
      <c r="C140" s="15">
        <v>1</v>
      </c>
      <c r="D140" s="18">
        <v>0</v>
      </c>
      <c r="E140" s="14">
        <v>0</v>
      </c>
      <c r="F140" s="15">
        <v>0</v>
      </c>
      <c r="G140" s="13">
        <f t="shared" si="6"/>
        <v>0</v>
      </c>
      <c r="H140" s="18">
        <v>1</v>
      </c>
      <c r="I140" s="21">
        <v>1</v>
      </c>
      <c r="J140" s="18">
        <v>1</v>
      </c>
      <c r="K140" s="21">
        <f t="shared" si="7"/>
        <v>1</v>
      </c>
      <c r="L140" s="15">
        <v>0</v>
      </c>
      <c r="M140" s="18">
        <v>1</v>
      </c>
      <c r="N140" s="22">
        <f t="shared" si="8"/>
        <v>0.5</v>
      </c>
      <c r="O140" s="22">
        <v>2.16332302566054</v>
      </c>
      <c r="P140" s="24">
        <v>42</v>
      </c>
      <c r="Q140" s="24">
        <v>1</v>
      </c>
      <c r="R140" s="24">
        <v>0</v>
      </c>
    </row>
    <row r="141" s="6" customFormat="1" spans="1:18">
      <c r="A141" s="18">
        <v>140</v>
      </c>
      <c r="B141" s="15">
        <v>5618</v>
      </c>
      <c r="C141" s="15">
        <v>1</v>
      </c>
      <c r="D141" s="18">
        <v>1</v>
      </c>
      <c r="E141" s="14">
        <v>1</v>
      </c>
      <c r="F141" s="15">
        <v>1</v>
      </c>
      <c r="G141" s="13">
        <f t="shared" si="6"/>
        <v>1</v>
      </c>
      <c r="H141" s="18">
        <v>1</v>
      </c>
      <c r="I141" s="14">
        <v>0</v>
      </c>
      <c r="J141" s="18">
        <v>0</v>
      </c>
      <c r="K141" s="21">
        <f t="shared" si="7"/>
        <v>0</v>
      </c>
      <c r="L141" s="15">
        <v>0</v>
      </c>
      <c r="M141" s="18">
        <v>0</v>
      </c>
      <c r="N141" s="22">
        <f t="shared" si="8"/>
        <v>0</v>
      </c>
      <c r="O141" s="22">
        <v>5.8348107370626</v>
      </c>
      <c r="P141" s="23">
        <v>1608</v>
      </c>
      <c r="Q141" s="23">
        <v>38</v>
      </c>
      <c r="R141" s="23">
        <v>18</v>
      </c>
    </row>
    <row r="142" s="6" customFormat="1" spans="1:18">
      <c r="A142" s="18">
        <v>141</v>
      </c>
      <c r="B142" s="15">
        <v>5645</v>
      </c>
      <c r="C142" s="15">
        <v>1</v>
      </c>
      <c r="D142" s="18">
        <v>1</v>
      </c>
      <c r="E142" s="14">
        <v>1</v>
      </c>
      <c r="F142" s="15">
        <v>1</v>
      </c>
      <c r="G142" s="13">
        <f t="shared" si="6"/>
        <v>1</v>
      </c>
      <c r="H142" s="18">
        <v>1</v>
      </c>
      <c r="I142" s="14">
        <v>0</v>
      </c>
      <c r="J142" s="18">
        <v>0</v>
      </c>
      <c r="K142" s="21">
        <f t="shared" si="7"/>
        <v>0</v>
      </c>
      <c r="L142" s="18">
        <v>1</v>
      </c>
      <c r="M142" s="18">
        <v>2</v>
      </c>
      <c r="N142" s="22">
        <f t="shared" si="8"/>
        <v>1.5</v>
      </c>
      <c r="O142" s="22">
        <v>5.28978103552575</v>
      </c>
      <c r="P142" s="24">
        <v>959</v>
      </c>
      <c r="Q142" s="24">
        <v>5</v>
      </c>
      <c r="R142" s="24">
        <v>10</v>
      </c>
    </row>
    <row r="143" s="6" customFormat="1" spans="1:18">
      <c r="A143" s="18">
        <v>142</v>
      </c>
      <c r="B143" s="15">
        <v>5646</v>
      </c>
      <c r="C143" s="15">
        <v>1</v>
      </c>
      <c r="D143" s="18">
        <v>1</v>
      </c>
      <c r="E143" s="14">
        <v>1</v>
      </c>
      <c r="F143" s="15">
        <v>1</v>
      </c>
      <c r="G143" s="13">
        <f t="shared" si="6"/>
        <v>1</v>
      </c>
      <c r="H143" s="18">
        <v>1</v>
      </c>
      <c r="I143" s="14">
        <v>0</v>
      </c>
      <c r="J143" s="18">
        <v>0</v>
      </c>
      <c r="K143" s="21">
        <f t="shared" si="7"/>
        <v>0</v>
      </c>
      <c r="L143" s="18">
        <v>1</v>
      </c>
      <c r="M143" s="18">
        <v>2</v>
      </c>
      <c r="N143" s="22">
        <f t="shared" si="8"/>
        <v>1.5</v>
      </c>
      <c r="O143" s="22">
        <v>6.18703133065196</v>
      </c>
      <c r="P143" s="23">
        <v>2330</v>
      </c>
      <c r="Q143" s="23">
        <v>38</v>
      </c>
      <c r="R143" s="23">
        <v>18</v>
      </c>
    </row>
    <row r="144" s="6" customFormat="1" spans="1:18">
      <c r="A144" s="18">
        <v>143</v>
      </c>
      <c r="B144" s="15">
        <v>5661</v>
      </c>
      <c r="C144" s="15">
        <v>1</v>
      </c>
      <c r="D144" s="18">
        <v>0</v>
      </c>
      <c r="E144" s="14">
        <v>0</v>
      </c>
      <c r="F144" s="15">
        <v>0</v>
      </c>
      <c r="G144" s="13">
        <f t="shared" si="6"/>
        <v>0</v>
      </c>
      <c r="H144" s="18">
        <v>1</v>
      </c>
      <c r="I144" s="14">
        <v>0</v>
      </c>
      <c r="J144" s="18">
        <v>0</v>
      </c>
      <c r="K144" s="21">
        <f t="shared" si="7"/>
        <v>0</v>
      </c>
      <c r="L144" s="15">
        <v>0</v>
      </c>
      <c r="M144" s="18">
        <v>0</v>
      </c>
      <c r="N144" s="22">
        <f t="shared" si="8"/>
        <v>0</v>
      </c>
      <c r="O144" s="22">
        <v>1.91692261218206</v>
      </c>
      <c r="P144" s="24">
        <v>20</v>
      </c>
      <c r="Q144" s="24">
        <v>1</v>
      </c>
      <c r="R144" s="24">
        <v>5</v>
      </c>
    </row>
    <row r="145" s="6" customFormat="1" spans="1:18">
      <c r="A145" s="18">
        <v>144</v>
      </c>
      <c r="B145" s="15">
        <v>5710</v>
      </c>
      <c r="C145" s="15">
        <v>9</v>
      </c>
      <c r="D145" s="18">
        <v>0</v>
      </c>
      <c r="E145" s="14">
        <v>0</v>
      </c>
      <c r="F145" s="15">
        <v>0</v>
      </c>
      <c r="G145" s="13">
        <f t="shared" si="6"/>
        <v>0</v>
      </c>
      <c r="H145" s="18">
        <v>1</v>
      </c>
      <c r="I145" s="14">
        <v>0</v>
      </c>
      <c r="J145" s="18">
        <v>1</v>
      </c>
      <c r="K145" s="21">
        <f t="shared" si="7"/>
        <v>0.5</v>
      </c>
      <c r="L145" s="15">
        <v>1</v>
      </c>
      <c r="M145" s="18">
        <v>1</v>
      </c>
      <c r="N145" s="22">
        <f t="shared" si="8"/>
        <v>1</v>
      </c>
      <c r="O145" s="22">
        <v>3.6163087612791</v>
      </c>
      <c r="P145" s="23">
        <v>161</v>
      </c>
      <c r="Q145" s="23">
        <v>10</v>
      </c>
      <c r="R145" s="23">
        <v>4</v>
      </c>
    </row>
    <row r="146" s="6" customFormat="1" spans="1:18">
      <c r="A146" s="18">
        <v>145</v>
      </c>
      <c r="B146" s="15">
        <v>5767</v>
      </c>
      <c r="C146" s="15">
        <v>1</v>
      </c>
      <c r="D146" s="18">
        <v>1</v>
      </c>
      <c r="E146" s="14">
        <v>1</v>
      </c>
      <c r="F146" s="15">
        <v>1</v>
      </c>
      <c r="G146" s="13">
        <f t="shared" si="6"/>
        <v>1</v>
      </c>
      <c r="H146" s="18">
        <v>1</v>
      </c>
      <c r="I146" s="14">
        <v>0</v>
      </c>
      <c r="J146" s="18">
        <v>1</v>
      </c>
      <c r="K146" s="21">
        <f t="shared" si="7"/>
        <v>0.5</v>
      </c>
      <c r="L146" s="18">
        <v>1</v>
      </c>
      <c r="M146" s="18">
        <v>2</v>
      </c>
      <c r="N146" s="22">
        <f t="shared" si="8"/>
        <v>1.5</v>
      </c>
      <c r="O146" s="22">
        <v>6.33965358739642</v>
      </c>
      <c r="P146" s="23">
        <v>2757</v>
      </c>
      <c r="Q146" s="23">
        <v>29</v>
      </c>
      <c r="R146" s="23">
        <v>13</v>
      </c>
    </row>
    <row r="147" s="6" customFormat="1" spans="1:18">
      <c r="A147" s="18">
        <v>146</v>
      </c>
      <c r="B147" s="15">
        <v>5781</v>
      </c>
      <c r="C147" s="15">
        <v>1</v>
      </c>
      <c r="D147" s="18">
        <v>1</v>
      </c>
      <c r="E147" s="14">
        <v>1</v>
      </c>
      <c r="F147" s="15">
        <v>1</v>
      </c>
      <c r="G147" s="13">
        <f t="shared" si="6"/>
        <v>1</v>
      </c>
      <c r="H147" s="18">
        <v>1</v>
      </c>
      <c r="I147" s="14">
        <v>0</v>
      </c>
      <c r="J147" s="18">
        <v>0</v>
      </c>
      <c r="K147" s="21">
        <f t="shared" si="7"/>
        <v>0</v>
      </c>
      <c r="L147" s="15">
        <v>0</v>
      </c>
      <c r="M147" s="18">
        <v>0</v>
      </c>
      <c r="N147" s="22">
        <f t="shared" si="8"/>
        <v>0</v>
      </c>
      <c r="O147" s="22">
        <v>7.09099308256044</v>
      </c>
      <c r="P147" s="23">
        <v>5785</v>
      </c>
      <c r="Q147" s="23">
        <v>57</v>
      </c>
      <c r="R147" s="23">
        <v>54</v>
      </c>
    </row>
    <row r="148" s="6" customFormat="1" spans="1:18">
      <c r="A148" s="18">
        <v>147</v>
      </c>
      <c r="B148" s="15">
        <v>5811</v>
      </c>
      <c r="C148" s="15">
        <v>1</v>
      </c>
      <c r="D148" s="18">
        <v>1</v>
      </c>
      <c r="E148" s="14">
        <v>1</v>
      </c>
      <c r="F148" s="15">
        <v>1</v>
      </c>
      <c r="G148" s="13">
        <f t="shared" si="6"/>
        <v>1</v>
      </c>
      <c r="H148" s="18">
        <v>0</v>
      </c>
      <c r="I148" s="14">
        <v>0</v>
      </c>
      <c r="J148" s="18">
        <v>0</v>
      </c>
      <c r="K148" s="21">
        <f t="shared" si="7"/>
        <v>0</v>
      </c>
      <c r="L148" s="15">
        <v>0</v>
      </c>
      <c r="M148" s="18">
        <v>0</v>
      </c>
      <c r="N148" s="22">
        <f t="shared" si="8"/>
        <v>0</v>
      </c>
      <c r="O148" s="22">
        <v>4.15575319035074</v>
      </c>
      <c r="P148" s="23">
        <v>302</v>
      </c>
      <c r="Q148" s="23">
        <v>8</v>
      </c>
      <c r="R148" s="23">
        <v>2</v>
      </c>
    </row>
    <row r="149" s="6" customFormat="1" spans="1:18">
      <c r="A149" s="18">
        <v>148</v>
      </c>
      <c r="B149" s="15">
        <v>5815</v>
      </c>
      <c r="C149" s="15">
        <v>1</v>
      </c>
      <c r="D149" s="18">
        <v>0</v>
      </c>
      <c r="E149" s="14">
        <v>0</v>
      </c>
      <c r="F149" s="15">
        <v>1</v>
      </c>
      <c r="G149" s="13">
        <f t="shared" si="6"/>
        <v>0.333333333333333</v>
      </c>
      <c r="H149" s="18">
        <v>1</v>
      </c>
      <c r="I149" s="21">
        <v>1</v>
      </c>
      <c r="J149" s="18">
        <v>1</v>
      </c>
      <c r="K149" s="21">
        <f t="shared" si="7"/>
        <v>1</v>
      </c>
      <c r="L149" s="15">
        <v>0</v>
      </c>
      <c r="M149" s="18">
        <v>0</v>
      </c>
      <c r="N149" s="22">
        <f t="shared" si="8"/>
        <v>0</v>
      </c>
      <c r="O149" s="22">
        <v>3.18635263316264</v>
      </c>
      <c r="P149" s="23">
        <v>121</v>
      </c>
      <c r="Q149" s="23">
        <v>0</v>
      </c>
      <c r="R149" s="23">
        <v>0</v>
      </c>
    </row>
    <row r="150" s="6" customFormat="1" spans="1:18">
      <c r="A150" s="18">
        <v>149</v>
      </c>
      <c r="B150" s="15">
        <v>5818</v>
      </c>
      <c r="C150" s="15">
        <v>1</v>
      </c>
      <c r="D150" s="18">
        <v>1</v>
      </c>
      <c r="E150" s="14">
        <v>1</v>
      </c>
      <c r="F150" s="15">
        <v>1</v>
      </c>
      <c r="G150" s="13">
        <f t="shared" si="6"/>
        <v>1</v>
      </c>
      <c r="H150" s="18">
        <v>0</v>
      </c>
      <c r="I150" s="14">
        <v>0</v>
      </c>
      <c r="J150" s="18">
        <v>1</v>
      </c>
      <c r="K150" s="21">
        <f t="shared" si="7"/>
        <v>0.5</v>
      </c>
      <c r="L150" s="15">
        <v>0</v>
      </c>
      <c r="M150" s="18">
        <v>0</v>
      </c>
      <c r="N150" s="22">
        <f t="shared" si="8"/>
        <v>0</v>
      </c>
      <c r="O150" s="22">
        <v>7.10963433499162</v>
      </c>
      <c r="P150" s="23">
        <v>5883</v>
      </c>
      <c r="Q150" s="23">
        <v>67</v>
      </c>
      <c r="R150" s="23">
        <v>54</v>
      </c>
    </row>
    <row r="151" s="6" customFormat="1" spans="1:18">
      <c r="A151" s="18">
        <v>150</v>
      </c>
      <c r="B151" s="15">
        <v>5879</v>
      </c>
      <c r="C151" s="15">
        <v>1</v>
      </c>
      <c r="D151" s="18">
        <v>0</v>
      </c>
      <c r="E151" s="14">
        <v>0</v>
      </c>
      <c r="F151" s="15">
        <v>0</v>
      </c>
      <c r="G151" s="13">
        <f t="shared" si="6"/>
        <v>0</v>
      </c>
      <c r="H151" s="18">
        <v>1</v>
      </c>
      <c r="I151" s="14">
        <v>0</v>
      </c>
      <c r="J151" s="18">
        <v>1</v>
      </c>
      <c r="K151" s="21">
        <f t="shared" si="7"/>
        <v>0.5</v>
      </c>
      <c r="L151" s="15">
        <v>1</v>
      </c>
      <c r="M151" s="18">
        <v>2</v>
      </c>
      <c r="N151" s="22">
        <f t="shared" si="8"/>
        <v>1.5</v>
      </c>
      <c r="O151" s="22">
        <v>5.33945930987921</v>
      </c>
      <c r="P151" s="23">
        <v>922</v>
      </c>
      <c r="Q151" s="23">
        <v>30</v>
      </c>
      <c r="R151" s="23">
        <v>30</v>
      </c>
    </row>
    <row r="152" s="6" customFormat="1" spans="1:18">
      <c r="A152" s="18">
        <v>151</v>
      </c>
      <c r="B152" s="15">
        <v>5881</v>
      </c>
      <c r="C152" s="15">
        <v>1</v>
      </c>
      <c r="D152" s="18">
        <v>0</v>
      </c>
      <c r="E152" s="14">
        <v>0</v>
      </c>
      <c r="F152" s="15">
        <v>0</v>
      </c>
      <c r="G152" s="13">
        <f t="shared" si="6"/>
        <v>0</v>
      </c>
      <c r="H152" s="18">
        <v>1</v>
      </c>
      <c r="I152" s="21">
        <v>1</v>
      </c>
      <c r="J152" s="18">
        <v>1</v>
      </c>
      <c r="K152" s="21">
        <f t="shared" si="7"/>
        <v>1</v>
      </c>
      <c r="L152" s="15">
        <v>1</v>
      </c>
      <c r="M152" s="18">
        <v>1</v>
      </c>
      <c r="N152" s="22">
        <f t="shared" si="8"/>
        <v>1</v>
      </c>
      <c r="O152" s="22">
        <v>5.7566911303116</v>
      </c>
      <c r="P152" s="23">
        <v>1419</v>
      </c>
      <c r="Q152" s="23">
        <v>30</v>
      </c>
      <c r="R152" s="23">
        <v>47</v>
      </c>
    </row>
    <row r="153" s="6" customFormat="1" spans="1:18">
      <c r="A153" s="18">
        <v>152</v>
      </c>
      <c r="B153" s="15">
        <v>5886</v>
      </c>
      <c r="C153" s="15">
        <v>1</v>
      </c>
      <c r="D153" s="18">
        <v>1</v>
      </c>
      <c r="E153" s="14">
        <v>1</v>
      </c>
      <c r="F153" s="15">
        <v>1</v>
      </c>
      <c r="G153" s="13">
        <f t="shared" si="6"/>
        <v>1</v>
      </c>
      <c r="H153" s="18">
        <v>1</v>
      </c>
      <c r="I153" s="14">
        <v>0</v>
      </c>
      <c r="J153" s="18">
        <v>0</v>
      </c>
      <c r="K153" s="21">
        <f t="shared" si="7"/>
        <v>0</v>
      </c>
      <c r="L153" s="18">
        <v>1</v>
      </c>
      <c r="M153" s="18">
        <v>2</v>
      </c>
      <c r="N153" s="22">
        <f t="shared" si="8"/>
        <v>1.5</v>
      </c>
      <c r="O153" s="22">
        <v>6.41165405061453</v>
      </c>
      <c r="P153" s="23">
        <v>2912</v>
      </c>
      <c r="Q153" s="23">
        <v>35</v>
      </c>
      <c r="R153" s="23">
        <v>32</v>
      </c>
    </row>
    <row r="154" s="6" customFormat="1" spans="1:18">
      <c r="A154" s="18">
        <v>153</v>
      </c>
      <c r="B154" s="15">
        <v>5888</v>
      </c>
      <c r="C154" s="15">
        <v>1</v>
      </c>
      <c r="D154" s="18">
        <v>0</v>
      </c>
      <c r="E154" s="14">
        <v>0</v>
      </c>
      <c r="F154" s="15">
        <v>0</v>
      </c>
      <c r="G154" s="13">
        <f t="shared" si="6"/>
        <v>0</v>
      </c>
      <c r="H154" s="18">
        <v>1</v>
      </c>
      <c r="I154" s="14">
        <v>0</v>
      </c>
      <c r="J154" s="18">
        <v>1</v>
      </c>
      <c r="K154" s="21">
        <f t="shared" si="7"/>
        <v>0.5</v>
      </c>
      <c r="L154" s="15">
        <v>1</v>
      </c>
      <c r="M154" s="18">
        <v>1</v>
      </c>
      <c r="N154" s="22">
        <f t="shared" si="8"/>
        <v>1</v>
      </c>
      <c r="O154" s="22">
        <v>8.7720989409539</v>
      </c>
      <c r="P154" s="23">
        <v>32000</v>
      </c>
      <c r="Q154" s="23">
        <v>79</v>
      </c>
      <c r="R154" s="23">
        <v>56</v>
      </c>
    </row>
    <row r="155" s="6" customFormat="1" spans="1:18">
      <c r="A155" s="18">
        <v>154</v>
      </c>
      <c r="B155" s="15">
        <v>5890</v>
      </c>
      <c r="C155" s="15">
        <v>1</v>
      </c>
      <c r="D155" s="18">
        <v>1</v>
      </c>
      <c r="E155" s="14">
        <v>1</v>
      </c>
      <c r="F155" s="15">
        <v>1</v>
      </c>
      <c r="G155" s="13">
        <f t="shared" si="6"/>
        <v>1</v>
      </c>
      <c r="H155" s="18">
        <v>1</v>
      </c>
      <c r="I155" s="14">
        <v>0</v>
      </c>
      <c r="J155" s="18">
        <v>1</v>
      </c>
      <c r="K155" s="21">
        <f t="shared" si="7"/>
        <v>0.5</v>
      </c>
      <c r="L155" s="18">
        <v>1</v>
      </c>
      <c r="M155" s="18">
        <v>2</v>
      </c>
      <c r="N155" s="22">
        <f t="shared" si="8"/>
        <v>1.5</v>
      </c>
      <c r="O155" s="22">
        <v>6.20172547259118</v>
      </c>
      <c r="P155" s="23">
        <v>2382</v>
      </c>
      <c r="Q155" s="23">
        <v>44</v>
      </c>
      <c r="R155" s="23">
        <v>8</v>
      </c>
    </row>
    <row r="156" s="6" customFormat="1" spans="1:18">
      <c r="A156" s="18">
        <v>155</v>
      </c>
      <c r="B156" s="15">
        <v>5898</v>
      </c>
      <c r="C156" s="15">
        <v>1</v>
      </c>
      <c r="D156" s="18">
        <v>0</v>
      </c>
      <c r="E156" s="14">
        <v>0</v>
      </c>
      <c r="F156" s="15">
        <v>0</v>
      </c>
      <c r="G156" s="13">
        <f t="shared" si="6"/>
        <v>0</v>
      </c>
      <c r="H156" s="18">
        <v>1</v>
      </c>
      <c r="I156" s="21">
        <v>1</v>
      </c>
      <c r="J156" s="18">
        <v>1</v>
      </c>
      <c r="K156" s="21">
        <f t="shared" si="7"/>
        <v>1</v>
      </c>
      <c r="L156" s="15">
        <v>1</v>
      </c>
      <c r="M156" s="18">
        <v>0</v>
      </c>
      <c r="N156" s="22">
        <f t="shared" si="8"/>
        <v>0.5</v>
      </c>
      <c r="O156" s="22">
        <v>3.26956893918372</v>
      </c>
      <c r="P156" s="23">
        <v>115</v>
      </c>
      <c r="Q156" s="23">
        <v>1</v>
      </c>
      <c r="R156" s="23">
        <v>6</v>
      </c>
    </row>
    <row r="157" s="6" customFormat="1" spans="1:18">
      <c r="A157" s="18">
        <v>156</v>
      </c>
      <c r="B157" s="15">
        <v>5900</v>
      </c>
      <c r="C157" s="15">
        <v>1</v>
      </c>
      <c r="D157" s="18">
        <v>0</v>
      </c>
      <c r="E157" s="14">
        <v>0</v>
      </c>
      <c r="F157" s="15">
        <v>0</v>
      </c>
      <c r="G157" s="13">
        <f t="shared" si="6"/>
        <v>0</v>
      </c>
      <c r="H157" s="18">
        <v>1</v>
      </c>
      <c r="I157" s="14">
        <v>0</v>
      </c>
      <c r="J157" s="18">
        <v>0</v>
      </c>
      <c r="K157" s="21">
        <f t="shared" si="7"/>
        <v>0</v>
      </c>
      <c r="L157" s="15">
        <v>0</v>
      </c>
      <c r="M157" s="18">
        <v>0</v>
      </c>
      <c r="N157" s="22">
        <f t="shared" si="8"/>
        <v>0</v>
      </c>
      <c r="O157" s="22">
        <v>6.25747599864937</v>
      </c>
      <c r="P157" s="23">
        <v>2189</v>
      </c>
      <c r="Q157" s="23">
        <v>77</v>
      </c>
      <c r="R157" s="23">
        <v>122</v>
      </c>
    </row>
    <row r="158" s="6" customFormat="1" spans="1:18">
      <c r="A158" s="18">
        <v>157</v>
      </c>
      <c r="B158" s="15">
        <v>5905</v>
      </c>
      <c r="C158" s="15">
        <v>1</v>
      </c>
      <c r="D158" s="18">
        <v>0</v>
      </c>
      <c r="E158" s="14">
        <v>1</v>
      </c>
      <c r="F158" s="15">
        <v>0</v>
      </c>
      <c r="G158" s="13">
        <f t="shared" si="6"/>
        <v>0.333333333333333</v>
      </c>
      <c r="H158" s="18">
        <v>0</v>
      </c>
      <c r="I158" s="21">
        <v>1</v>
      </c>
      <c r="J158" s="18">
        <v>1</v>
      </c>
      <c r="K158" s="21">
        <f t="shared" si="7"/>
        <v>1</v>
      </c>
      <c r="L158" s="15">
        <v>0</v>
      </c>
      <c r="M158" s="18">
        <v>0</v>
      </c>
      <c r="N158" s="22">
        <f t="shared" si="8"/>
        <v>0</v>
      </c>
      <c r="O158" s="22">
        <v>2.31253542384721</v>
      </c>
      <c r="P158" s="23">
        <v>21</v>
      </c>
      <c r="Q158" s="23">
        <v>8</v>
      </c>
      <c r="R158" s="23">
        <v>7</v>
      </c>
    </row>
    <row r="159" s="6" customFormat="1" spans="1:18">
      <c r="A159" s="18">
        <v>158</v>
      </c>
      <c r="B159" s="15">
        <v>5907</v>
      </c>
      <c r="C159" s="15">
        <v>1</v>
      </c>
      <c r="D159" s="18">
        <v>0</v>
      </c>
      <c r="E159" s="14">
        <v>0</v>
      </c>
      <c r="F159" s="15">
        <v>0</v>
      </c>
      <c r="G159" s="13">
        <f t="shared" si="6"/>
        <v>0</v>
      </c>
      <c r="H159" s="18">
        <v>0</v>
      </c>
      <c r="I159" s="21">
        <v>1</v>
      </c>
      <c r="J159" s="18">
        <v>1</v>
      </c>
      <c r="K159" s="21">
        <f t="shared" si="7"/>
        <v>1</v>
      </c>
      <c r="L159" s="15">
        <v>0</v>
      </c>
      <c r="M159" s="18">
        <v>0</v>
      </c>
      <c r="N159" s="22">
        <f t="shared" si="8"/>
        <v>0</v>
      </c>
      <c r="O159" s="22">
        <v>1.62924053973028</v>
      </c>
      <c r="P159" s="23">
        <v>13</v>
      </c>
      <c r="Q159" s="23">
        <v>0</v>
      </c>
      <c r="R159" s="23">
        <v>5</v>
      </c>
    </row>
    <row r="160" s="6" customFormat="1" spans="1:18">
      <c r="A160" s="18">
        <v>159</v>
      </c>
      <c r="B160" s="15">
        <v>5911</v>
      </c>
      <c r="C160" s="15">
        <v>1</v>
      </c>
      <c r="D160" s="18">
        <v>0</v>
      </c>
      <c r="E160" s="14">
        <v>0</v>
      </c>
      <c r="F160" s="15">
        <v>1</v>
      </c>
      <c r="G160" s="13">
        <f t="shared" si="6"/>
        <v>0.333333333333333</v>
      </c>
      <c r="H160" s="18">
        <v>1</v>
      </c>
      <c r="I160" s="21">
        <v>1</v>
      </c>
      <c r="J160" s="18">
        <v>1</v>
      </c>
      <c r="K160" s="21">
        <f t="shared" si="7"/>
        <v>1</v>
      </c>
      <c r="L160" s="15">
        <v>1</v>
      </c>
      <c r="M160" s="18">
        <v>0</v>
      </c>
      <c r="N160" s="22">
        <f t="shared" si="8"/>
        <v>0.5</v>
      </c>
      <c r="O160" s="22">
        <v>2.79116510781272</v>
      </c>
      <c r="P160" s="24">
        <v>73</v>
      </c>
      <c r="Q160" s="24">
        <v>4</v>
      </c>
      <c r="R160" s="24">
        <v>1</v>
      </c>
    </row>
    <row r="161" s="6" customFormat="1" spans="1:18">
      <c r="A161" s="18">
        <v>160</v>
      </c>
      <c r="B161" s="15">
        <v>5919</v>
      </c>
      <c r="C161" s="15">
        <v>1</v>
      </c>
      <c r="D161" s="18">
        <v>0</v>
      </c>
      <c r="E161" s="14">
        <v>0</v>
      </c>
      <c r="F161" s="15">
        <v>0</v>
      </c>
      <c r="G161" s="13">
        <f t="shared" si="6"/>
        <v>0</v>
      </c>
      <c r="H161" s="18">
        <v>0</v>
      </c>
      <c r="I161" s="14">
        <v>0</v>
      </c>
      <c r="J161" s="18">
        <v>0</v>
      </c>
      <c r="K161" s="21">
        <f t="shared" si="7"/>
        <v>0</v>
      </c>
      <c r="L161" s="15">
        <v>0</v>
      </c>
      <c r="M161" s="18">
        <v>0</v>
      </c>
      <c r="N161" s="22">
        <f t="shared" si="8"/>
        <v>0</v>
      </c>
      <c r="O161" s="22">
        <v>4.1026433650368</v>
      </c>
      <c r="P161" s="23">
        <v>282</v>
      </c>
      <c r="Q161" s="23">
        <v>7</v>
      </c>
      <c r="R161" s="23">
        <v>4</v>
      </c>
    </row>
    <row r="162" s="6" customFormat="1" spans="1:18">
      <c r="A162" s="18">
        <v>161</v>
      </c>
      <c r="B162" s="15">
        <v>5920</v>
      </c>
      <c r="C162" s="15">
        <v>1</v>
      </c>
      <c r="D162" s="18">
        <v>0</v>
      </c>
      <c r="E162" s="14">
        <v>0</v>
      </c>
      <c r="F162" s="15">
        <v>0</v>
      </c>
      <c r="G162" s="13">
        <f t="shared" si="6"/>
        <v>0</v>
      </c>
      <c r="H162" s="18">
        <v>0</v>
      </c>
      <c r="I162" s="14">
        <v>0</v>
      </c>
      <c r="J162" s="18">
        <v>0</v>
      </c>
      <c r="K162" s="21">
        <f t="shared" si="7"/>
        <v>0</v>
      </c>
      <c r="L162" s="15">
        <v>0</v>
      </c>
      <c r="M162" s="18">
        <v>0</v>
      </c>
      <c r="N162" s="22">
        <f t="shared" si="8"/>
        <v>0</v>
      </c>
      <c r="O162" s="22">
        <v>3.16547504814109</v>
      </c>
      <c r="P162" s="24">
        <v>76</v>
      </c>
      <c r="Q162" s="24">
        <v>5</v>
      </c>
      <c r="R162" s="24">
        <v>14</v>
      </c>
    </row>
    <row r="163" s="6" customFormat="1" spans="1:18">
      <c r="A163" s="18">
        <v>162</v>
      </c>
      <c r="B163" s="15">
        <v>5940</v>
      </c>
      <c r="C163" s="15">
        <v>1</v>
      </c>
      <c r="D163" s="18">
        <v>1</v>
      </c>
      <c r="E163" s="14">
        <v>1</v>
      </c>
      <c r="F163" s="15">
        <v>1</v>
      </c>
      <c r="G163" s="13">
        <f t="shared" si="6"/>
        <v>1</v>
      </c>
      <c r="H163" s="18">
        <v>0</v>
      </c>
      <c r="I163" s="14">
        <v>0</v>
      </c>
      <c r="J163" s="18">
        <v>0</v>
      </c>
      <c r="K163" s="21">
        <f t="shared" si="7"/>
        <v>0</v>
      </c>
      <c r="L163" s="18">
        <v>1</v>
      </c>
      <c r="M163" s="18">
        <v>2</v>
      </c>
      <c r="N163" s="22">
        <f t="shared" si="8"/>
        <v>1.5</v>
      </c>
      <c r="O163" s="22">
        <v>6.59345540862607</v>
      </c>
      <c r="P163" s="23">
        <v>3550</v>
      </c>
      <c r="Q163" s="23">
        <v>41</v>
      </c>
      <c r="R163" s="23">
        <v>16</v>
      </c>
    </row>
    <row r="164" s="6" customFormat="1" spans="1:18">
      <c r="A164" s="18">
        <v>163</v>
      </c>
      <c r="B164" s="15">
        <v>5960</v>
      </c>
      <c r="C164" s="15">
        <v>1</v>
      </c>
      <c r="D164" s="18">
        <v>1</v>
      </c>
      <c r="E164" s="14">
        <v>0</v>
      </c>
      <c r="F164" s="15">
        <v>0</v>
      </c>
      <c r="G164" s="13">
        <f t="shared" si="6"/>
        <v>0.333333333333333</v>
      </c>
      <c r="H164" s="18">
        <v>1</v>
      </c>
      <c r="I164" s="21">
        <v>1</v>
      </c>
      <c r="J164" s="18">
        <v>1</v>
      </c>
      <c r="K164" s="21">
        <f t="shared" si="7"/>
        <v>1</v>
      </c>
      <c r="L164" s="15">
        <v>0</v>
      </c>
      <c r="M164" s="18">
        <v>0</v>
      </c>
      <c r="N164" s="22">
        <f t="shared" si="8"/>
        <v>0</v>
      </c>
      <c r="O164" s="22">
        <v>2.50143595173921</v>
      </c>
      <c r="P164" s="23">
        <v>57</v>
      </c>
      <c r="Q164" s="23">
        <v>1</v>
      </c>
      <c r="R164" s="23">
        <v>1</v>
      </c>
    </row>
    <row r="165" s="6" customFormat="1" spans="1:18">
      <c r="A165" s="18">
        <v>164</v>
      </c>
      <c r="B165" s="15">
        <v>5975</v>
      </c>
      <c r="C165" s="15">
        <v>1</v>
      </c>
      <c r="D165" s="18">
        <v>1</v>
      </c>
      <c r="E165" s="14">
        <v>1</v>
      </c>
      <c r="F165" s="15">
        <v>1</v>
      </c>
      <c r="G165" s="13">
        <f t="shared" si="6"/>
        <v>1</v>
      </c>
      <c r="H165" s="18">
        <v>1</v>
      </c>
      <c r="I165" s="14">
        <v>0</v>
      </c>
      <c r="J165" s="18">
        <v>0</v>
      </c>
      <c r="K165" s="21">
        <f t="shared" si="7"/>
        <v>0</v>
      </c>
      <c r="L165" s="15">
        <v>0</v>
      </c>
      <c r="M165" s="18">
        <v>0</v>
      </c>
      <c r="N165" s="22">
        <f t="shared" si="8"/>
        <v>0</v>
      </c>
      <c r="O165" s="22">
        <v>7.04647319829396</v>
      </c>
      <c r="P165" s="23">
        <v>5316</v>
      </c>
      <c r="Q165" s="23">
        <v>202</v>
      </c>
      <c r="R165" s="23">
        <v>50</v>
      </c>
    </row>
    <row r="166" s="6" customFormat="1" spans="1:18">
      <c r="A166" s="18">
        <v>165</v>
      </c>
      <c r="B166" s="15">
        <v>5991</v>
      </c>
      <c r="C166" s="15">
        <v>1</v>
      </c>
      <c r="D166" s="18">
        <v>1</v>
      </c>
      <c r="E166" s="14">
        <v>0</v>
      </c>
      <c r="F166" s="15">
        <v>0</v>
      </c>
      <c r="G166" s="13">
        <f t="shared" si="6"/>
        <v>0.333333333333333</v>
      </c>
      <c r="H166" s="18">
        <v>1</v>
      </c>
      <c r="I166" s="14">
        <v>0</v>
      </c>
      <c r="J166" s="18">
        <v>1</v>
      </c>
      <c r="K166" s="21">
        <f t="shared" si="7"/>
        <v>0.5</v>
      </c>
      <c r="L166" s="15">
        <v>0</v>
      </c>
      <c r="M166" s="18">
        <v>0</v>
      </c>
      <c r="N166" s="22">
        <f t="shared" si="8"/>
        <v>0</v>
      </c>
      <c r="O166" s="22">
        <v>4.93949726626292</v>
      </c>
      <c r="P166" s="23">
        <v>691</v>
      </c>
      <c r="Q166" s="23">
        <v>0</v>
      </c>
      <c r="R166" s="23">
        <v>3</v>
      </c>
    </row>
    <row r="167" s="6" customFormat="1" spans="1:18">
      <c r="A167" s="18">
        <v>166</v>
      </c>
      <c r="B167" s="15">
        <v>5992</v>
      </c>
      <c r="C167" s="15">
        <v>1</v>
      </c>
      <c r="D167" s="18">
        <v>0</v>
      </c>
      <c r="E167" s="14">
        <v>0</v>
      </c>
      <c r="F167" s="15">
        <v>0</v>
      </c>
      <c r="G167" s="13">
        <f t="shared" si="6"/>
        <v>0</v>
      </c>
      <c r="H167" s="18">
        <v>1</v>
      </c>
      <c r="I167" s="14">
        <v>0</v>
      </c>
      <c r="J167" s="18">
        <v>1</v>
      </c>
      <c r="K167" s="21">
        <f t="shared" si="7"/>
        <v>0.5</v>
      </c>
      <c r="L167" s="15">
        <v>0</v>
      </c>
      <c r="M167" s="18">
        <v>0</v>
      </c>
      <c r="N167" s="22">
        <f t="shared" si="8"/>
        <v>0</v>
      </c>
      <c r="O167" s="22">
        <v>3.7796338173824</v>
      </c>
      <c r="P167" s="23">
        <v>189</v>
      </c>
      <c r="Q167" s="23">
        <v>0</v>
      </c>
      <c r="R167" s="23">
        <v>12</v>
      </c>
    </row>
    <row r="168" s="6" customFormat="1" spans="1:18">
      <c r="A168" s="18">
        <v>167</v>
      </c>
      <c r="B168" s="15">
        <v>5998</v>
      </c>
      <c r="C168" s="15">
        <v>1</v>
      </c>
      <c r="D168" s="18">
        <v>0</v>
      </c>
      <c r="E168" s="14">
        <v>0</v>
      </c>
      <c r="F168" s="15">
        <v>1</v>
      </c>
      <c r="G168" s="13">
        <f t="shared" si="6"/>
        <v>0.333333333333333</v>
      </c>
      <c r="H168" s="18">
        <v>1</v>
      </c>
      <c r="I168" s="14">
        <v>0</v>
      </c>
      <c r="J168" s="18">
        <v>0</v>
      </c>
      <c r="K168" s="21">
        <f t="shared" si="7"/>
        <v>0</v>
      </c>
      <c r="L168" s="15">
        <v>0</v>
      </c>
      <c r="M168" s="18">
        <v>0</v>
      </c>
      <c r="N168" s="22">
        <f t="shared" si="8"/>
        <v>0</v>
      </c>
      <c r="O168" s="22">
        <v>4.33467293829041</v>
      </c>
      <c r="P168" s="23">
        <v>356</v>
      </c>
      <c r="Q168" s="23">
        <v>2</v>
      </c>
      <c r="R168" s="23">
        <v>9</v>
      </c>
    </row>
    <row r="169" s="6" customFormat="1" spans="1:18">
      <c r="A169" s="18">
        <v>168</v>
      </c>
      <c r="B169" s="15">
        <v>6002</v>
      </c>
      <c r="C169" s="15">
        <v>1</v>
      </c>
      <c r="D169" s="18">
        <v>0</v>
      </c>
      <c r="E169" s="14">
        <v>1</v>
      </c>
      <c r="F169" s="15">
        <v>1</v>
      </c>
      <c r="G169" s="13">
        <f t="shared" si="6"/>
        <v>0.666666666666667</v>
      </c>
      <c r="H169" s="18">
        <v>1</v>
      </c>
      <c r="I169" s="14">
        <v>0</v>
      </c>
      <c r="J169" s="18">
        <v>0</v>
      </c>
      <c r="K169" s="21">
        <f t="shared" si="7"/>
        <v>0</v>
      </c>
      <c r="L169" s="15">
        <v>0</v>
      </c>
      <c r="M169" s="18">
        <v>0</v>
      </c>
      <c r="N169" s="22">
        <f t="shared" si="8"/>
        <v>0</v>
      </c>
      <c r="O169" s="22">
        <v>4.74057482299429</v>
      </c>
      <c r="P169" s="23">
        <v>325</v>
      </c>
      <c r="Q169" s="23">
        <v>5</v>
      </c>
      <c r="R169" s="23">
        <v>96</v>
      </c>
    </row>
    <row r="170" s="6" customFormat="1" spans="1:18">
      <c r="A170" s="18">
        <v>169</v>
      </c>
      <c r="B170" s="15">
        <v>6003</v>
      </c>
      <c r="C170" s="15">
        <v>1</v>
      </c>
      <c r="D170" s="18">
        <v>1</v>
      </c>
      <c r="E170" s="14">
        <v>1</v>
      </c>
      <c r="F170" s="15">
        <v>1</v>
      </c>
      <c r="G170" s="13">
        <f t="shared" si="6"/>
        <v>1</v>
      </c>
      <c r="H170" s="18">
        <v>1</v>
      </c>
      <c r="I170" s="14">
        <v>0</v>
      </c>
      <c r="J170" s="18">
        <v>0</v>
      </c>
      <c r="K170" s="21">
        <f t="shared" si="7"/>
        <v>0</v>
      </c>
      <c r="L170" s="15">
        <v>0</v>
      </c>
      <c r="M170" s="18">
        <v>0</v>
      </c>
      <c r="N170" s="22">
        <f t="shared" si="8"/>
        <v>0</v>
      </c>
      <c r="O170" s="22">
        <v>3.93182563272433</v>
      </c>
      <c r="P170" s="23">
        <v>235</v>
      </c>
      <c r="Q170" s="23">
        <v>0</v>
      </c>
      <c r="R170" s="23">
        <v>8</v>
      </c>
    </row>
    <row r="171" s="6" customFormat="1" spans="1:18">
      <c r="A171" s="18">
        <v>170</v>
      </c>
      <c r="B171" s="15">
        <v>6004</v>
      </c>
      <c r="C171" s="15">
        <v>1</v>
      </c>
      <c r="D171" s="18">
        <v>0</v>
      </c>
      <c r="E171" s="14">
        <v>1</v>
      </c>
      <c r="F171" s="15">
        <v>1</v>
      </c>
      <c r="G171" s="13">
        <f t="shared" si="6"/>
        <v>0.666666666666667</v>
      </c>
      <c r="H171" s="18">
        <v>1</v>
      </c>
      <c r="I171" s="14">
        <v>0</v>
      </c>
      <c r="J171" s="18">
        <v>0</v>
      </c>
      <c r="K171" s="21">
        <f t="shared" si="7"/>
        <v>0</v>
      </c>
      <c r="L171" s="15">
        <v>1</v>
      </c>
      <c r="M171" s="18">
        <v>2</v>
      </c>
      <c r="N171" s="22">
        <f t="shared" si="8"/>
        <v>1.5</v>
      </c>
      <c r="O171" s="22">
        <v>3.19458313229916</v>
      </c>
      <c r="P171" s="23">
        <v>105</v>
      </c>
      <c r="Q171" s="23">
        <v>8</v>
      </c>
      <c r="R171" s="23">
        <v>2</v>
      </c>
    </row>
    <row r="172" s="6" customFormat="1" spans="1:18">
      <c r="A172" s="18">
        <v>171</v>
      </c>
      <c r="B172" s="15">
        <v>6005</v>
      </c>
      <c r="C172" s="15">
        <v>1</v>
      </c>
      <c r="D172" s="18">
        <v>0</v>
      </c>
      <c r="E172" s="14">
        <v>1</v>
      </c>
      <c r="F172" s="15">
        <v>1</v>
      </c>
      <c r="G172" s="13">
        <f t="shared" si="6"/>
        <v>0.666666666666667</v>
      </c>
      <c r="H172" s="18">
        <v>1</v>
      </c>
      <c r="I172" s="14">
        <v>0</v>
      </c>
      <c r="J172" s="18">
        <v>0</v>
      </c>
      <c r="K172" s="21">
        <f t="shared" si="7"/>
        <v>0</v>
      </c>
      <c r="L172" s="18">
        <v>1</v>
      </c>
      <c r="M172" s="18">
        <v>2</v>
      </c>
      <c r="N172" s="22">
        <f t="shared" si="8"/>
        <v>1.5</v>
      </c>
      <c r="O172" s="22">
        <v>2.02814824729229</v>
      </c>
      <c r="P172" s="23">
        <v>28</v>
      </c>
      <c r="Q172" s="23">
        <v>0</v>
      </c>
      <c r="R172" s="23">
        <v>4</v>
      </c>
    </row>
    <row r="173" s="6" customFormat="1" spans="1:18">
      <c r="A173" s="18">
        <v>172</v>
      </c>
      <c r="B173" s="15">
        <v>6006</v>
      </c>
      <c r="C173" s="15">
        <v>1</v>
      </c>
      <c r="D173" s="18">
        <v>0</v>
      </c>
      <c r="E173" s="14">
        <v>0</v>
      </c>
      <c r="F173" s="15">
        <v>1</v>
      </c>
      <c r="G173" s="13">
        <f t="shared" si="6"/>
        <v>0.333333333333333</v>
      </c>
      <c r="H173" s="18">
        <v>1</v>
      </c>
      <c r="I173" s="14">
        <v>0</v>
      </c>
      <c r="J173" s="18">
        <v>0</v>
      </c>
      <c r="K173" s="21">
        <f t="shared" si="7"/>
        <v>0</v>
      </c>
      <c r="L173" s="15">
        <v>1</v>
      </c>
      <c r="M173" s="18">
        <v>0</v>
      </c>
      <c r="N173" s="22">
        <f t="shared" si="8"/>
        <v>0.5</v>
      </c>
      <c r="O173" s="22">
        <v>5.6944053128436</v>
      </c>
      <c r="P173" s="23">
        <v>1300</v>
      </c>
      <c r="Q173" s="23">
        <v>69</v>
      </c>
      <c r="R173" s="23">
        <v>33</v>
      </c>
    </row>
    <row r="174" s="6" customFormat="1" spans="1:18">
      <c r="A174" s="18">
        <v>173</v>
      </c>
      <c r="B174" s="15">
        <v>6011</v>
      </c>
      <c r="C174" s="15">
        <v>1</v>
      </c>
      <c r="D174" s="18">
        <v>1</v>
      </c>
      <c r="E174" s="14">
        <v>0</v>
      </c>
      <c r="F174" s="15">
        <v>1</v>
      </c>
      <c r="G174" s="13">
        <f t="shared" si="6"/>
        <v>0.666666666666667</v>
      </c>
      <c r="H174" s="18">
        <v>1</v>
      </c>
      <c r="I174" s="14">
        <v>0</v>
      </c>
      <c r="J174" s="18">
        <v>0</v>
      </c>
      <c r="K174" s="21">
        <f t="shared" si="7"/>
        <v>0</v>
      </c>
      <c r="L174" s="15">
        <v>0</v>
      </c>
      <c r="M174" s="18">
        <v>0</v>
      </c>
      <c r="N174" s="22">
        <f t="shared" si="8"/>
        <v>0</v>
      </c>
      <c r="O174" s="22">
        <v>3.21084365317094</v>
      </c>
      <c r="P174" s="23">
        <v>111</v>
      </c>
      <c r="Q174" s="23">
        <v>7</v>
      </c>
      <c r="R174" s="23">
        <v>1</v>
      </c>
    </row>
    <row r="175" s="6" customFormat="1" spans="1:18">
      <c r="A175" s="18">
        <v>174</v>
      </c>
      <c r="B175" s="15">
        <v>6012</v>
      </c>
      <c r="C175" s="15">
        <v>1</v>
      </c>
      <c r="D175" s="18">
        <v>0</v>
      </c>
      <c r="E175" s="14">
        <v>0</v>
      </c>
      <c r="F175" s="15">
        <v>0</v>
      </c>
      <c r="G175" s="13">
        <f t="shared" si="6"/>
        <v>0</v>
      </c>
      <c r="H175" s="18">
        <v>1</v>
      </c>
      <c r="I175" s="14">
        <v>0</v>
      </c>
      <c r="J175" s="18">
        <v>0</v>
      </c>
      <c r="K175" s="21">
        <f t="shared" si="7"/>
        <v>0</v>
      </c>
      <c r="L175" s="15">
        <v>0</v>
      </c>
      <c r="M175" s="18">
        <v>0</v>
      </c>
      <c r="N175" s="22">
        <f t="shared" si="8"/>
        <v>0</v>
      </c>
      <c r="O175" s="22">
        <v>1.22377543162212</v>
      </c>
      <c r="P175" s="24">
        <v>8</v>
      </c>
      <c r="Q175" s="24">
        <v>1</v>
      </c>
      <c r="R175" s="24">
        <v>3</v>
      </c>
    </row>
    <row r="176" s="6" customFormat="1" spans="1:18">
      <c r="A176" s="18">
        <v>175</v>
      </c>
      <c r="B176" s="15">
        <v>6015</v>
      </c>
      <c r="C176" s="15">
        <v>1</v>
      </c>
      <c r="D176" s="18">
        <v>0</v>
      </c>
      <c r="E176" s="14">
        <v>1</v>
      </c>
      <c r="F176" s="15">
        <v>1</v>
      </c>
      <c r="G176" s="13">
        <f t="shared" si="6"/>
        <v>0.666666666666667</v>
      </c>
      <c r="H176" s="18">
        <v>1</v>
      </c>
      <c r="I176" s="21">
        <v>1</v>
      </c>
      <c r="J176" s="18">
        <v>1</v>
      </c>
      <c r="K176" s="21">
        <f t="shared" si="7"/>
        <v>1</v>
      </c>
      <c r="L176" s="15">
        <v>1</v>
      </c>
      <c r="M176" s="18">
        <v>1</v>
      </c>
      <c r="N176" s="22">
        <f t="shared" si="8"/>
        <v>1</v>
      </c>
      <c r="O176" s="22">
        <v>3.69386699562498</v>
      </c>
      <c r="P176" s="23">
        <v>175</v>
      </c>
      <c r="Q176" s="23">
        <v>4</v>
      </c>
      <c r="R176" s="23">
        <v>8</v>
      </c>
    </row>
    <row r="177" s="6" customFormat="1" spans="1:18">
      <c r="A177" s="18">
        <v>176</v>
      </c>
      <c r="B177" s="15">
        <v>6079</v>
      </c>
      <c r="C177" s="15">
        <v>2</v>
      </c>
      <c r="D177" s="18">
        <v>0</v>
      </c>
      <c r="E177" s="14">
        <v>0</v>
      </c>
      <c r="F177" s="15">
        <v>0</v>
      </c>
      <c r="G177" s="13">
        <f t="shared" si="6"/>
        <v>0</v>
      </c>
      <c r="H177" s="18">
        <v>1</v>
      </c>
      <c r="I177" s="21">
        <v>1</v>
      </c>
      <c r="J177" s="18">
        <v>1</v>
      </c>
      <c r="K177" s="21">
        <f t="shared" si="7"/>
        <v>1</v>
      </c>
      <c r="L177" s="15">
        <v>0</v>
      </c>
      <c r="M177" s="18">
        <v>0</v>
      </c>
      <c r="N177" s="22">
        <f t="shared" si="8"/>
        <v>0</v>
      </c>
      <c r="O177" s="22">
        <v>3.41772668361337</v>
      </c>
      <c r="P177" s="23">
        <v>133</v>
      </c>
      <c r="Q177" s="23">
        <v>3</v>
      </c>
      <c r="R177" s="23">
        <v>6</v>
      </c>
    </row>
    <row r="178" s="6" customFormat="1" spans="1:18">
      <c r="A178" s="18">
        <v>177</v>
      </c>
      <c r="B178" s="15">
        <v>6113</v>
      </c>
      <c r="C178" s="15">
        <v>2</v>
      </c>
      <c r="D178" s="18">
        <v>0</v>
      </c>
      <c r="E178" s="14">
        <v>0</v>
      </c>
      <c r="F178" s="15">
        <v>0</v>
      </c>
      <c r="G178" s="13">
        <f t="shared" si="6"/>
        <v>0</v>
      </c>
      <c r="H178" s="18">
        <v>1</v>
      </c>
      <c r="I178" s="14">
        <v>0</v>
      </c>
      <c r="J178" s="18">
        <v>0</v>
      </c>
      <c r="K178" s="21">
        <f t="shared" si="7"/>
        <v>0</v>
      </c>
      <c r="L178" s="18">
        <v>1</v>
      </c>
      <c r="M178" s="18">
        <v>2</v>
      </c>
      <c r="N178" s="22">
        <f t="shared" si="8"/>
        <v>1.5</v>
      </c>
      <c r="O178" s="22">
        <v>5.19128879378951</v>
      </c>
      <c r="P178" s="23">
        <v>816</v>
      </c>
      <c r="Q178" s="23">
        <v>10</v>
      </c>
      <c r="R178" s="23">
        <v>27</v>
      </c>
    </row>
    <row r="179" s="6" customFormat="1" spans="1:18">
      <c r="A179" s="18">
        <v>178</v>
      </c>
      <c r="B179" s="15">
        <v>6198</v>
      </c>
      <c r="C179" s="15">
        <v>2</v>
      </c>
      <c r="D179" s="18">
        <v>1</v>
      </c>
      <c r="E179" s="14">
        <v>1</v>
      </c>
      <c r="F179" s="15">
        <v>1</v>
      </c>
      <c r="G179" s="13">
        <f t="shared" si="6"/>
        <v>1</v>
      </c>
      <c r="H179" s="18">
        <v>0</v>
      </c>
      <c r="I179" s="14">
        <v>0</v>
      </c>
      <c r="J179" s="18">
        <v>1</v>
      </c>
      <c r="K179" s="21">
        <f t="shared" si="7"/>
        <v>0.5</v>
      </c>
      <c r="L179" s="18">
        <v>1</v>
      </c>
      <c r="M179" s="18">
        <v>2</v>
      </c>
      <c r="N179" s="22">
        <f t="shared" si="8"/>
        <v>1.5</v>
      </c>
      <c r="O179" s="22">
        <v>4.14788532915013</v>
      </c>
      <c r="P179" s="23">
        <v>302</v>
      </c>
      <c r="Q179" s="23">
        <v>8</v>
      </c>
      <c r="R179" s="23">
        <v>1</v>
      </c>
    </row>
    <row r="180" s="6" customFormat="1" spans="1:18">
      <c r="A180" s="18">
        <v>179</v>
      </c>
      <c r="B180" s="15">
        <v>6203</v>
      </c>
      <c r="C180" s="15">
        <v>2</v>
      </c>
      <c r="D180" s="18">
        <v>0</v>
      </c>
      <c r="E180" s="14">
        <v>0</v>
      </c>
      <c r="F180" s="15">
        <v>0</v>
      </c>
      <c r="G180" s="13">
        <f t="shared" si="6"/>
        <v>0</v>
      </c>
      <c r="H180" s="18">
        <v>1</v>
      </c>
      <c r="I180" s="14">
        <v>0</v>
      </c>
      <c r="J180" s="18">
        <v>1</v>
      </c>
      <c r="K180" s="21">
        <f t="shared" si="7"/>
        <v>0.5</v>
      </c>
      <c r="L180" s="15">
        <v>0</v>
      </c>
      <c r="M180" s="18">
        <v>0</v>
      </c>
      <c r="N180" s="22">
        <f t="shared" si="8"/>
        <v>0</v>
      </c>
      <c r="O180" s="22">
        <v>3.89995042419388</v>
      </c>
      <c r="P180" s="23">
        <v>182</v>
      </c>
      <c r="Q180" s="23">
        <v>0</v>
      </c>
      <c r="R180" s="23">
        <v>26</v>
      </c>
    </row>
    <row r="181" s="6" customFormat="1" spans="1:18">
      <c r="A181" s="18">
        <v>180</v>
      </c>
      <c r="B181" s="15">
        <v>6227</v>
      </c>
      <c r="C181" s="15">
        <v>1</v>
      </c>
      <c r="D181" s="18">
        <v>0</v>
      </c>
      <c r="E181" s="14">
        <v>0</v>
      </c>
      <c r="F181" s="15">
        <v>0</v>
      </c>
      <c r="G181" s="13">
        <f t="shared" si="6"/>
        <v>0</v>
      </c>
      <c r="H181" s="18">
        <v>1</v>
      </c>
      <c r="I181" s="14">
        <v>0</v>
      </c>
      <c r="J181" s="18">
        <v>1</v>
      </c>
      <c r="K181" s="21">
        <f t="shared" si="7"/>
        <v>0.5</v>
      </c>
      <c r="L181" s="15">
        <v>1</v>
      </c>
      <c r="M181" s="18">
        <v>2</v>
      </c>
      <c r="N181" s="22">
        <f t="shared" si="8"/>
        <v>1.5</v>
      </c>
      <c r="O181" s="22">
        <v>6.73815249459596</v>
      </c>
      <c r="P181" s="23">
        <v>4110</v>
      </c>
      <c r="Q181" s="23">
        <v>15</v>
      </c>
      <c r="R181" s="23">
        <v>35</v>
      </c>
    </row>
    <row r="182" s="6" customFormat="1" spans="1:18">
      <c r="A182" s="18">
        <v>181</v>
      </c>
      <c r="B182" s="15">
        <v>6230</v>
      </c>
      <c r="C182" s="15">
        <v>1</v>
      </c>
      <c r="D182" s="18">
        <v>1</v>
      </c>
      <c r="E182" s="14">
        <v>1</v>
      </c>
      <c r="F182" s="15">
        <v>1</v>
      </c>
      <c r="G182" s="13">
        <f t="shared" si="6"/>
        <v>1</v>
      </c>
      <c r="H182" s="18">
        <v>1</v>
      </c>
      <c r="I182" s="14">
        <v>0</v>
      </c>
      <c r="J182" s="18">
        <v>1</v>
      </c>
      <c r="K182" s="21">
        <f t="shared" si="7"/>
        <v>0.5</v>
      </c>
      <c r="L182" s="18">
        <v>1</v>
      </c>
      <c r="M182" s="18">
        <v>2</v>
      </c>
      <c r="N182" s="22">
        <f t="shared" si="8"/>
        <v>1.5</v>
      </c>
      <c r="O182" s="22">
        <v>6.26225475188954</v>
      </c>
      <c r="P182" s="23">
        <v>2538</v>
      </c>
      <c r="Q182" s="23">
        <v>31</v>
      </c>
      <c r="R182" s="23">
        <v>15</v>
      </c>
    </row>
    <row r="183" s="6" customFormat="1" spans="1:18">
      <c r="A183" s="18">
        <v>182</v>
      </c>
      <c r="B183" s="15">
        <v>6241</v>
      </c>
      <c r="C183" s="15">
        <v>1</v>
      </c>
      <c r="D183" s="18">
        <v>1</v>
      </c>
      <c r="E183" s="14">
        <v>1</v>
      </c>
      <c r="F183" s="15">
        <v>1</v>
      </c>
      <c r="G183" s="13">
        <f t="shared" si="6"/>
        <v>1</v>
      </c>
      <c r="H183" s="18">
        <v>1</v>
      </c>
      <c r="I183" s="14">
        <v>0</v>
      </c>
      <c r="J183" s="18">
        <v>0</v>
      </c>
      <c r="K183" s="21">
        <f t="shared" si="7"/>
        <v>0</v>
      </c>
      <c r="L183" s="15">
        <v>0</v>
      </c>
      <c r="M183" s="18">
        <v>1</v>
      </c>
      <c r="N183" s="22">
        <f t="shared" si="8"/>
        <v>0.5</v>
      </c>
      <c r="O183" s="22">
        <v>6.83507705348415</v>
      </c>
      <c r="P183" s="23">
        <v>3887</v>
      </c>
      <c r="Q183" s="23">
        <v>185</v>
      </c>
      <c r="R183" s="23">
        <v>194</v>
      </c>
    </row>
    <row r="184" s="6" customFormat="1" spans="1:18">
      <c r="A184" s="18">
        <v>183</v>
      </c>
      <c r="B184" s="15">
        <v>6242</v>
      </c>
      <c r="C184" s="15">
        <v>1</v>
      </c>
      <c r="D184" s="18">
        <v>1</v>
      </c>
      <c r="E184" s="14">
        <v>1</v>
      </c>
      <c r="F184" s="15">
        <v>1</v>
      </c>
      <c r="G184" s="13">
        <f t="shared" si="6"/>
        <v>1</v>
      </c>
      <c r="H184" s="18">
        <v>1</v>
      </c>
      <c r="I184" s="14">
        <v>0</v>
      </c>
      <c r="J184" s="18">
        <v>0</v>
      </c>
      <c r="K184" s="21">
        <f t="shared" si="7"/>
        <v>0</v>
      </c>
      <c r="L184" s="15">
        <v>0</v>
      </c>
      <c r="M184" s="18">
        <v>1</v>
      </c>
      <c r="N184" s="22">
        <f t="shared" si="8"/>
        <v>0.5</v>
      </c>
      <c r="O184" s="22">
        <v>4.65681341913993</v>
      </c>
      <c r="P184" s="23">
        <v>471</v>
      </c>
      <c r="Q184" s="23">
        <v>27</v>
      </c>
      <c r="R184" s="23">
        <v>6</v>
      </c>
    </row>
    <row r="185" s="6" customFormat="1" spans="1:18">
      <c r="A185" s="18">
        <v>184</v>
      </c>
      <c r="B185" s="15">
        <v>6256</v>
      </c>
      <c r="C185" s="15">
        <v>1</v>
      </c>
      <c r="D185" s="18">
        <v>0</v>
      </c>
      <c r="E185" s="14">
        <v>0</v>
      </c>
      <c r="F185" s="15">
        <v>0</v>
      </c>
      <c r="G185" s="13">
        <f t="shared" si="6"/>
        <v>0</v>
      </c>
      <c r="H185" s="18">
        <v>1</v>
      </c>
      <c r="I185" s="14">
        <v>0</v>
      </c>
      <c r="J185" s="18">
        <v>1</v>
      </c>
      <c r="K185" s="21">
        <f t="shared" si="7"/>
        <v>0.5</v>
      </c>
      <c r="L185" s="15">
        <v>0</v>
      </c>
      <c r="M185" s="18">
        <v>0</v>
      </c>
      <c r="N185" s="22">
        <f t="shared" si="8"/>
        <v>0</v>
      </c>
      <c r="O185" s="22">
        <v>3.29212628660779</v>
      </c>
      <c r="P185" s="23">
        <v>122</v>
      </c>
      <c r="Q185" s="23">
        <v>0</v>
      </c>
      <c r="R185" s="23">
        <v>5</v>
      </c>
    </row>
    <row r="186" s="6" customFormat="1" spans="1:18">
      <c r="A186" s="18">
        <v>185</v>
      </c>
      <c r="B186" s="15">
        <v>6257</v>
      </c>
      <c r="C186" s="15">
        <v>1</v>
      </c>
      <c r="D186" s="18">
        <v>0</v>
      </c>
      <c r="E186" s="14">
        <v>0</v>
      </c>
      <c r="F186" s="15">
        <v>0</v>
      </c>
      <c r="G186" s="13">
        <f t="shared" si="6"/>
        <v>0</v>
      </c>
      <c r="H186" s="18">
        <v>1</v>
      </c>
      <c r="I186" s="21">
        <v>1</v>
      </c>
      <c r="J186" s="18">
        <v>1</v>
      </c>
      <c r="K186" s="21">
        <f t="shared" si="7"/>
        <v>1</v>
      </c>
      <c r="L186" s="15">
        <v>0</v>
      </c>
      <c r="M186" s="18">
        <v>0</v>
      </c>
      <c r="N186" s="22">
        <f t="shared" si="8"/>
        <v>0</v>
      </c>
      <c r="O186" s="22">
        <v>1.19392246847243</v>
      </c>
      <c r="P186" s="23">
        <v>9</v>
      </c>
      <c r="Q186" s="23">
        <v>0</v>
      </c>
      <c r="R186" s="23">
        <v>3</v>
      </c>
    </row>
    <row r="187" s="6" customFormat="1" spans="1:18">
      <c r="A187" s="18">
        <v>186</v>
      </c>
      <c r="B187" s="15">
        <v>6273</v>
      </c>
      <c r="C187" s="15">
        <v>1</v>
      </c>
      <c r="D187" s="18">
        <v>1</v>
      </c>
      <c r="E187" s="14">
        <v>1</v>
      </c>
      <c r="F187" s="15">
        <v>1</v>
      </c>
      <c r="G187" s="13">
        <f t="shared" si="6"/>
        <v>1</v>
      </c>
      <c r="H187" s="18">
        <v>0</v>
      </c>
      <c r="I187" s="14">
        <v>0</v>
      </c>
      <c r="J187" s="18">
        <v>0</v>
      </c>
      <c r="K187" s="21">
        <f t="shared" si="7"/>
        <v>0</v>
      </c>
      <c r="L187" s="15">
        <v>1</v>
      </c>
      <c r="M187" s="18">
        <v>0</v>
      </c>
      <c r="N187" s="22">
        <f t="shared" si="8"/>
        <v>0.5</v>
      </c>
      <c r="O187" s="22">
        <v>7.16919604022869</v>
      </c>
      <c r="P187" s="23">
        <v>5770</v>
      </c>
      <c r="Q187" s="23">
        <v>246</v>
      </c>
      <c r="R187" s="23">
        <v>142</v>
      </c>
    </row>
    <row r="188" s="6" customFormat="1" spans="1:18">
      <c r="A188" s="18">
        <v>187</v>
      </c>
      <c r="B188" s="15">
        <v>6277</v>
      </c>
      <c r="C188" s="15">
        <v>1</v>
      </c>
      <c r="D188" s="18">
        <v>1</v>
      </c>
      <c r="E188" s="14">
        <v>0</v>
      </c>
      <c r="F188" s="15">
        <v>1</v>
      </c>
      <c r="G188" s="13">
        <f t="shared" si="6"/>
        <v>0.666666666666667</v>
      </c>
      <c r="H188" s="18">
        <v>1</v>
      </c>
      <c r="I188" s="14">
        <v>0</v>
      </c>
      <c r="J188" s="18">
        <v>0</v>
      </c>
      <c r="K188" s="21">
        <f t="shared" si="7"/>
        <v>0</v>
      </c>
      <c r="L188" s="15">
        <v>1</v>
      </c>
      <c r="M188" s="18">
        <v>0</v>
      </c>
      <c r="N188" s="22">
        <f t="shared" si="8"/>
        <v>0.5</v>
      </c>
      <c r="O188" s="22">
        <v>4.77068462446567</v>
      </c>
      <c r="P188" s="23">
        <v>551</v>
      </c>
      <c r="Q188" s="23">
        <v>16</v>
      </c>
      <c r="R188" s="23">
        <v>6</v>
      </c>
    </row>
    <row r="189" s="6" customFormat="1" spans="1:18">
      <c r="A189" s="18">
        <v>188</v>
      </c>
      <c r="B189" s="15">
        <v>6284</v>
      </c>
      <c r="C189" s="15">
        <v>1</v>
      </c>
      <c r="D189" s="18">
        <v>0</v>
      </c>
      <c r="E189" s="14">
        <v>0</v>
      </c>
      <c r="F189" s="15">
        <v>1</v>
      </c>
      <c r="G189" s="13">
        <f t="shared" si="6"/>
        <v>0.333333333333333</v>
      </c>
      <c r="H189" s="18">
        <v>1</v>
      </c>
      <c r="I189" s="14">
        <v>0</v>
      </c>
      <c r="J189" s="18">
        <v>0</v>
      </c>
      <c r="K189" s="21">
        <f t="shared" si="7"/>
        <v>0</v>
      </c>
      <c r="L189" s="15">
        <v>0</v>
      </c>
      <c r="M189" s="18">
        <v>0</v>
      </c>
      <c r="N189" s="22">
        <f t="shared" si="8"/>
        <v>0</v>
      </c>
      <c r="O189" s="22">
        <v>3.82864139648909</v>
      </c>
      <c r="P189" s="23">
        <v>209</v>
      </c>
      <c r="Q189" s="23">
        <v>4</v>
      </c>
      <c r="R189" s="23">
        <v>6</v>
      </c>
    </row>
    <row r="190" s="6" customFormat="1" spans="1:18">
      <c r="A190" s="18">
        <v>189</v>
      </c>
      <c r="B190" s="15">
        <v>6286</v>
      </c>
      <c r="C190" s="15">
        <v>1</v>
      </c>
      <c r="D190" s="18">
        <v>0</v>
      </c>
      <c r="E190" s="14">
        <v>1</v>
      </c>
      <c r="F190" s="15">
        <v>0</v>
      </c>
      <c r="G190" s="13">
        <f t="shared" si="6"/>
        <v>0.333333333333333</v>
      </c>
      <c r="H190" s="18">
        <v>1</v>
      </c>
      <c r="I190" s="14">
        <v>0</v>
      </c>
      <c r="J190" s="18">
        <v>0</v>
      </c>
      <c r="K190" s="21">
        <f t="shared" si="7"/>
        <v>0</v>
      </c>
      <c r="L190" s="15">
        <v>0</v>
      </c>
      <c r="M190" s="18">
        <v>0</v>
      </c>
      <c r="N190" s="22">
        <f t="shared" si="8"/>
        <v>0</v>
      </c>
      <c r="O190" s="22">
        <v>4.11577984294217</v>
      </c>
      <c r="P190" s="23">
        <v>284</v>
      </c>
      <c r="Q190" s="23">
        <v>0</v>
      </c>
      <c r="R190" s="23">
        <v>9</v>
      </c>
    </row>
    <row r="191" s="6" customFormat="1" spans="1:18">
      <c r="A191" s="18">
        <v>190</v>
      </c>
      <c r="B191" s="15">
        <v>6295</v>
      </c>
      <c r="C191" s="15">
        <v>1</v>
      </c>
      <c r="D191" s="18">
        <v>1</v>
      </c>
      <c r="E191" s="14">
        <v>0</v>
      </c>
      <c r="F191" s="15">
        <v>0</v>
      </c>
      <c r="G191" s="13">
        <f t="shared" si="6"/>
        <v>0.333333333333333</v>
      </c>
      <c r="H191" s="18">
        <v>1</v>
      </c>
      <c r="I191" s="14">
        <v>0</v>
      </c>
      <c r="J191" s="18">
        <v>0</v>
      </c>
      <c r="K191" s="21">
        <f t="shared" si="7"/>
        <v>0</v>
      </c>
      <c r="L191" s="15">
        <v>0</v>
      </c>
      <c r="M191" s="18">
        <v>0</v>
      </c>
      <c r="N191" s="22">
        <f t="shared" si="8"/>
        <v>0</v>
      </c>
      <c r="O191" s="22">
        <v>5.78812362308995</v>
      </c>
      <c r="P191" s="23">
        <v>1486</v>
      </c>
      <c r="Q191" s="23">
        <v>34</v>
      </c>
      <c r="R191" s="23">
        <v>38</v>
      </c>
    </row>
    <row r="192" s="6" customFormat="1" spans="1:18">
      <c r="A192" s="18">
        <v>191</v>
      </c>
      <c r="B192" s="15">
        <v>6332</v>
      </c>
      <c r="C192" s="15">
        <v>1</v>
      </c>
      <c r="D192" s="18">
        <v>1</v>
      </c>
      <c r="E192" s="14">
        <v>1</v>
      </c>
      <c r="F192" s="15">
        <v>1</v>
      </c>
      <c r="G192" s="13">
        <f t="shared" si="6"/>
        <v>1</v>
      </c>
      <c r="H192" s="18">
        <v>1</v>
      </c>
      <c r="I192" s="14">
        <v>0</v>
      </c>
      <c r="J192" s="18">
        <v>1</v>
      </c>
      <c r="K192" s="21">
        <f t="shared" si="7"/>
        <v>0.5</v>
      </c>
      <c r="L192" s="15">
        <v>0</v>
      </c>
      <c r="M192" s="18">
        <v>1</v>
      </c>
      <c r="N192" s="22">
        <f t="shared" si="8"/>
        <v>0.5</v>
      </c>
      <c r="O192" s="22">
        <v>6.0668039036538</v>
      </c>
      <c r="P192" s="23">
        <v>2065</v>
      </c>
      <c r="Q192" s="23">
        <v>31</v>
      </c>
      <c r="R192" s="23">
        <v>18</v>
      </c>
    </row>
    <row r="193" s="6" customFormat="1" spans="1:18">
      <c r="A193" s="18">
        <v>192</v>
      </c>
      <c r="B193" s="15">
        <v>6890</v>
      </c>
      <c r="C193" s="15">
        <v>9</v>
      </c>
      <c r="D193" s="18">
        <v>0</v>
      </c>
      <c r="E193" s="14">
        <v>1</v>
      </c>
      <c r="F193" s="15">
        <v>1</v>
      </c>
      <c r="G193" s="13">
        <f t="shared" si="6"/>
        <v>0.666666666666667</v>
      </c>
      <c r="H193" s="18">
        <v>0</v>
      </c>
      <c r="I193" s="21">
        <v>1</v>
      </c>
      <c r="J193" s="18">
        <v>1</v>
      </c>
      <c r="K193" s="21">
        <f t="shared" si="7"/>
        <v>1</v>
      </c>
      <c r="L193" s="15">
        <v>0</v>
      </c>
      <c r="M193" s="18">
        <v>1</v>
      </c>
      <c r="N193" s="22">
        <f t="shared" si="8"/>
        <v>0.5</v>
      </c>
      <c r="O193" s="22">
        <v>4.01998014693324</v>
      </c>
      <c r="P193" s="23">
        <v>214</v>
      </c>
      <c r="Q193" s="23">
        <v>28</v>
      </c>
      <c r="R193" s="23">
        <v>9</v>
      </c>
    </row>
    <row r="194" s="6" customFormat="1" spans="1:18">
      <c r="A194" s="18">
        <v>193</v>
      </c>
      <c r="B194" s="15">
        <v>9102</v>
      </c>
      <c r="C194" s="15">
        <v>5</v>
      </c>
      <c r="D194" s="18">
        <v>0</v>
      </c>
      <c r="E194" s="14">
        <v>0</v>
      </c>
      <c r="F194" s="15">
        <v>0</v>
      </c>
      <c r="G194" s="13">
        <f t="shared" si="6"/>
        <v>0</v>
      </c>
      <c r="H194" s="18">
        <v>0</v>
      </c>
      <c r="I194" s="21">
        <v>1</v>
      </c>
      <c r="J194" s="18">
        <v>1</v>
      </c>
      <c r="K194" s="21">
        <f t="shared" si="7"/>
        <v>1</v>
      </c>
      <c r="L194" s="15">
        <v>0</v>
      </c>
      <c r="M194" s="18">
        <v>1</v>
      </c>
      <c r="N194" s="22">
        <f t="shared" si="8"/>
        <v>0.5</v>
      </c>
      <c r="O194" s="22">
        <v>2.61739583283408</v>
      </c>
      <c r="P194" s="23">
        <v>46</v>
      </c>
      <c r="Q194" s="23">
        <v>0</v>
      </c>
      <c r="R194" s="23">
        <v>9</v>
      </c>
    </row>
    <row r="195" s="6" customFormat="1" spans="1:18">
      <c r="A195" s="18">
        <v>194</v>
      </c>
      <c r="B195" s="15">
        <v>9448</v>
      </c>
      <c r="C195" s="15">
        <v>7</v>
      </c>
      <c r="D195" s="18">
        <v>0</v>
      </c>
      <c r="E195" s="14">
        <v>0</v>
      </c>
      <c r="F195" s="15">
        <v>0</v>
      </c>
      <c r="G195" s="13">
        <f t="shared" ref="G195:G216" si="9">AVERAGE(D195:F195)</f>
        <v>0</v>
      </c>
      <c r="H195" s="18">
        <v>1</v>
      </c>
      <c r="I195" s="21">
        <v>1</v>
      </c>
      <c r="J195" s="18">
        <v>1</v>
      </c>
      <c r="K195" s="21">
        <f t="shared" ref="K195:K216" si="10">AVERAGE(I195:J195)</f>
        <v>1</v>
      </c>
      <c r="L195" s="15">
        <v>0</v>
      </c>
      <c r="M195" s="18">
        <v>0</v>
      </c>
      <c r="N195" s="22">
        <f t="shared" ref="N195:N216" si="11">AVERAGE(L195:M195)</f>
        <v>0</v>
      </c>
      <c r="O195" s="22">
        <v>1.41098697371026</v>
      </c>
      <c r="P195" s="23">
        <v>8</v>
      </c>
      <c r="Q195" s="23">
        <v>0</v>
      </c>
      <c r="R195" s="23">
        <v>5</v>
      </c>
    </row>
    <row r="196" s="6" customFormat="1" spans="1:18">
      <c r="A196" s="18">
        <v>195</v>
      </c>
      <c r="B196" s="15">
        <v>9883</v>
      </c>
      <c r="C196" s="15">
        <v>1</v>
      </c>
      <c r="D196" s="18">
        <v>1</v>
      </c>
      <c r="E196" s="14">
        <v>0</v>
      </c>
      <c r="F196" s="15">
        <v>1</v>
      </c>
      <c r="G196" s="13">
        <f t="shared" si="9"/>
        <v>0.666666666666667</v>
      </c>
      <c r="H196" s="18">
        <v>0</v>
      </c>
      <c r="I196" s="21">
        <v>1</v>
      </c>
      <c r="J196" s="18">
        <v>1</v>
      </c>
      <c r="K196" s="21">
        <f t="shared" si="10"/>
        <v>1</v>
      </c>
      <c r="L196" s="18">
        <v>1</v>
      </c>
      <c r="M196" s="18">
        <v>2</v>
      </c>
      <c r="N196" s="22">
        <f t="shared" si="11"/>
        <v>1.5</v>
      </c>
      <c r="O196" s="22">
        <v>4.92216831277393</v>
      </c>
      <c r="P196" s="23">
        <v>629</v>
      </c>
      <c r="Q196" s="23">
        <v>5</v>
      </c>
      <c r="R196" s="23">
        <v>20</v>
      </c>
    </row>
    <row r="197" s="6" customFormat="1" spans="1:18">
      <c r="A197" s="18">
        <v>196</v>
      </c>
      <c r="B197" s="15">
        <v>9885</v>
      </c>
      <c r="C197" s="15">
        <v>1</v>
      </c>
      <c r="D197" s="18">
        <v>0</v>
      </c>
      <c r="E197" s="14">
        <v>0</v>
      </c>
      <c r="F197" s="15">
        <v>0</v>
      </c>
      <c r="G197" s="13">
        <f t="shared" si="9"/>
        <v>0</v>
      </c>
      <c r="H197" s="18">
        <v>1</v>
      </c>
      <c r="I197" s="21">
        <v>1</v>
      </c>
      <c r="J197" s="18">
        <v>1</v>
      </c>
      <c r="K197" s="21">
        <f t="shared" si="10"/>
        <v>1</v>
      </c>
      <c r="L197" s="15">
        <v>0</v>
      </c>
      <c r="M197" s="18">
        <v>1</v>
      </c>
      <c r="N197" s="22">
        <f t="shared" si="11"/>
        <v>0.5</v>
      </c>
      <c r="O197" s="22">
        <v>2.484906649788</v>
      </c>
      <c r="P197" s="23">
        <v>37</v>
      </c>
      <c r="Q197" s="23">
        <v>2</v>
      </c>
      <c r="R197" s="23">
        <v>8</v>
      </c>
    </row>
    <row r="198" s="6" customFormat="1" spans="1:18">
      <c r="A198" s="18">
        <v>197</v>
      </c>
      <c r="B198" s="15">
        <v>9940</v>
      </c>
      <c r="C198" s="15">
        <v>1</v>
      </c>
      <c r="D198" s="18">
        <v>0</v>
      </c>
      <c r="E198" s="14">
        <v>0</v>
      </c>
      <c r="F198" s="15">
        <v>0</v>
      </c>
      <c r="G198" s="13">
        <f t="shared" si="9"/>
        <v>0</v>
      </c>
      <c r="H198" s="18">
        <v>0</v>
      </c>
      <c r="I198" s="21">
        <v>1</v>
      </c>
      <c r="J198" s="15">
        <v>1</v>
      </c>
      <c r="K198" s="21">
        <f t="shared" si="10"/>
        <v>1</v>
      </c>
      <c r="L198" s="15">
        <v>0</v>
      </c>
      <c r="M198" s="18">
        <v>0</v>
      </c>
      <c r="N198" s="22">
        <f t="shared" si="11"/>
        <v>0</v>
      </c>
      <c r="O198" s="22">
        <v>1.87180217690159</v>
      </c>
      <c r="P198" s="23">
        <v>21</v>
      </c>
      <c r="Q198" s="23">
        <v>1</v>
      </c>
      <c r="R198" s="23">
        <v>4</v>
      </c>
    </row>
    <row r="199" s="6" customFormat="1" spans="1:18">
      <c r="A199" s="18">
        <v>198</v>
      </c>
      <c r="B199" s="15">
        <v>10002</v>
      </c>
      <c r="C199" s="15">
        <v>1</v>
      </c>
      <c r="D199" s="18">
        <v>1</v>
      </c>
      <c r="E199" s="14">
        <v>1</v>
      </c>
      <c r="F199" s="15">
        <v>0</v>
      </c>
      <c r="G199" s="13">
        <f t="shared" si="9"/>
        <v>0.666666666666667</v>
      </c>
      <c r="H199" s="18">
        <v>0</v>
      </c>
      <c r="I199" s="21">
        <v>1</v>
      </c>
      <c r="J199" s="18">
        <v>1</v>
      </c>
      <c r="K199" s="21">
        <f t="shared" si="10"/>
        <v>1</v>
      </c>
      <c r="L199" s="15">
        <v>0</v>
      </c>
      <c r="M199" s="18">
        <v>0</v>
      </c>
      <c r="N199" s="22">
        <f t="shared" si="11"/>
        <v>0</v>
      </c>
      <c r="O199" s="22">
        <v>2.99071973173045</v>
      </c>
      <c r="P199" s="23">
        <v>50</v>
      </c>
      <c r="Q199" s="23">
        <v>3</v>
      </c>
      <c r="R199" s="23">
        <v>18</v>
      </c>
    </row>
    <row r="200" s="6" customFormat="1" spans="1:18">
      <c r="A200" s="18">
        <v>199</v>
      </c>
      <c r="B200" s="15">
        <v>10882</v>
      </c>
      <c r="C200" s="15">
        <v>5</v>
      </c>
      <c r="D200" s="18">
        <v>0</v>
      </c>
      <c r="E200" s="14">
        <v>0</v>
      </c>
      <c r="F200" s="15">
        <v>0</v>
      </c>
      <c r="G200" s="13">
        <f t="shared" si="9"/>
        <v>0</v>
      </c>
      <c r="H200" s="18">
        <v>0</v>
      </c>
      <c r="I200" s="21">
        <v>1</v>
      </c>
      <c r="J200" s="18">
        <v>1</v>
      </c>
      <c r="K200" s="21">
        <f t="shared" si="10"/>
        <v>1</v>
      </c>
      <c r="L200" s="15">
        <v>1</v>
      </c>
      <c r="M200" s="18">
        <v>1</v>
      </c>
      <c r="N200" s="22">
        <f t="shared" si="11"/>
        <v>1</v>
      </c>
      <c r="O200" s="22">
        <v>3.47196645255036</v>
      </c>
      <c r="P200" s="23">
        <v>117</v>
      </c>
      <c r="Q200" s="23">
        <v>11</v>
      </c>
      <c r="R200" s="23">
        <v>11</v>
      </c>
    </row>
    <row r="201" s="6" customFormat="1" spans="1:18">
      <c r="A201" s="18">
        <v>200</v>
      </c>
      <c r="B201" s="15">
        <v>11240</v>
      </c>
      <c r="C201" s="15">
        <v>1</v>
      </c>
      <c r="D201" s="18">
        <v>1</v>
      </c>
      <c r="E201" s="14">
        <v>1</v>
      </c>
      <c r="F201" s="15">
        <v>1</v>
      </c>
      <c r="G201" s="13">
        <f t="shared" si="9"/>
        <v>1</v>
      </c>
      <c r="H201" s="18">
        <v>0</v>
      </c>
      <c r="I201" s="21">
        <v>1</v>
      </c>
      <c r="J201" s="18">
        <v>1</v>
      </c>
      <c r="K201" s="21">
        <f t="shared" si="10"/>
        <v>1</v>
      </c>
      <c r="L201" s="15">
        <v>1</v>
      </c>
      <c r="M201" s="18">
        <v>1</v>
      </c>
      <c r="N201" s="22">
        <f t="shared" si="11"/>
        <v>1</v>
      </c>
      <c r="O201" s="22">
        <v>3.81109708683819</v>
      </c>
      <c r="P201" s="23">
        <v>182</v>
      </c>
      <c r="Q201" s="23">
        <v>11</v>
      </c>
      <c r="R201" s="23">
        <v>11</v>
      </c>
    </row>
    <row r="202" s="6" customFormat="1" spans="1:18">
      <c r="A202" s="18">
        <v>201</v>
      </c>
      <c r="B202" s="15">
        <v>11242</v>
      </c>
      <c r="C202" s="15">
        <v>1</v>
      </c>
      <c r="D202" s="18">
        <v>0</v>
      </c>
      <c r="E202" s="14">
        <v>0</v>
      </c>
      <c r="F202" s="15">
        <v>0</v>
      </c>
      <c r="G202" s="13">
        <f t="shared" si="9"/>
        <v>0</v>
      </c>
      <c r="H202" s="18">
        <v>1</v>
      </c>
      <c r="I202" s="21">
        <v>1</v>
      </c>
      <c r="J202" s="18">
        <v>1</v>
      </c>
      <c r="K202" s="21">
        <f t="shared" si="10"/>
        <v>1</v>
      </c>
      <c r="L202" s="15">
        <v>0</v>
      </c>
      <c r="M202" s="18">
        <v>0</v>
      </c>
      <c r="N202" s="22">
        <f t="shared" si="11"/>
        <v>0</v>
      </c>
      <c r="O202" s="22">
        <v>4.17899203628239</v>
      </c>
      <c r="P202" s="23">
        <v>252</v>
      </c>
      <c r="Q202" s="23">
        <v>8</v>
      </c>
      <c r="R202" s="23">
        <v>25</v>
      </c>
    </row>
    <row r="203" s="6" customFormat="1" spans="1:18">
      <c r="A203" s="18">
        <v>202</v>
      </c>
      <c r="B203" s="15">
        <v>11246</v>
      </c>
      <c r="C203" s="15">
        <v>1</v>
      </c>
      <c r="D203" s="18">
        <v>0</v>
      </c>
      <c r="E203" s="14">
        <v>1</v>
      </c>
      <c r="F203" s="15">
        <v>1</v>
      </c>
      <c r="G203" s="13">
        <f t="shared" si="9"/>
        <v>0.666666666666667</v>
      </c>
      <c r="H203" s="18">
        <v>1</v>
      </c>
      <c r="I203" s="21">
        <v>1</v>
      </c>
      <c r="J203" s="18">
        <v>1</v>
      </c>
      <c r="K203" s="21">
        <f t="shared" si="10"/>
        <v>1</v>
      </c>
      <c r="L203" s="15">
        <v>0</v>
      </c>
      <c r="M203" s="18">
        <v>0</v>
      </c>
      <c r="N203" s="22">
        <f t="shared" si="11"/>
        <v>0</v>
      </c>
      <c r="O203" s="22">
        <v>4.39321382406445</v>
      </c>
      <c r="P203" s="23">
        <v>346</v>
      </c>
      <c r="Q203" s="23">
        <v>4</v>
      </c>
      <c r="R203" s="23">
        <v>21</v>
      </c>
    </row>
    <row r="204" s="6" customFormat="1" spans="1:18">
      <c r="A204" s="18">
        <v>203</v>
      </c>
      <c r="B204" s="15">
        <v>11248</v>
      </c>
      <c r="C204" s="15">
        <v>1</v>
      </c>
      <c r="D204" s="18">
        <v>0</v>
      </c>
      <c r="E204" s="14">
        <v>0</v>
      </c>
      <c r="F204" s="15">
        <v>0</v>
      </c>
      <c r="G204" s="13">
        <f t="shared" si="9"/>
        <v>0</v>
      </c>
      <c r="H204" s="18">
        <v>1</v>
      </c>
      <c r="I204" s="21">
        <v>1</v>
      </c>
      <c r="J204" s="18">
        <v>1</v>
      </c>
      <c r="K204" s="21">
        <f t="shared" si="10"/>
        <v>1</v>
      </c>
      <c r="L204" s="15">
        <v>0</v>
      </c>
      <c r="M204" s="18">
        <v>0</v>
      </c>
      <c r="N204" s="22">
        <f t="shared" si="11"/>
        <v>0</v>
      </c>
      <c r="O204" s="22">
        <v>3.8155121050473</v>
      </c>
      <c r="P204" s="23">
        <v>187</v>
      </c>
      <c r="Q204" s="23">
        <v>0</v>
      </c>
      <c r="R204" s="23">
        <v>16</v>
      </c>
    </row>
    <row r="205" s="6" customFormat="1" spans="1:18">
      <c r="A205" s="18">
        <v>204</v>
      </c>
      <c r="B205" s="15">
        <v>11249</v>
      </c>
      <c r="C205" s="15">
        <v>1</v>
      </c>
      <c r="D205" s="18">
        <v>0</v>
      </c>
      <c r="E205" s="14">
        <v>0</v>
      </c>
      <c r="F205" s="15">
        <v>1</v>
      </c>
      <c r="G205" s="13">
        <f t="shared" si="9"/>
        <v>0.333333333333333</v>
      </c>
      <c r="H205" s="18">
        <v>1</v>
      </c>
      <c r="I205" s="21">
        <v>1</v>
      </c>
      <c r="J205" s="18">
        <v>1</v>
      </c>
      <c r="K205" s="21">
        <f t="shared" si="10"/>
        <v>1</v>
      </c>
      <c r="L205" s="15">
        <v>0</v>
      </c>
      <c r="M205" s="18">
        <v>0</v>
      </c>
      <c r="N205" s="22">
        <f t="shared" si="11"/>
        <v>0</v>
      </c>
      <c r="O205" s="22">
        <v>3.77505715035499</v>
      </c>
      <c r="P205" s="23">
        <v>159</v>
      </c>
      <c r="Q205" s="23">
        <v>16</v>
      </c>
      <c r="R205" s="23">
        <v>14</v>
      </c>
    </row>
    <row r="206" s="6" customFormat="1" spans="1:18">
      <c r="A206" s="18">
        <v>205</v>
      </c>
      <c r="B206" s="15">
        <v>11253</v>
      </c>
      <c r="C206" s="15">
        <v>1</v>
      </c>
      <c r="D206" s="18">
        <v>0</v>
      </c>
      <c r="E206" s="14">
        <v>0</v>
      </c>
      <c r="F206" s="15">
        <v>0</v>
      </c>
      <c r="G206" s="13">
        <f t="shared" si="9"/>
        <v>0</v>
      </c>
      <c r="H206" s="18">
        <v>1</v>
      </c>
      <c r="I206" s="21">
        <v>1</v>
      </c>
      <c r="J206" s="18">
        <v>1</v>
      </c>
      <c r="K206" s="21">
        <f t="shared" si="10"/>
        <v>1</v>
      </c>
      <c r="L206" s="15">
        <v>0</v>
      </c>
      <c r="M206" s="18">
        <v>0</v>
      </c>
      <c r="N206" s="22">
        <f t="shared" si="11"/>
        <v>0</v>
      </c>
      <c r="O206" s="22">
        <v>3.45315712059287</v>
      </c>
      <c r="P206" s="23">
        <v>138</v>
      </c>
      <c r="Q206" s="23">
        <v>0</v>
      </c>
      <c r="R206" s="23">
        <v>8</v>
      </c>
    </row>
    <row r="207" s="6" customFormat="1" spans="1:18">
      <c r="A207" s="18">
        <v>206</v>
      </c>
      <c r="B207" s="15">
        <v>11686</v>
      </c>
      <c r="C207" s="15">
        <v>1</v>
      </c>
      <c r="D207" s="18">
        <v>0</v>
      </c>
      <c r="E207" s="14">
        <v>0</v>
      </c>
      <c r="F207" s="15">
        <v>0</v>
      </c>
      <c r="G207" s="13">
        <f t="shared" si="9"/>
        <v>0</v>
      </c>
      <c r="H207" s="18">
        <v>1</v>
      </c>
      <c r="I207" s="21">
        <v>1</v>
      </c>
      <c r="J207" s="18">
        <v>1</v>
      </c>
      <c r="K207" s="21">
        <f t="shared" si="10"/>
        <v>1</v>
      </c>
      <c r="L207" s="15">
        <v>0</v>
      </c>
      <c r="M207" s="18">
        <v>0</v>
      </c>
      <c r="N207" s="22">
        <f t="shared" si="11"/>
        <v>0</v>
      </c>
      <c r="O207" s="22">
        <v>4.9416424226093</v>
      </c>
      <c r="P207" s="23">
        <v>619</v>
      </c>
      <c r="Q207" s="23">
        <v>14</v>
      </c>
      <c r="R207" s="23">
        <v>24</v>
      </c>
    </row>
    <row r="208" s="6" customFormat="1" spans="1:18">
      <c r="A208" s="18">
        <v>207</v>
      </c>
      <c r="B208" s="15">
        <v>11687</v>
      </c>
      <c r="C208" s="15">
        <v>1</v>
      </c>
      <c r="D208" s="18">
        <v>0</v>
      </c>
      <c r="E208" s="14">
        <v>0</v>
      </c>
      <c r="F208" s="15">
        <v>1</v>
      </c>
      <c r="G208" s="13">
        <f t="shared" si="9"/>
        <v>0.333333333333333</v>
      </c>
      <c r="H208" s="18">
        <v>1</v>
      </c>
      <c r="I208" s="21">
        <v>1</v>
      </c>
      <c r="J208" s="18">
        <v>1</v>
      </c>
      <c r="K208" s="21">
        <f t="shared" si="10"/>
        <v>1</v>
      </c>
      <c r="L208" s="15">
        <v>0</v>
      </c>
      <c r="M208" s="18">
        <v>0</v>
      </c>
      <c r="N208" s="22">
        <f t="shared" si="11"/>
        <v>0</v>
      </c>
      <c r="O208" s="22">
        <v>3.98898404656427</v>
      </c>
      <c r="P208" s="23">
        <v>225</v>
      </c>
      <c r="Q208" s="23">
        <v>15</v>
      </c>
      <c r="R208" s="23">
        <v>9</v>
      </c>
    </row>
    <row r="209" s="6" customFormat="1" spans="1:18">
      <c r="A209" s="18">
        <v>208</v>
      </c>
      <c r="B209" s="15">
        <v>11688</v>
      </c>
      <c r="C209" s="15">
        <v>1</v>
      </c>
      <c r="D209" s="18">
        <v>0</v>
      </c>
      <c r="E209" s="14">
        <v>0</v>
      </c>
      <c r="F209" s="15">
        <v>1</v>
      </c>
      <c r="G209" s="13">
        <f t="shared" si="9"/>
        <v>0.333333333333333</v>
      </c>
      <c r="H209" s="18">
        <v>1</v>
      </c>
      <c r="I209" s="14">
        <v>0</v>
      </c>
      <c r="J209" s="18">
        <v>1</v>
      </c>
      <c r="K209" s="21">
        <f t="shared" si="10"/>
        <v>0.5</v>
      </c>
      <c r="L209" s="15">
        <v>0</v>
      </c>
      <c r="M209" s="18">
        <v>1</v>
      </c>
      <c r="N209" s="22">
        <f t="shared" si="11"/>
        <v>0.5</v>
      </c>
      <c r="O209" s="22">
        <v>3.98154906807676</v>
      </c>
      <c r="P209" s="23">
        <v>263</v>
      </c>
      <c r="Q209" s="23">
        <v>0</v>
      </c>
      <c r="R209" s="23">
        <v>2</v>
      </c>
    </row>
    <row r="210" s="6" customFormat="1" spans="1:18">
      <c r="A210" s="18">
        <v>209</v>
      </c>
      <c r="B210" s="15">
        <v>11696</v>
      </c>
      <c r="C210" s="15">
        <v>1</v>
      </c>
      <c r="D210" s="18">
        <v>0</v>
      </c>
      <c r="E210" s="14">
        <v>0</v>
      </c>
      <c r="F210" s="15">
        <v>0</v>
      </c>
      <c r="G210" s="13">
        <f t="shared" si="9"/>
        <v>0</v>
      </c>
      <c r="H210" s="18">
        <v>1</v>
      </c>
      <c r="I210" s="21">
        <v>1</v>
      </c>
      <c r="J210" s="18">
        <v>1</v>
      </c>
      <c r="K210" s="21">
        <f t="shared" si="10"/>
        <v>1</v>
      </c>
      <c r="L210" s="15">
        <v>0</v>
      </c>
      <c r="M210" s="18">
        <v>0</v>
      </c>
      <c r="N210" s="22">
        <f t="shared" si="11"/>
        <v>0</v>
      </c>
      <c r="O210" s="22">
        <v>1.22377543162212</v>
      </c>
      <c r="P210" s="23">
        <v>12</v>
      </c>
      <c r="Q210" s="23">
        <v>0</v>
      </c>
      <c r="R210" s="23">
        <v>2</v>
      </c>
    </row>
    <row r="211" s="6" customFormat="1" spans="1:18">
      <c r="A211" s="18">
        <v>210</v>
      </c>
      <c r="B211" s="15">
        <v>11922</v>
      </c>
      <c r="C211" s="15">
        <v>1</v>
      </c>
      <c r="D211" s="18">
        <v>0</v>
      </c>
      <c r="E211" s="14">
        <v>0</v>
      </c>
      <c r="F211" s="15">
        <v>0</v>
      </c>
      <c r="G211" s="13">
        <f t="shared" si="9"/>
        <v>0</v>
      </c>
      <c r="H211" s="18">
        <v>0</v>
      </c>
      <c r="I211" s="21">
        <v>1</v>
      </c>
      <c r="J211" s="18">
        <v>1</v>
      </c>
      <c r="K211" s="21">
        <f t="shared" si="10"/>
        <v>1</v>
      </c>
      <c r="L211" s="15">
        <v>0</v>
      </c>
      <c r="M211" s="18">
        <v>0</v>
      </c>
      <c r="N211" s="22">
        <f t="shared" si="11"/>
        <v>0</v>
      </c>
      <c r="O211" s="22">
        <v>1.84054963339749</v>
      </c>
      <c r="P211" s="23">
        <v>14</v>
      </c>
      <c r="Q211" s="23">
        <v>0</v>
      </c>
      <c r="R211" s="23">
        <v>7</v>
      </c>
    </row>
    <row r="212" s="6" customFormat="1" spans="1:18">
      <c r="A212" s="18">
        <v>211</v>
      </c>
      <c r="B212" s="15">
        <v>11954</v>
      </c>
      <c r="C212" s="15">
        <v>1</v>
      </c>
      <c r="D212" s="18">
        <v>1</v>
      </c>
      <c r="E212" s="14">
        <v>0</v>
      </c>
      <c r="F212" s="15">
        <v>1</v>
      </c>
      <c r="G212" s="13">
        <f t="shared" si="9"/>
        <v>0.666666666666667</v>
      </c>
      <c r="H212" s="18">
        <v>1</v>
      </c>
      <c r="I212" s="21">
        <v>1</v>
      </c>
      <c r="J212" s="18">
        <v>1</v>
      </c>
      <c r="K212" s="21">
        <f t="shared" si="10"/>
        <v>1</v>
      </c>
      <c r="L212" s="15">
        <v>1</v>
      </c>
      <c r="M212" s="18">
        <v>2</v>
      </c>
      <c r="N212" s="22">
        <f t="shared" si="11"/>
        <v>1.5</v>
      </c>
      <c r="O212" s="22">
        <v>5.29028519485077</v>
      </c>
      <c r="P212" s="23">
        <v>912</v>
      </c>
      <c r="Q212" s="23">
        <v>20</v>
      </c>
      <c r="R212" s="23">
        <v>20</v>
      </c>
    </row>
    <row r="213" s="6" customFormat="1" spans="1:18">
      <c r="A213" s="18">
        <v>212</v>
      </c>
      <c r="B213" s="15">
        <v>11984</v>
      </c>
      <c r="C213" s="15">
        <v>7</v>
      </c>
      <c r="D213" s="18">
        <v>0</v>
      </c>
      <c r="E213" s="14">
        <v>0</v>
      </c>
      <c r="F213" s="15">
        <v>0</v>
      </c>
      <c r="G213" s="13">
        <f t="shared" si="9"/>
        <v>0</v>
      </c>
      <c r="H213" s="18">
        <v>0</v>
      </c>
      <c r="I213" s="21">
        <v>1</v>
      </c>
      <c r="J213" s="18">
        <v>1</v>
      </c>
      <c r="K213" s="21">
        <f t="shared" si="10"/>
        <v>1</v>
      </c>
      <c r="L213" s="15">
        <v>0</v>
      </c>
      <c r="M213" s="18">
        <v>0</v>
      </c>
      <c r="N213" s="22">
        <f t="shared" si="11"/>
        <v>0</v>
      </c>
      <c r="O213" s="22">
        <v>1.58923520511658</v>
      </c>
      <c r="P213" s="23">
        <v>13</v>
      </c>
      <c r="Q213" s="23">
        <v>1</v>
      </c>
      <c r="R213" s="23">
        <v>4</v>
      </c>
    </row>
    <row r="214" s="6" customFormat="1" spans="1:18">
      <c r="A214" s="18">
        <v>213</v>
      </c>
      <c r="B214" s="15">
        <v>12590</v>
      </c>
      <c r="C214" s="15">
        <v>1</v>
      </c>
      <c r="D214" s="18">
        <v>0</v>
      </c>
      <c r="E214" s="14">
        <v>0</v>
      </c>
      <c r="F214" s="15">
        <v>1</v>
      </c>
      <c r="G214" s="13">
        <f t="shared" si="9"/>
        <v>0.333333333333333</v>
      </c>
      <c r="H214" s="18">
        <v>0</v>
      </c>
      <c r="I214" s="21">
        <v>1</v>
      </c>
      <c r="J214" s="18">
        <v>1</v>
      </c>
      <c r="K214" s="21">
        <f t="shared" si="10"/>
        <v>1</v>
      </c>
      <c r="L214" s="15">
        <v>0</v>
      </c>
      <c r="M214" s="18">
        <v>0</v>
      </c>
      <c r="N214" s="22">
        <f t="shared" si="11"/>
        <v>0</v>
      </c>
      <c r="O214" s="22">
        <v>5.08883014168131</v>
      </c>
      <c r="P214" s="23">
        <v>614</v>
      </c>
      <c r="Q214" s="23">
        <v>93</v>
      </c>
      <c r="R214" s="23">
        <v>23</v>
      </c>
    </row>
    <row r="215" s="6" customFormat="1" spans="1:18">
      <c r="A215" s="18">
        <v>214</v>
      </c>
      <c r="B215" s="15">
        <v>12944</v>
      </c>
      <c r="C215" s="15">
        <v>2</v>
      </c>
      <c r="D215" s="18">
        <v>0</v>
      </c>
      <c r="E215" s="14">
        <v>0</v>
      </c>
      <c r="F215" s="15">
        <v>1</v>
      </c>
      <c r="G215" s="13">
        <f t="shared" si="9"/>
        <v>0.333333333333333</v>
      </c>
      <c r="H215" s="18">
        <v>0</v>
      </c>
      <c r="I215" s="21">
        <v>1</v>
      </c>
      <c r="J215" s="18">
        <v>1</v>
      </c>
      <c r="K215" s="21">
        <f t="shared" si="10"/>
        <v>1</v>
      </c>
      <c r="L215" s="15">
        <v>0</v>
      </c>
      <c r="M215" s="18">
        <v>0</v>
      </c>
      <c r="N215" s="22">
        <f t="shared" si="11"/>
        <v>0</v>
      </c>
      <c r="O215" s="22">
        <v>3.32143241319329</v>
      </c>
      <c r="P215" s="23">
        <v>114</v>
      </c>
      <c r="Q215" s="23">
        <v>3</v>
      </c>
      <c r="R215" s="23">
        <v>8</v>
      </c>
    </row>
    <row r="216" s="6" customFormat="1" spans="1:18">
      <c r="A216" s="18">
        <v>215</v>
      </c>
      <c r="B216" s="15">
        <v>15791</v>
      </c>
      <c r="C216" s="15">
        <v>7</v>
      </c>
      <c r="D216" s="18">
        <v>0</v>
      </c>
      <c r="E216" s="14">
        <v>0</v>
      </c>
      <c r="F216" s="15">
        <v>0</v>
      </c>
      <c r="G216" s="13">
        <f t="shared" si="9"/>
        <v>0</v>
      </c>
      <c r="H216" s="18">
        <v>1</v>
      </c>
      <c r="I216" s="21">
        <v>1</v>
      </c>
      <c r="J216" s="18">
        <v>1</v>
      </c>
      <c r="K216" s="21">
        <f t="shared" si="10"/>
        <v>1</v>
      </c>
      <c r="L216" s="15">
        <v>0</v>
      </c>
      <c r="M216" s="18">
        <v>2</v>
      </c>
      <c r="N216" s="22">
        <f t="shared" si="11"/>
        <v>1</v>
      </c>
      <c r="O216" s="22">
        <v>1.28093384546206</v>
      </c>
      <c r="P216" s="23">
        <v>8</v>
      </c>
      <c r="Q216" s="23">
        <v>0</v>
      </c>
      <c r="R216" s="23">
        <v>4</v>
      </c>
    </row>
    <row r="236" s="6" customFormat="1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="6" customFormat="1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="6" customFormat="1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="6" customFormat="1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6" s="6" customFormat="1" spans="1: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="6" customFormat="1" spans="1: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="6" customFormat="1" spans="1: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="6" customFormat="1" spans="1: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</sheetData>
  <autoFilter xmlns:etc="http://www.wps.cn/officeDocument/2017/etCustomData" ref="M1:M24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G11" sqref="G11:G13"/>
    </sheetView>
  </sheetViews>
  <sheetFormatPr defaultColWidth="9.02654867256637" defaultRowHeight="13.5" outlineLevelCol="2"/>
  <cols>
    <col min="1" max="1" width="9.02654867256637" style="1"/>
    <col min="2" max="2" width="15.8053097345133" style="1" customWidth="1"/>
    <col min="3" max="3" width="12.7964601769912"/>
  </cols>
  <sheetData>
    <row r="1" spans="1:3">
      <c r="A1" s="1" t="s">
        <v>18</v>
      </c>
      <c r="B1" s="1" t="s">
        <v>19</v>
      </c>
      <c r="C1" t="s">
        <v>14</v>
      </c>
    </row>
    <row r="2" ht="27" spans="2:2">
      <c r="B2" s="2" t="s">
        <v>20</v>
      </c>
    </row>
    <row r="3" spans="1:3">
      <c r="A3" s="3">
        <v>2382</v>
      </c>
      <c r="B3" s="4">
        <v>1</v>
      </c>
      <c r="C3">
        <v>3.23867845216438</v>
      </c>
    </row>
    <row r="4" spans="1:3">
      <c r="A4" s="3">
        <v>2394</v>
      </c>
      <c r="B4" s="4">
        <v>1</v>
      </c>
      <c r="C4">
        <v>2.3887627892351</v>
      </c>
    </row>
    <row r="5" spans="1:3">
      <c r="A5" s="3">
        <v>2415</v>
      </c>
      <c r="B5" s="4">
        <v>2</v>
      </c>
      <c r="C5">
        <v>3.40784192438082</v>
      </c>
    </row>
    <row r="6" spans="1:3">
      <c r="A6" s="3">
        <v>2635</v>
      </c>
      <c r="B6" s="4">
        <v>2</v>
      </c>
      <c r="C6">
        <v>3.40119738166216</v>
      </c>
    </row>
    <row r="7" spans="1:3">
      <c r="A7" s="3">
        <v>2642</v>
      </c>
      <c r="B7" s="4">
        <v>3</v>
      </c>
      <c r="C7">
        <v>3.19867311755068</v>
      </c>
    </row>
    <row r="8" spans="1:3">
      <c r="A8" s="3">
        <v>2674</v>
      </c>
      <c r="B8" s="4">
        <v>2</v>
      </c>
      <c r="C8">
        <v>3.08648663682245</v>
      </c>
    </row>
    <row r="9" spans="1:3">
      <c r="A9" s="3">
        <v>2762</v>
      </c>
      <c r="B9" s="4">
        <v>1</v>
      </c>
      <c r="C9">
        <v>3.95316494875932</v>
      </c>
    </row>
    <row r="10" spans="1:3">
      <c r="A10" s="3">
        <v>2784</v>
      </c>
      <c r="B10" s="4">
        <v>1</v>
      </c>
      <c r="C10">
        <v>2.4932054526027</v>
      </c>
    </row>
    <row r="11" spans="1:3">
      <c r="A11" s="3">
        <v>2785</v>
      </c>
      <c r="B11" s="4">
        <v>1</v>
      </c>
      <c r="C11">
        <v>2.43361335540045</v>
      </c>
    </row>
    <row r="12" spans="1:3">
      <c r="A12" s="3">
        <v>3595</v>
      </c>
      <c r="B12" s="4">
        <v>3</v>
      </c>
      <c r="C12">
        <v>4.57779898919196</v>
      </c>
    </row>
    <row r="13" spans="1:3">
      <c r="A13" s="3">
        <v>3722</v>
      </c>
      <c r="B13" s="4">
        <v>1</v>
      </c>
      <c r="C13">
        <v>3.41444260841218</v>
      </c>
    </row>
    <row r="14" spans="1:3">
      <c r="A14" s="3">
        <v>3723</v>
      </c>
      <c r="B14" s="4">
        <v>1</v>
      </c>
      <c r="C14">
        <v>2.36085400111802</v>
      </c>
    </row>
    <row r="15" spans="1:3">
      <c r="A15" s="3">
        <v>4145</v>
      </c>
      <c r="B15" s="4">
        <v>3</v>
      </c>
      <c r="C15">
        <v>6.04902565763251</v>
      </c>
    </row>
    <row r="16" spans="1:3">
      <c r="A16" s="3">
        <v>4461</v>
      </c>
      <c r="B16" s="4">
        <v>3</v>
      </c>
      <c r="C16">
        <v>5.48852441761598</v>
      </c>
    </row>
    <row r="17" spans="1:3">
      <c r="A17" s="3">
        <v>4670</v>
      </c>
      <c r="B17" s="4">
        <v>1</v>
      </c>
      <c r="C17">
        <v>4.71402459090017</v>
      </c>
    </row>
    <row r="18" spans="1:3">
      <c r="A18" s="3">
        <v>4695</v>
      </c>
      <c r="B18" s="4">
        <v>2</v>
      </c>
      <c r="C18">
        <v>3.28840188751681</v>
      </c>
    </row>
    <row r="19" spans="1:3">
      <c r="A19" s="3">
        <v>4732</v>
      </c>
      <c r="B19" s="4">
        <v>3</v>
      </c>
      <c r="C19">
        <v>3.44680789291421</v>
      </c>
    </row>
    <row r="20" spans="1:3">
      <c r="A20" s="3">
        <v>4793</v>
      </c>
      <c r="B20" s="4">
        <v>3</v>
      </c>
      <c r="C20">
        <v>3.38099467434464</v>
      </c>
    </row>
    <row r="21" spans="1:3">
      <c r="A21" s="3">
        <v>4918</v>
      </c>
      <c r="B21" s="4">
        <v>1</v>
      </c>
      <c r="C21">
        <v>4.01277290852829</v>
      </c>
    </row>
    <row r="22" spans="1:3">
      <c r="A22" s="3">
        <v>5199</v>
      </c>
      <c r="B22" s="4">
        <v>2</v>
      </c>
      <c r="C22">
        <v>3.66612246699132</v>
      </c>
    </row>
    <row r="23" spans="1:3">
      <c r="A23" s="3">
        <v>5392</v>
      </c>
      <c r="B23" s="4">
        <v>3</v>
      </c>
      <c r="C23">
        <v>5.17218708940382</v>
      </c>
    </row>
    <row r="24" spans="1:3">
      <c r="A24" s="3">
        <v>5395</v>
      </c>
      <c r="B24" s="4">
        <v>1</v>
      </c>
      <c r="C24">
        <v>3.39785848039664</v>
      </c>
    </row>
    <row r="25" spans="1:3">
      <c r="A25" s="3">
        <v>5396</v>
      </c>
      <c r="B25" s="4">
        <v>1</v>
      </c>
      <c r="C25">
        <v>2.45958884180371</v>
      </c>
    </row>
    <row r="26" spans="1:3">
      <c r="A26" s="3">
        <v>5400</v>
      </c>
      <c r="B26" s="4">
        <v>3</v>
      </c>
      <c r="C26">
        <v>3.18221184049661</v>
      </c>
    </row>
    <row r="27" spans="1:3">
      <c r="A27" s="3">
        <v>5406</v>
      </c>
      <c r="B27" s="4">
        <v>1</v>
      </c>
      <c r="C27">
        <v>2.67414864942653</v>
      </c>
    </row>
    <row r="28" spans="1:3">
      <c r="A28" s="3">
        <v>5423</v>
      </c>
      <c r="B28" s="4">
        <v>2</v>
      </c>
      <c r="C28">
        <v>3.85227300102237</v>
      </c>
    </row>
    <row r="29" spans="1:3">
      <c r="A29" s="5">
        <v>5617</v>
      </c>
      <c r="B29" s="4">
        <v>1</v>
      </c>
      <c r="C29">
        <v>2.16332302566054</v>
      </c>
    </row>
    <row r="30" spans="1:3">
      <c r="A30" s="3">
        <v>5815</v>
      </c>
      <c r="B30" s="4">
        <v>1</v>
      </c>
      <c r="C30">
        <v>3.18635263316264</v>
      </c>
    </row>
    <row r="31" spans="1:3">
      <c r="A31" s="3">
        <v>5881</v>
      </c>
      <c r="B31" s="4">
        <v>2</v>
      </c>
      <c r="C31">
        <v>5.7566911303116</v>
      </c>
    </row>
    <row r="32" spans="1:3">
      <c r="A32" s="3">
        <v>5898</v>
      </c>
      <c r="B32" s="4">
        <v>2</v>
      </c>
      <c r="C32">
        <v>3.26956893918372</v>
      </c>
    </row>
    <row r="33" spans="1:3">
      <c r="A33" s="3">
        <v>5905</v>
      </c>
      <c r="B33" s="4">
        <v>1</v>
      </c>
      <c r="C33">
        <v>2.31253542384721</v>
      </c>
    </row>
    <row r="34" spans="1:3">
      <c r="A34" s="3">
        <v>5907</v>
      </c>
      <c r="B34" s="4">
        <v>1</v>
      </c>
      <c r="C34">
        <v>1.62924053973028</v>
      </c>
    </row>
    <row r="35" spans="1:3">
      <c r="A35" s="3">
        <v>5911</v>
      </c>
      <c r="B35" s="4">
        <v>1</v>
      </c>
      <c r="C35">
        <v>2.79116510781272</v>
      </c>
    </row>
    <row r="36" spans="1:3">
      <c r="A36" s="3">
        <v>5960</v>
      </c>
      <c r="B36" s="4">
        <v>3</v>
      </c>
      <c r="C36">
        <v>2.50143595173921</v>
      </c>
    </row>
    <row r="37" spans="1:3">
      <c r="A37" s="3">
        <v>6015</v>
      </c>
      <c r="B37" s="4">
        <v>2</v>
      </c>
      <c r="C37">
        <v>3.69386699562498</v>
      </c>
    </row>
    <row r="38" spans="1:3">
      <c r="A38" s="3">
        <v>6079</v>
      </c>
      <c r="B38" s="4">
        <v>2</v>
      </c>
      <c r="C38">
        <v>3.41772668361337</v>
      </c>
    </row>
    <row r="39" spans="1:3">
      <c r="A39" s="3">
        <v>6257</v>
      </c>
      <c r="B39" s="4">
        <v>1</v>
      </c>
      <c r="C39">
        <v>1.19392246847243</v>
      </c>
    </row>
    <row r="40" spans="1:3">
      <c r="A40" s="3">
        <v>6890</v>
      </c>
      <c r="B40" s="4">
        <v>3</v>
      </c>
      <c r="C40">
        <v>4.01998014693324</v>
      </c>
    </row>
    <row r="41" spans="1:3">
      <c r="A41" s="3">
        <v>9102</v>
      </c>
      <c r="B41" s="4">
        <v>1</v>
      </c>
      <c r="C41">
        <v>2.61739583283408</v>
      </c>
    </row>
    <row r="42" spans="1:3">
      <c r="A42" s="3">
        <v>9448</v>
      </c>
      <c r="B42" s="4">
        <v>2</v>
      </c>
      <c r="C42">
        <v>1.41098697371026</v>
      </c>
    </row>
    <row r="43" spans="1:3">
      <c r="A43" s="3">
        <v>9883</v>
      </c>
      <c r="B43" s="4">
        <v>3</v>
      </c>
      <c r="C43">
        <v>4.92216831277393</v>
      </c>
    </row>
    <row r="44" spans="1:3">
      <c r="A44" s="3">
        <v>9885</v>
      </c>
      <c r="B44" s="4">
        <v>1</v>
      </c>
      <c r="C44">
        <v>2.484906649788</v>
      </c>
    </row>
    <row r="45" spans="1:3">
      <c r="A45" s="3">
        <v>9940</v>
      </c>
      <c r="B45" s="4">
        <v>1</v>
      </c>
      <c r="C45">
        <v>1.87180217690159</v>
      </c>
    </row>
    <row r="46" spans="1:3">
      <c r="A46" s="3">
        <v>10002</v>
      </c>
      <c r="B46" s="4">
        <v>3</v>
      </c>
      <c r="C46">
        <v>2.99071973173045</v>
      </c>
    </row>
    <row r="47" spans="1:3">
      <c r="A47" s="3">
        <v>10882</v>
      </c>
      <c r="B47" s="4">
        <v>3</v>
      </c>
      <c r="C47">
        <v>3.47196645255036</v>
      </c>
    </row>
    <row r="48" spans="1:3">
      <c r="A48" s="3">
        <v>11240</v>
      </c>
      <c r="B48" s="4">
        <v>3</v>
      </c>
      <c r="C48">
        <v>3.81109708683819</v>
      </c>
    </row>
    <row r="49" spans="1:3">
      <c r="A49" s="3">
        <v>11242</v>
      </c>
      <c r="B49" s="4">
        <v>1</v>
      </c>
      <c r="C49">
        <v>4.17899203628239</v>
      </c>
    </row>
    <row r="50" spans="1:3">
      <c r="A50" s="3">
        <v>11246</v>
      </c>
      <c r="B50" s="4">
        <v>2</v>
      </c>
      <c r="C50">
        <v>4.39321382406445</v>
      </c>
    </row>
    <row r="51" spans="1:3">
      <c r="A51" s="3">
        <v>11248</v>
      </c>
      <c r="B51" s="4">
        <v>1</v>
      </c>
      <c r="C51">
        <v>3.8155121050473</v>
      </c>
    </row>
    <row r="52" spans="1:3">
      <c r="A52" s="3">
        <v>11249</v>
      </c>
      <c r="B52" s="4">
        <v>1</v>
      </c>
      <c r="C52">
        <v>3.77505715035499</v>
      </c>
    </row>
    <row r="53" spans="1:3">
      <c r="A53" s="3">
        <v>11253</v>
      </c>
      <c r="B53" s="4">
        <v>2</v>
      </c>
      <c r="C53">
        <v>3.45315712059287</v>
      </c>
    </row>
    <row r="54" spans="1:3">
      <c r="A54" s="3">
        <v>11686</v>
      </c>
      <c r="B54" s="4">
        <v>2</v>
      </c>
      <c r="C54">
        <v>4.9416424226093</v>
      </c>
    </row>
    <row r="55" spans="1:3">
      <c r="A55" s="3">
        <v>11687</v>
      </c>
      <c r="B55" s="4">
        <v>1</v>
      </c>
      <c r="C55">
        <v>3.98898404656427</v>
      </c>
    </row>
    <row r="56" spans="1:3">
      <c r="A56" s="3">
        <v>11696</v>
      </c>
      <c r="B56" s="4">
        <v>1</v>
      </c>
      <c r="C56">
        <v>1.22377543162212</v>
      </c>
    </row>
    <row r="57" spans="1:3">
      <c r="A57" s="3">
        <v>11922</v>
      </c>
      <c r="B57" s="4">
        <v>1</v>
      </c>
      <c r="C57">
        <v>1.84054963339749</v>
      </c>
    </row>
    <row r="58" spans="1:3">
      <c r="A58" s="3">
        <v>11954</v>
      </c>
      <c r="B58" s="4">
        <v>2</v>
      </c>
      <c r="C58">
        <v>5.29028519485077</v>
      </c>
    </row>
    <row r="59" spans="1:3">
      <c r="A59" s="3">
        <v>11984</v>
      </c>
      <c r="B59" s="4">
        <v>3</v>
      </c>
      <c r="C59">
        <v>1.58923520511658</v>
      </c>
    </row>
    <row r="60" spans="1:3">
      <c r="A60" s="3">
        <v>12590</v>
      </c>
      <c r="B60" s="4">
        <v>2</v>
      </c>
      <c r="C60">
        <v>5.08883014168131</v>
      </c>
    </row>
    <row r="61" spans="1:3">
      <c r="A61" s="3">
        <v>12944</v>
      </c>
      <c r="B61" s="4">
        <v>2</v>
      </c>
      <c r="C61">
        <v>3.32143241319329</v>
      </c>
    </row>
    <row r="62" spans="1:3">
      <c r="A62" s="3">
        <v>15791</v>
      </c>
      <c r="B62" s="4">
        <v>2</v>
      </c>
      <c r="C62">
        <v>1.28093384546206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效果研究</vt:lpstr>
      <vt:lpstr>视频研究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光子</cp:lastModifiedBy>
  <dcterms:created xsi:type="dcterms:W3CDTF">2024-08-12T12:02:00Z</dcterms:created>
  <dcterms:modified xsi:type="dcterms:W3CDTF">2025-03-25T12:58:13Z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E0FE6BA275C44558B73947291AE700F7_13</vt:lpwstr>
  </property>
  <property fmtid="{D5CDD505-2E9C-101B-9397-08002B2CF9AE}" pid="3" name="KSOProductBuildVer">
    <vt:lpwstr>2052-12.1.0.20305</vt:lpwstr>
  </property>
</Properties>
</file>