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196f0b5afced95ca/Bureau/"/>
    </mc:Choice>
  </mc:AlternateContent>
  <xr:revisionPtr revIDLastSave="600" documentId="10_ncr:40000_{73D10621-46FC-4C05-B0FC-7CFD07E346F4}" xr6:coauthVersionLast="47" xr6:coauthVersionMax="47" xr10:uidLastSave="{6A1166F0-D208-4382-A5EF-BD8BBCF541B0}"/>
  <bookViews>
    <workbookView xWindow="-108" yWindow="-108" windowWidth="30936" windowHeight="18696" activeTab="1" xr2:uid="{00000000-000D-0000-FFFF-FFFF00000000}"/>
  </bookViews>
  <sheets>
    <sheet name="FR dataset" sheetId="1" r:id="rId1"/>
    <sheet name="EN dataset" sheetId="2" r:id="rId2"/>
    <sheet name="Perf tab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4" l="1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31" i="4"/>
</calcChain>
</file>

<file path=xl/sharedStrings.xml><?xml version="1.0" encoding="utf-8"?>
<sst xmlns="http://schemas.openxmlformats.org/spreadsheetml/2006/main" count="430" uniqueCount="185">
  <si>
    <t>TinyLlama/TinyLlama-1.1B-intermediate-step-1195k-token-2.5T</t>
  </si>
  <si>
    <t>frenchtext/banque-fr-2311:valid</t>
  </si>
  <si>
    <t>Vocabulary</t>
  </si>
  <si>
    <t>Sequence</t>
  </si>
  <si>
    <t>Precision</t>
  </si>
  <si>
    <t>dtype</t>
  </si>
  <si>
    <t>float16</t>
  </si>
  <si>
    <t>Batch size</t>
  </si>
  <si>
    <t>Duration</t>
  </si>
  <si>
    <t>Perplexity</t>
  </si>
  <si>
    <t>7.739</t>
  </si>
  <si>
    <t>PPLu x1000</t>
  </si>
  <si>
    <t>6.196</t>
  </si>
  <si>
    <t>?</t>
  </si>
  <si>
    <t>togethercomputer/RedPajama-INCITE-Base-3B-v1</t>
  </si>
  <si>
    <t>5.757</t>
  </si>
  <si>
    <t>6.197</t>
  </si>
  <si>
    <t>cerebras/btlm-3b-8k-base</t>
  </si>
  <si>
    <t>9.866</t>
  </si>
  <si>
    <t>7.333</t>
  </si>
  <si>
    <t>bfloat16</t>
  </si>
  <si>
    <t>openlm-research/open_llama_3b_v2</t>
  </si>
  <si>
    <t>7.148</t>
  </si>
  <si>
    <t>4.762</t>
  </si>
  <si>
    <t>Tokens (M)</t>
  </si>
  <si>
    <t>stabilityai/stablelm-3b-4e1t</t>
  </si>
  <si>
    <t>4.590</t>
  </si>
  <si>
    <t>4.950</t>
  </si>
  <si>
    <t>microsoft/phi-2</t>
  </si>
  <si>
    <t>10.807</t>
  </si>
  <si>
    <t>8.083</t>
  </si>
  <si>
    <t>bigscience/bloomz-7b1-mt</t>
  </si>
  <si>
    <t>4.591</t>
  </si>
  <si>
    <t>10.038</t>
  </si>
  <si>
    <t>tiiuae/falcon-7b</t>
  </si>
  <si>
    <t>4.660</t>
  </si>
  <si>
    <t>4.335</t>
  </si>
  <si>
    <t>togethercomputer/RedPajama-INCITE-7B-Base</t>
  </si>
  <si>
    <t>5.120</t>
  </si>
  <si>
    <t>5.512</t>
  </si>
  <si>
    <t>mosaicml/mpt-7b</t>
  </si>
  <si>
    <t>5.184</t>
  </si>
  <si>
    <t>5.581</t>
  </si>
  <si>
    <t>meta-llama/Llama-2-7b-hf</t>
  </si>
  <si>
    <t>5.289</t>
  </si>
  <si>
    <t>4.236</t>
  </si>
  <si>
    <t>togethercomputer/LLaMA-2-7B-32K</t>
  </si>
  <si>
    <t>5.504</t>
  </si>
  <si>
    <t>4.409</t>
  </si>
  <si>
    <t>mistralai/Mistral-7B-v0.1</t>
  </si>
  <si>
    <t>4.955</t>
  </si>
  <si>
    <t>3.803</t>
  </si>
  <si>
    <t>01-ai/Yi-6B</t>
  </si>
  <si>
    <t>6.828</t>
  </si>
  <si>
    <t>4.108</t>
  </si>
  <si>
    <t>Deci/DeciLM-7B</t>
  </si>
  <si>
    <t>7.595</t>
  </si>
  <si>
    <t>5.827</t>
  </si>
  <si>
    <t>6.540</t>
  </si>
  <si>
    <t>4.898</t>
  </si>
  <si>
    <t>3.923</t>
  </si>
  <si>
    <t>5.286</t>
  </si>
  <si>
    <t>4.056</t>
  </si>
  <si>
    <t>#1</t>
  </si>
  <si>
    <t>#2</t>
  </si>
  <si>
    <t>#3</t>
  </si>
  <si>
    <t>#4</t>
  </si>
  <si>
    <t>Top 5 - FRENCH</t>
  </si>
  <si>
    <t>3.967</t>
  </si>
  <si>
    <t>3.045</t>
  </si>
  <si>
    <t>-&gt; RTX A6000 Ada : model 25,978 MB, max used 43,988 MB</t>
  </si>
  <si>
    <t>#5</t>
  </si>
  <si>
    <t xml:space="preserve">frenchtext/bank-en-2401:valid </t>
  </si>
  <si>
    <t>Top 5 - ENGLISH</t>
  </si>
  <si>
    <t>8.742</t>
  </si>
  <si>
    <t>5.699</t>
  </si>
  <si>
    <t>7.313</t>
  </si>
  <si>
    <t>6.479</t>
  </si>
  <si>
    <t>5.249</t>
  </si>
  <si>
    <t>5.947</t>
  </si>
  <si>
    <t>9.720</t>
  </si>
  <si>
    <t>8.090</t>
  </si>
  <si>
    <t>8.554</t>
  </si>
  <si>
    <t>13.149</t>
  </si>
  <si>
    <t>7.689</t>
  </si>
  <si>
    <t>5.713</t>
  </si>
  <si>
    <t>6.024</t>
  </si>
  <si>
    <t>6.799</t>
  </si>
  <si>
    <t>5.719</t>
  </si>
  <si>
    <t>6.455</t>
  </si>
  <si>
    <t>6.273</t>
  </si>
  <si>
    <t>4.123</t>
  </si>
  <si>
    <t>6.195</t>
  </si>
  <si>
    <t>4.059</t>
  </si>
  <si>
    <t>5.991</t>
  </si>
  <si>
    <t>3.927</t>
  </si>
  <si>
    <t>7.918</t>
  </si>
  <si>
    <t>4.640</t>
  </si>
  <si>
    <t>7.814</t>
  </si>
  <si>
    <t>5.106</t>
  </si>
  <si>
    <t>7.895</t>
  </si>
  <si>
    <t>5.011</t>
  </si>
  <si>
    <t>5.948</t>
  </si>
  <si>
    <t>3.883</t>
  </si>
  <si>
    <t>6.504</t>
  </si>
  <si>
    <t>4.251</t>
  </si>
  <si>
    <t>5.603</t>
  </si>
  <si>
    <t>3.672</t>
  </si>
  <si>
    <t>12.594</t>
  </si>
  <si>
    <t>15.200</t>
  </si>
  <si>
    <t>5.761</t>
  </si>
  <si>
    <t>8.875</t>
  </si>
  <si>
    <t>openlm-research/open_llama_13b [8 bits]</t>
  </si>
  <si>
    <t>meta-llama/Llama-2-13b-hf  [8 bits]</t>
  </si>
  <si>
    <t>upstage/SOLAR-10.7B-v1.0 [8 bits]</t>
  </si>
  <si>
    <t>mistralai/Mixtral-8x7B-v0.1 [4 bits]</t>
  </si>
  <si>
    <t>meta-llama/Llama-2-13b-hf [8 bits]</t>
  </si>
  <si>
    <t>lightonai/alfred-40b-1023 [4 bits]</t>
  </si>
  <si>
    <t>3.815</t>
  </si>
  <si>
    <t>4.098</t>
  </si>
  <si>
    <t>4.690</t>
  </si>
  <si>
    <t>meta-llama/Llama-2-13b-hf [4 bits]</t>
  </si>
  <si>
    <t>6.109</t>
  </si>
  <si>
    <t>3.988</t>
  </si>
  <si>
    <t>mosaicml/mpt-30b [4 bits]</t>
  </si>
  <si>
    <t>01-ai/Yi-34B [4 bits]</t>
  </si>
  <si>
    <t>4.632</t>
  </si>
  <si>
    <t>4.986</t>
  </si>
  <si>
    <t>5.028</t>
  </si>
  <si>
    <t>4.032</t>
  </si>
  <si>
    <t>A</t>
  </si>
  <si>
    <t>5.688</t>
  </si>
  <si>
    <t>3.422</t>
  </si>
  <si>
    <t>5.243</t>
  </si>
  <si>
    <t>5.918</t>
  </si>
  <si>
    <t>codellama/CodeLlama-34b-hf [4 bits]</t>
  </si>
  <si>
    <t>estimated from english test : + 2.7 %</t>
  </si>
  <si>
    <t>5.030</t>
  </si>
  <si>
    <t>4.054</t>
  </si>
  <si>
    <t>6.919</t>
  </si>
  <si>
    <t>4.312</t>
  </si>
  <si>
    <t>6.577</t>
  </si>
  <si>
    <t>stabilityai/stablelm-2-1_6b</t>
  </si>
  <si>
    <t>7.097</t>
  </si>
  <si>
    <t>7.291</t>
  </si>
  <si>
    <t>4.726</t>
  </si>
  <si>
    <t>5.632</t>
  </si>
  <si>
    <t>Qwen/Qwen-7B</t>
  </si>
  <si>
    <t>4.466</t>
  </si>
  <si>
    <t>5.413</t>
  </si>
  <si>
    <t>3.897</t>
  </si>
  <si>
    <t>Qwen/Qwen-14B [8 bits]</t>
  </si>
  <si>
    <t>4.723</t>
  </si>
  <si>
    <t>5.755</t>
  </si>
  <si>
    <t>5.915</t>
  </si>
  <si>
    <t>5.808</t>
  </si>
  <si>
    <t>5.970</t>
  </si>
  <si>
    <t>croissantllm/CroissantLLMBase</t>
  </si>
  <si>
    <t>3.921</t>
  </si>
  <si>
    <t>6.300</t>
  </si>
  <si>
    <t>6.461</t>
  </si>
  <si>
    <t>7.963</t>
  </si>
  <si>
    <t>allenai/OLMo-1B</t>
  </si>
  <si>
    <t>7.823</t>
  </si>
  <si>
    <t>8.421</t>
  </si>
  <si>
    <t>allenai/OLMo-7B</t>
  </si>
  <si>
    <t>5.372</t>
  </si>
  <si>
    <t>5.783</t>
  </si>
  <si>
    <t xml:space="preserve">5.687 </t>
  </si>
  <si>
    <t>6.419</t>
  </si>
  <si>
    <t>7.325</t>
  </si>
  <si>
    <t>8.268</t>
  </si>
  <si>
    <t>Size (B)</t>
  </si>
  <si>
    <t>#6</t>
  </si>
  <si>
    <t>EN</t>
  </si>
  <si>
    <t>FR</t>
  </si>
  <si>
    <t>#7</t>
  </si>
  <si>
    <t>Name</t>
  </si>
  <si>
    <t>Time</t>
  </si>
  <si>
    <t>Tokens</t>
  </si>
  <si>
    <t>Size</t>
  </si>
  <si>
    <t>mistralai/Mistral-7B-v0,1</t>
  </si>
  <si>
    <t>mistralai/Mixtral-8x7B-v0,1 [4 bits]</t>
  </si>
  <si>
    <t>upstage/SOLAR-10,7B-v1,0 [8 bits]</t>
  </si>
  <si>
    <t>1/PPLu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</si>
</sst>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/>
    <xf numFmtId="0" fontId="2" fillId="0" borderId="0" xfId="0" quotePrefix="1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164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1" fontId="0" fillId="0" borderId="0" xfId="0" applyNumberFormat="1"/>
    <xf numFmtId="164" fontId="0" fillId="0" borderId="0" xfId="0" applyNumberFormat="1"/>
    <xf numFmtId="21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opLeftCell="A27" zoomScale="95" workbookViewId="0">
      <selection activeCell="F53" sqref="F53"/>
    </sheetView>
  </sheetViews>
  <sheetFormatPr baseColWidth="10" defaultRowHeight="14.4" x14ac:dyDescent="0.3"/>
  <cols>
    <col min="1" max="1" width="52.6640625" bestFit="1" customWidth="1"/>
    <col min="2" max="4" width="11.5546875" style="2"/>
    <col min="5" max="5" width="3.21875" style="2" customWidth="1"/>
    <col min="6" max="9" width="11.5546875" style="2"/>
    <col min="10" max="10" width="11.5546875" style="6"/>
    <col min="11" max="11" width="3.88671875" style="2" customWidth="1"/>
    <col min="12" max="13" width="11.5546875" style="2"/>
  </cols>
  <sheetData>
    <row r="1" spans="1:13" x14ac:dyDescent="0.3">
      <c r="A1" s="1" t="s">
        <v>1</v>
      </c>
    </row>
    <row r="2" spans="1:13" x14ac:dyDescent="0.3">
      <c r="A2" s="1"/>
    </row>
    <row r="3" spans="1:13" s="3" customFormat="1" x14ac:dyDescent="0.3">
      <c r="B3" s="4" t="s">
        <v>11</v>
      </c>
      <c r="C3" s="4" t="s">
        <v>9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7</v>
      </c>
      <c r="J3" s="7" t="s">
        <v>8</v>
      </c>
      <c r="K3" s="5"/>
      <c r="L3" s="4" t="s">
        <v>24</v>
      </c>
      <c r="M3" s="4" t="s">
        <v>8</v>
      </c>
    </row>
    <row r="4" spans="1:13" x14ac:dyDescent="0.3">
      <c r="A4" t="s">
        <v>0</v>
      </c>
      <c r="B4" s="2" t="s">
        <v>10</v>
      </c>
      <c r="C4" s="2" t="s">
        <v>12</v>
      </c>
      <c r="D4" s="2">
        <v>32000</v>
      </c>
      <c r="F4" s="2">
        <v>2048</v>
      </c>
      <c r="G4" s="2">
        <v>16</v>
      </c>
      <c r="H4" s="2" t="s">
        <v>6</v>
      </c>
      <c r="I4" s="2">
        <v>16</v>
      </c>
      <c r="J4" s="6">
        <v>5.4629629629629637E-3</v>
      </c>
      <c r="L4" s="2" t="s">
        <v>13</v>
      </c>
      <c r="M4" s="2" t="s">
        <v>13</v>
      </c>
    </row>
    <row r="5" spans="1:13" x14ac:dyDescent="0.3">
      <c r="A5" t="s">
        <v>157</v>
      </c>
      <c r="B5" s="16" t="s">
        <v>158</v>
      </c>
      <c r="C5" s="2" t="s">
        <v>159</v>
      </c>
      <c r="D5" s="2">
        <v>32000</v>
      </c>
      <c r="F5" s="2">
        <v>2048</v>
      </c>
      <c r="G5" s="2">
        <v>16</v>
      </c>
      <c r="H5" s="2" t="s">
        <v>6</v>
      </c>
      <c r="I5" s="2">
        <v>16</v>
      </c>
      <c r="J5" s="6">
        <v>5.9027777777777776E-3</v>
      </c>
      <c r="L5" s="2">
        <v>11.180999999999999</v>
      </c>
      <c r="M5" s="8">
        <v>4.2824074074074075E-4</v>
      </c>
    </row>
    <row r="6" spans="1:13" x14ac:dyDescent="0.3">
      <c r="A6" t="s">
        <v>142</v>
      </c>
      <c r="B6" s="16" t="s">
        <v>145</v>
      </c>
      <c r="C6" s="2" t="s">
        <v>146</v>
      </c>
      <c r="D6" s="2">
        <v>100289</v>
      </c>
      <c r="F6" s="2">
        <v>4096</v>
      </c>
      <c r="G6" s="2">
        <v>16</v>
      </c>
      <c r="H6" s="2" t="s">
        <v>20</v>
      </c>
      <c r="I6" s="2">
        <v>4</v>
      </c>
      <c r="J6" s="6">
        <v>1.1493055555555555E-2</v>
      </c>
      <c r="L6" s="2">
        <v>13.212999999999999</v>
      </c>
      <c r="M6" s="8">
        <v>1.273148148148148E-4</v>
      </c>
    </row>
    <row r="7" spans="1:13" x14ac:dyDescent="0.3">
      <c r="A7" t="s">
        <v>162</v>
      </c>
      <c r="B7" s="16" t="s">
        <v>163</v>
      </c>
      <c r="C7" s="2" t="s">
        <v>164</v>
      </c>
      <c r="D7" s="2">
        <v>50280</v>
      </c>
      <c r="F7" s="2">
        <v>2048</v>
      </c>
      <c r="G7" s="2">
        <v>16</v>
      </c>
      <c r="H7" s="2" t="s">
        <v>6</v>
      </c>
      <c r="I7" s="2">
        <v>16</v>
      </c>
      <c r="J7" s="6">
        <v>6.9097222222222225E-3</v>
      </c>
      <c r="L7" s="2">
        <v>14.247999999999999</v>
      </c>
      <c r="M7" s="8">
        <v>1.273148148148148E-4</v>
      </c>
    </row>
    <row r="8" spans="1:13" x14ac:dyDescent="0.3">
      <c r="B8" s="16"/>
    </row>
    <row r="9" spans="1:13" x14ac:dyDescent="0.3">
      <c r="A9" t="s">
        <v>14</v>
      </c>
      <c r="B9" s="16" t="s">
        <v>15</v>
      </c>
      <c r="C9" s="2" t="s">
        <v>16</v>
      </c>
      <c r="D9" s="2">
        <v>50277</v>
      </c>
      <c r="F9" s="2">
        <v>2048</v>
      </c>
      <c r="G9" s="2">
        <v>16</v>
      </c>
      <c r="H9" s="2" t="s">
        <v>6</v>
      </c>
      <c r="I9" s="2">
        <v>16</v>
      </c>
      <c r="J9" s="6">
        <v>9.6296296296296303E-3</v>
      </c>
      <c r="L9" s="2">
        <v>14.247999999999999</v>
      </c>
      <c r="M9" s="8">
        <v>1.5046296296296297E-4</v>
      </c>
    </row>
    <row r="10" spans="1:13" x14ac:dyDescent="0.3">
      <c r="A10" t="s">
        <v>17</v>
      </c>
      <c r="B10" s="16" t="s">
        <v>18</v>
      </c>
      <c r="C10" s="2" t="s">
        <v>19</v>
      </c>
      <c r="D10" s="2">
        <v>50257</v>
      </c>
      <c r="F10" s="2">
        <v>4096</v>
      </c>
      <c r="G10" s="2">
        <v>16</v>
      </c>
      <c r="H10" s="2" t="s">
        <v>20</v>
      </c>
      <c r="I10" s="2">
        <v>4</v>
      </c>
      <c r="J10" s="6">
        <v>2.9814814814814811E-2</v>
      </c>
      <c r="L10" s="2" t="s">
        <v>13</v>
      </c>
      <c r="M10" s="2" t="s">
        <v>13</v>
      </c>
    </row>
    <row r="11" spans="1:13" x14ac:dyDescent="0.3">
      <c r="A11" t="s">
        <v>21</v>
      </c>
      <c r="B11" s="16" t="s">
        <v>22</v>
      </c>
      <c r="C11" s="2" t="s">
        <v>23</v>
      </c>
      <c r="D11" s="2">
        <v>32000</v>
      </c>
      <c r="F11" s="2">
        <v>2048</v>
      </c>
      <c r="G11" s="2">
        <v>16</v>
      </c>
      <c r="H11" s="2" t="s">
        <v>6</v>
      </c>
      <c r="I11" s="2">
        <v>16</v>
      </c>
      <c r="J11" s="6">
        <v>1.7361111111111112E-2</v>
      </c>
      <c r="L11" s="2">
        <v>16.584</v>
      </c>
      <c r="M11" s="8">
        <v>4.1666666666666669E-4</v>
      </c>
    </row>
    <row r="12" spans="1:13" x14ac:dyDescent="0.3">
      <c r="A12" t="s">
        <v>25</v>
      </c>
      <c r="B12" s="16" t="s">
        <v>26</v>
      </c>
      <c r="C12" s="2" t="s">
        <v>27</v>
      </c>
      <c r="D12" s="2">
        <v>50277</v>
      </c>
      <c r="F12" s="2">
        <v>4096</v>
      </c>
      <c r="G12" s="2">
        <v>16</v>
      </c>
      <c r="H12" s="2" t="s">
        <v>20</v>
      </c>
      <c r="I12" s="2">
        <v>6</v>
      </c>
      <c r="J12" s="6">
        <v>1.0138888888888888E-2</v>
      </c>
      <c r="L12" s="2">
        <v>14.247999999999999</v>
      </c>
      <c r="M12" s="8">
        <v>1.8518518518518518E-4</v>
      </c>
    </row>
    <row r="13" spans="1:13" x14ac:dyDescent="0.3">
      <c r="A13" t="s">
        <v>28</v>
      </c>
      <c r="B13" s="16" t="s">
        <v>29</v>
      </c>
      <c r="C13" s="2" t="s">
        <v>30</v>
      </c>
      <c r="D13" s="2">
        <v>50295</v>
      </c>
      <c r="F13" s="2">
        <v>2048</v>
      </c>
      <c r="G13" s="2">
        <v>16</v>
      </c>
      <c r="H13" s="2" t="s">
        <v>6</v>
      </c>
      <c r="I13" s="2">
        <v>6</v>
      </c>
      <c r="J13" s="6">
        <v>3.1435185185185184E-2</v>
      </c>
      <c r="L13" s="2">
        <v>16.122</v>
      </c>
      <c r="M13" s="8">
        <v>2.0833333333333335E-4</v>
      </c>
    </row>
    <row r="14" spans="1:13" x14ac:dyDescent="0.3">
      <c r="B14" s="16"/>
    </row>
    <row r="15" spans="1:13" x14ac:dyDescent="0.3">
      <c r="A15" t="s">
        <v>31</v>
      </c>
      <c r="B15" s="16" t="s">
        <v>32</v>
      </c>
      <c r="C15" s="2" t="s">
        <v>33</v>
      </c>
      <c r="D15" s="2">
        <v>250680</v>
      </c>
      <c r="F15" s="2">
        <v>2048</v>
      </c>
      <c r="G15" s="2">
        <v>16</v>
      </c>
      <c r="H15" s="2" t="s">
        <v>6</v>
      </c>
      <c r="I15" s="2">
        <v>2</v>
      </c>
      <c r="J15" s="6">
        <v>4.0879629629629634E-2</v>
      </c>
      <c r="L15" s="2">
        <v>10.041</v>
      </c>
      <c r="M15" s="8">
        <v>6.9444444444444444E-5</v>
      </c>
    </row>
    <row r="16" spans="1:13" x14ac:dyDescent="0.3">
      <c r="A16" t="s">
        <v>34</v>
      </c>
      <c r="B16" s="16" t="s">
        <v>35</v>
      </c>
      <c r="C16" s="2" t="s">
        <v>36</v>
      </c>
      <c r="D16" s="2">
        <v>65024</v>
      </c>
      <c r="F16" s="2">
        <v>2048</v>
      </c>
      <c r="G16" s="2">
        <v>16</v>
      </c>
      <c r="H16" s="2" t="s">
        <v>20</v>
      </c>
      <c r="I16" s="2">
        <v>6</v>
      </c>
      <c r="J16" s="6">
        <v>2.0636574074074075E-2</v>
      </c>
      <c r="L16" s="2">
        <v>13.622</v>
      </c>
      <c r="M16" s="8">
        <v>1.273148148148148E-4</v>
      </c>
    </row>
    <row r="17" spans="1:13" x14ac:dyDescent="0.3">
      <c r="A17" t="s">
        <v>37</v>
      </c>
      <c r="B17" s="16" t="s">
        <v>38</v>
      </c>
      <c r="C17" s="2" t="s">
        <v>39</v>
      </c>
      <c r="D17" s="2">
        <v>50277</v>
      </c>
      <c r="F17" s="2">
        <v>2048</v>
      </c>
      <c r="G17" s="2">
        <v>16</v>
      </c>
      <c r="H17" s="2" t="s">
        <v>6</v>
      </c>
      <c r="I17" s="2">
        <v>8</v>
      </c>
      <c r="J17" s="6">
        <v>2.0497685185185185E-2</v>
      </c>
      <c r="L17" s="2">
        <v>14.247999999999999</v>
      </c>
      <c r="M17" s="8">
        <v>1.5046296296296297E-4</v>
      </c>
    </row>
    <row r="18" spans="1:13" x14ac:dyDescent="0.3">
      <c r="A18" t="s">
        <v>40</v>
      </c>
      <c r="B18" s="16" t="s">
        <v>41</v>
      </c>
      <c r="C18" s="2" t="s">
        <v>42</v>
      </c>
      <c r="D18" s="2">
        <v>50277</v>
      </c>
      <c r="F18" s="2">
        <v>2048</v>
      </c>
      <c r="G18" s="2">
        <v>16</v>
      </c>
      <c r="H18" s="2" t="s">
        <v>20</v>
      </c>
      <c r="I18" s="2">
        <v>6</v>
      </c>
      <c r="J18" s="6">
        <v>3.6018518518518519E-2</v>
      </c>
      <c r="L18" s="2">
        <v>14.247999999999999</v>
      </c>
      <c r="M18" s="8">
        <v>9.2592592592592588E-5</v>
      </c>
    </row>
    <row r="19" spans="1:13" x14ac:dyDescent="0.3">
      <c r="A19" t="s">
        <v>43</v>
      </c>
      <c r="B19" s="16" t="s">
        <v>44</v>
      </c>
      <c r="C19" s="2" t="s">
        <v>45</v>
      </c>
      <c r="D19" s="2">
        <v>32000</v>
      </c>
      <c r="F19" s="2">
        <v>4096</v>
      </c>
      <c r="G19" s="2">
        <v>16</v>
      </c>
      <c r="H19" s="2" t="s">
        <v>20</v>
      </c>
      <c r="I19" s="2">
        <v>4</v>
      </c>
      <c r="J19" s="6">
        <v>2.5277777777777777E-2</v>
      </c>
      <c r="L19" s="2">
        <v>15.042</v>
      </c>
      <c r="M19" s="8">
        <v>5.4398148148148144E-4</v>
      </c>
    </row>
    <row r="20" spans="1:13" x14ac:dyDescent="0.3">
      <c r="A20" t="s">
        <v>46</v>
      </c>
      <c r="B20" s="16" t="s">
        <v>47</v>
      </c>
      <c r="C20" s="2" t="s">
        <v>48</v>
      </c>
      <c r="D20" s="2">
        <v>32000</v>
      </c>
      <c r="F20" s="2">
        <v>8192</v>
      </c>
      <c r="G20" s="2">
        <v>16</v>
      </c>
      <c r="H20" s="2" t="s">
        <v>6</v>
      </c>
      <c r="I20" s="2">
        <v>2</v>
      </c>
      <c r="J20" s="6">
        <v>2.5335648148148149E-2</v>
      </c>
      <c r="L20" s="2">
        <v>15.034000000000001</v>
      </c>
      <c r="M20" s="8">
        <v>4.9768518518518521E-4</v>
      </c>
    </row>
    <row r="21" spans="1:13" x14ac:dyDescent="0.3">
      <c r="A21" t="s">
        <v>49</v>
      </c>
      <c r="B21" s="16" t="s">
        <v>50</v>
      </c>
      <c r="C21" s="2" t="s">
        <v>51</v>
      </c>
      <c r="D21" s="2">
        <v>32000</v>
      </c>
      <c r="F21" s="2">
        <v>8192</v>
      </c>
      <c r="G21" s="2">
        <v>16</v>
      </c>
      <c r="H21" s="2" t="s">
        <v>20</v>
      </c>
      <c r="I21" s="2">
        <v>2</v>
      </c>
      <c r="J21" s="6">
        <v>2.809027777777778E-2</v>
      </c>
      <c r="L21" s="2">
        <v>15.452999999999999</v>
      </c>
      <c r="M21" s="8">
        <v>4.5138888888888892E-4</v>
      </c>
    </row>
    <row r="22" spans="1:13" x14ac:dyDescent="0.3">
      <c r="A22" t="s">
        <v>147</v>
      </c>
      <c r="B22" s="16" t="s">
        <v>148</v>
      </c>
      <c r="C22" s="2" t="s">
        <v>149</v>
      </c>
      <c r="D22" s="2">
        <v>151851</v>
      </c>
      <c r="F22" s="2">
        <v>8192</v>
      </c>
      <c r="G22" s="2">
        <v>16</v>
      </c>
      <c r="H22" s="2" t="s">
        <v>20</v>
      </c>
      <c r="I22" s="2">
        <v>1</v>
      </c>
      <c r="J22" s="6">
        <v>3.2476851851851847E-2</v>
      </c>
      <c r="L22" s="2">
        <v>13.057</v>
      </c>
      <c r="M22" s="8">
        <v>1.7361111111111112E-4</v>
      </c>
    </row>
    <row r="23" spans="1:13" x14ac:dyDescent="0.3">
      <c r="A23" t="s">
        <v>52</v>
      </c>
      <c r="B23" s="16" t="s">
        <v>53</v>
      </c>
      <c r="C23" s="2" t="s">
        <v>54</v>
      </c>
      <c r="D23" s="2">
        <v>64000</v>
      </c>
      <c r="F23" s="2">
        <v>4096</v>
      </c>
      <c r="G23" s="2">
        <v>16</v>
      </c>
      <c r="H23" s="2" t="s">
        <v>20</v>
      </c>
      <c r="I23" s="2">
        <v>3</v>
      </c>
      <c r="J23" s="6">
        <v>2.5717592592592594E-2</v>
      </c>
      <c r="L23" s="2">
        <v>16.978000000000002</v>
      </c>
      <c r="M23" s="8">
        <v>4.3981481481481481E-4</v>
      </c>
    </row>
    <row r="24" spans="1:13" x14ac:dyDescent="0.3">
      <c r="A24" t="s">
        <v>55</v>
      </c>
      <c r="B24" s="16" t="s">
        <v>56</v>
      </c>
      <c r="C24" s="2" t="s">
        <v>57</v>
      </c>
      <c r="D24" s="2">
        <v>32000</v>
      </c>
      <c r="F24" s="2">
        <v>4096</v>
      </c>
      <c r="G24" s="2">
        <v>16</v>
      </c>
      <c r="H24" s="2" t="s">
        <v>20</v>
      </c>
      <c r="I24" s="2">
        <v>2</v>
      </c>
      <c r="J24" s="6">
        <v>3.2233796296296295E-2</v>
      </c>
      <c r="L24" s="2">
        <v>15.452999999999999</v>
      </c>
      <c r="M24" s="8">
        <v>3.9351851851851852E-4</v>
      </c>
    </row>
    <row r="25" spans="1:13" x14ac:dyDescent="0.3">
      <c r="A25" t="s">
        <v>165</v>
      </c>
      <c r="B25" s="16" t="s">
        <v>166</v>
      </c>
      <c r="C25" s="2" t="s">
        <v>167</v>
      </c>
      <c r="D25" s="2">
        <v>50280</v>
      </c>
      <c r="F25" s="2">
        <v>2048</v>
      </c>
      <c r="G25" s="2">
        <v>16</v>
      </c>
      <c r="H25" s="2" t="s">
        <v>6</v>
      </c>
      <c r="I25" s="2">
        <v>6</v>
      </c>
      <c r="J25" s="6">
        <v>2.9756944444444447E-2</v>
      </c>
      <c r="L25" s="2">
        <v>14.247999999999999</v>
      </c>
      <c r="M25" s="8">
        <v>1.8518518518518518E-4</v>
      </c>
    </row>
    <row r="26" spans="1:13" x14ac:dyDescent="0.3">
      <c r="B26" s="16"/>
    </row>
    <row r="27" spans="1:13" x14ac:dyDescent="0.3">
      <c r="A27" t="s">
        <v>112</v>
      </c>
      <c r="B27" s="16" t="s">
        <v>58</v>
      </c>
      <c r="C27" s="2" t="s">
        <v>45</v>
      </c>
      <c r="D27" s="2">
        <v>32000</v>
      </c>
      <c r="F27" s="2">
        <v>2048</v>
      </c>
      <c r="G27" s="2">
        <v>8</v>
      </c>
      <c r="H27" s="2" t="s">
        <v>6</v>
      </c>
      <c r="I27" s="2">
        <v>6</v>
      </c>
      <c r="J27" s="6">
        <v>4.4444444444444446E-2</v>
      </c>
      <c r="L27" s="2">
        <v>16.739000000000001</v>
      </c>
      <c r="M27" s="8">
        <v>4.0509259259259258E-4</v>
      </c>
    </row>
    <row r="28" spans="1:13" x14ac:dyDescent="0.3">
      <c r="A28" t="s">
        <v>116</v>
      </c>
      <c r="B28" s="16" t="s">
        <v>59</v>
      </c>
      <c r="C28" s="2" t="s">
        <v>60</v>
      </c>
      <c r="D28" s="2">
        <v>32000</v>
      </c>
      <c r="F28" s="2">
        <v>4096</v>
      </c>
      <c r="G28" s="2">
        <v>8</v>
      </c>
      <c r="H28" s="2" t="s">
        <v>6</v>
      </c>
      <c r="I28" s="2">
        <v>3</v>
      </c>
      <c r="J28" s="6">
        <v>4.1192129629629634E-2</v>
      </c>
      <c r="L28" s="2">
        <v>15.042</v>
      </c>
      <c r="M28" s="8">
        <v>4.0509259259259258E-4</v>
      </c>
    </row>
    <row r="29" spans="1:13" x14ac:dyDescent="0.3">
      <c r="A29" t="s">
        <v>121</v>
      </c>
      <c r="B29" s="16" t="s">
        <v>137</v>
      </c>
      <c r="C29" s="12" t="s">
        <v>136</v>
      </c>
    </row>
    <row r="30" spans="1:13" x14ac:dyDescent="0.3">
      <c r="A30" t="s">
        <v>151</v>
      </c>
      <c r="B30" s="16" t="s">
        <v>150</v>
      </c>
      <c r="C30" s="2" t="s">
        <v>152</v>
      </c>
      <c r="D30" s="2">
        <v>151851</v>
      </c>
      <c r="F30" s="2">
        <v>8192</v>
      </c>
      <c r="G30" s="2">
        <v>8</v>
      </c>
      <c r="H30" s="2" t="s">
        <v>20</v>
      </c>
      <c r="I30" s="2">
        <v>1</v>
      </c>
      <c r="J30" s="6">
        <v>0.22083333333333333</v>
      </c>
      <c r="L30" s="2">
        <v>13.057</v>
      </c>
      <c r="M30" s="8">
        <v>1.7361111111111112E-4</v>
      </c>
    </row>
    <row r="31" spans="1:13" x14ac:dyDescent="0.3">
      <c r="A31" t="s">
        <v>114</v>
      </c>
      <c r="B31" s="16" t="s">
        <v>61</v>
      </c>
      <c r="C31" s="2" t="s">
        <v>62</v>
      </c>
      <c r="D31" s="2">
        <v>32000</v>
      </c>
      <c r="F31" s="2">
        <v>4096</v>
      </c>
      <c r="G31" s="2">
        <v>8</v>
      </c>
      <c r="H31" s="2" t="s">
        <v>6</v>
      </c>
      <c r="I31" s="2">
        <v>2</v>
      </c>
      <c r="J31" s="6">
        <v>6.1805555555555558E-2</v>
      </c>
      <c r="L31" s="2">
        <v>15.452999999999999</v>
      </c>
      <c r="M31" s="8">
        <v>4.1666666666666669E-4</v>
      </c>
    </row>
    <row r="32" spans="1:13" x14ac:dyDescent="0.3">
      <c r="B32" s="16"/>
      <c r="M32" s="8"/>
    </row>
    <row r="33" spans="1:14" x14ac:dyDescent="0.3">
      <c r="A33" t="s">
        <v>124</v>
      </c>
      <c r="B33" s="16" t="s">
        <v>126</v>
      </c>
      <c r="C33" s="2" t="s">
        <v>127</v>
      </c>
      <c r="D33" s="2">
        <v>50277</v>
      </c>
      <c r="F33" s="2">
        <v>2048</v>
      </c>
      <c r="G33" s="2">
        <v>4</v>
      </c>
      <c r="H33" s="2" t="s">
        <v>20</v>
      </c>
      <c r="I33" s="2">
        <v>1</v>
      </c>
      <c r="J33" s="6">
        <v>0.17500000000000002</v>
      </c>
      <c r="L33" s="2">
        <v>14.247999999999999</v>
      </c>
      <c r="M33" s="8">
        <v>9.2592592592592588E-5</v>
      </c>
    </row>
    <row r="34" spans="1:14" x14ac:dyDescent="0.3">
      <c r="A34" t="s">
        <v>135</v>
      </c>
      <c r="B34" s="16" t="s">
        <v>128</v>
      </c>
      <c r="C34" s="2" t="s">
        <v>129</v>
      </c>
      <c r="D34" s="2">
        <v>32004</v>
      </c>
      <c r="F34" s="2">
        <v>8192</v>
      </c>
      <c r="G34" s="2">
        <v>4</v>
      </c>
      <c r="H34" s="2" t="s">
        <v>20</v>
      </c>
      <c r="I34" s="2">
        <v>1</v>
      </c>
      <c r="J34" s="6">
        <v>0.15277777777777776</v>
      </c>
      <c r="L34" s="2">
        <v>15.042</v>
      </c>
      <c r="M34" s="8">
        <v>6.5972222222222213E-4</v>
      </c>
    </row>
    <row r="35" spans="1:14" x14ac:dyDescent="0.3">
      <c r="A35" t="s">
        <v>125</v>
      </c>
      <c r="B35" s="16" t="s">
        <v>131</v>
      </c>
      <c r="C35" s="2" t="s">
        <v>132</v>
      </c>
      <c r="D35" s="2">
        <v>64000</v>
      </c>
      <c r="F35" s="2">
        <v>4096</v>
      </c>
      <c r="G35" s="2">
        <v>4</v>
      </c>
      <c r="H35" s="2" t="s">
        <v>20</v>
      </c>
      <c r="I35" s="2" t="s">
        <v>130</v>
      </c>
      <c r="J35" s="6">
        <v>0.2388888888888889</v>
      </c>
      <c r="L35" s="2">
        <v>16.978000000000002</v>
      </c>
      <c r="M35" s="8">
        <v>5.0925925925925921E-4</v>
      </c>
    </row>
    <row r="36" spans="1:14" x14ac:dyDescent="0.3">
      <c r="B36" s="16"/>
      <c r="M36" s="8"/>
    </row>
    <row r="37" spans="1:14" x14ac:dyDescent="0.3">
      <c r="A37" t="s">
        <v>117</v>
      </c>
      <c r="B37" s="16" t="s">
        <v>119</v>
      </c>
      <c r="C37" s="2" t="s">
        <v>118</v>
      </c>
      <c r="D37" s="2">
        <v>65024</v>
      </c>
      <c r="F37" s="2">
        <v>8192</v>
      </c>
      <c r="G37" s="2">
        <v>4</v>
      </c>
      <c r="H37" s="2" t="s">
        <v>20</v>
      </c>
      <c r="I37" s="2">
        <v>4</v>
      </c>
      <c r="J37" s="6">
        <v>0.13680555555555554</v>
      </c>
      <c r="L37" s="2">
        <v>13.622</v>
      </c>
      <c r="M37" s="8">
        <v>9.7222222222222224E-3</v>
      </c>
    </row>
    <row r="38" spans="1:14" x14ac:dyDescent="0.3">
      <c r="A38" t="s">
        <v>115</v>
      </c>
      <c r="B38" s="16" t="s">
        <v>68</v>
      </c>
      <c r="C38" s="2" t="s">
        <v>69</v>
      </c>
      <c r="D38" s="2">
        <v>32000</v>
      </c>
      <c r="F38" s="2">
        <v>8192</v>
      </c>
      <c r="G38" s="2">
        <v>4</v>
      </c>
      <c r="H38" s="2" t="s">
        <v>20</v>
      </c>
      <c r="I38" s="2">
        <v>6</v>
      </c>
      <c r="J38" s="6">
        <v>6.25E-2</v>
      </c>
      <c r="L38" s="2">
        <v>15.169</v>
      </c>
      <c r="M38" s="8">
        <v>2.8935185185185189E-4</v>
      </c>
    </row>
    <row r="39" spans="1:14" x14ac:dyDescent="0.3">
      <c r="A39" s="11" t="s">
        <v>70</v>
      </c>
      <c r="M39" s="8"/>
    </row>
    <row r="41" spans="1:14" s="3" customFormat="1" x14ac:dyDescent="0.3">
      <c r="A41" s="10" t="s">
        <v>67</v>
      </c>
      <c r="B41" s="4" t="s">
        <v>11</v>
      </c>
      <c r="C41" s="4" t="s">
        <v>3</v>
      </c>
      <c r="D41" s="7" t="s">
        <v>8</v>
      </c>
      <c r="E41" s="7"/>
      <c r="F41" s="4" t="s">
        <v>172</v>
      </c>
      <c r="G41" s="4" t="s">
        <v>24</v>
      </c>
      <c r="H41" s="5"/>
      <c r="I41" s="5"/>
      <c r="J41" s="5"/>
      <c r="K41" s="9"/>
      <c r="L41" s="5"/>
      <c r="M41" s="5"/>
      <c r="N41" s="5"/>
    </row>
    <row r="42" spans="1:14" x14ac:dyDescent="0.3">
      <c r="A42" t="s">
        <v>63</v>
      </c>
      <c r="J42" s="2"/>
      <c r="K42" s="6"/>
      <c r="N42" s="2"/>
    </row>
    <row r="43" spans="1:14" x14ac:dyDescent="0.3">
      <c r="A43" s="13" t="s">
        <v>151</v>
      </c>
      <c r="B43" s="17" t="s">
        <v>150</v>
      </c>
      <c r="C43" s="14">
        <v>8192</v>
      </c>
      <c r="D43" s="15">
        <v>0.22083333333333333</v>
      </c>
      <c r="E43" s="15"/>
      <c r="F43" s="14">
        <v>14</v>
      </c>
      <c r="G43" s="14">
        <v>13.057</v>
      </c>
      <c r="J43" s="2"/>
      <c r="K43" s="6"/>
      <c r="N43" s="8"/>
    </row>
    <row r="44" spans="1:14" x14ac:dyDescent="0.3">
      <c r="A44" s="13" t="s">
        <v>157</v>
      </c>
      <c r="B44" s="17" t="s">
        <v>158</v>
      </c>
      <c r="C44" s="14">
        <v>2048</v>
      </c>
      <c r="D44" s="15">
        <v>5.9027777777777776E-3</v>
      </c>
      <c r="E44" s="15"/>
      <c r="F44" s="14">
        <v>1.3</v>
      </c>
      <c r="G44" s="14">
        <v>11.180999999999999</v>
      </c>
      <c r="J44" s="2"/>
      <c r="K44" s="6"/>
      <c r="N44" s="8"/>
    </row>
    <row r="45" spans="1:14" x14ac:dyDescent="0.3">
      <c r="A45" s="13" t="s">
        <v>115</v>
      </c>
      <c r="B45" s="17" t="s">
        <v>68</v>
      </c>
      <c r="C45" s="14">
        <v>8192</v>
      </c>
      <c r="D45" s="15">
        <v>6.25E-2</v>
      </c>
      <c r="E45" s="15"/>
      <c r="F45" s="14">
        <v>46.7</v>
      </c>
      <c r="G45" s="14">
        <v>15.169</v>
      </c>
      <c r="J45" s="2"/>
      <c r="K45" s="6"/>
      <c r="N45" s="2"/>
    </row>
    <row r="46" spans="1:14" s="13" customFormat="1" x14ac:dyDescent="0.3">
      <c r="A46" s="13" t="s">
        <v>117</v>
      </c>
      <c r="B46" s="17" t="s">
        <v>119</v>
      </c>
      <c r="C46" s="14">
        <v>8192</v>
      </c>
      <c r="D46" s="15">
        <v>0.13680555555555554</v>
      </c>
      <c r="E46" s="15"/>
      <c r="F46" s="14">
        <v>40</v>
      </c>
      <c r="G46" s="14">
        <v>13.622</v>
      </c>
      <c r="H46" s="14"/>
      <c r="I46" s="14"/>
      <c r="J46" s="14"/>
      <c r="K46" s="15"/>
      <c r="L46" s="14"/>
      <c r="M46" s="14"/>
      <c r="N46" s="14"/>
    </row>
    <row r="47" spans="1:14" x14ac:dyDescent="0.3">
      <c r="A47" t="s">
        <v>64</v>
      </c>
      <c r="B47" s="16"/>
      <c r="J47" s="2"/>
      <c r="K47" s="6"/>
      <c r="N47" s="2"/>
    </row>
    <row r="48" spans="1:14" x14ac:dyDescent="0.3">
      <c r="A48" s="13" t="s">
        <v>147</v>
      </c>
      <c r="B48" s="17" t="s">
        <v>148</v>
      </c>
      <c r="C48" s="14">
        <v>8192</v>
      </c>
      <c r="D48" s="15">
        <v>3.2476851851851847E-2</v>
      </c>
      <c r="E48" s="15"/>
      <c r="F48" s="14">
        <v>7</v>
      </c>
      <c r="G48" s="14">
        <v>13.057</v>
      </c>
      <c r="J48" s="2"/>
      <c r="K48" s="6"/>
      <c r="N48" s="2"/>
    </row>
    <row r="49" spans="1:14" x14ac:dyDescent="0.3">
      <c r="A49" s="13" t="s">
        <v>25</v>
      </c>
      <c r="B49" s="17" t="s">
        <v>26</v>
      </c>
      <c r="C49" s="14">
        <v>4096</v>
      </c>
      <c r="D49" s="15">
        <v>1.0138888888888888E-2</v>
      </c>
      <c r="E49" s="15"/>
      <c r="F49" s="14">
        <v>3</v>
      </c>
      <c r="G49" s="14">
        <v>14.247999999999999</v>
      </c>
      <c r="J49" s="2"/>
      <c r="K49" s="6"/>
      <c r="N49" s="2"/>
    </row>
    <row r="50" spans="1:14" s="13" customFormat="1" x14ac:dyDescent="0.3">
      <c r="A50" s="13" t="s">
        <v>31</v>
      </c>
      <c r="B50" s="17" t="s">
        <v>32</v>
      </c>
      <c r="C50" s="14">
        <v>2048</v>
      </c>
      <c r="D50" s="15">
        <v>4.0879629629629634E-2</v>
      </c>
      <c r="E50" s="15"/>
      <c r="F50" s="14">
        <v>7.1</v>
      </c>
      <c r="G50" s="14">
        <v>10.041</v>
      </c>
      <c r="H50" s="14"/>
      <c r="I50" s="14"/>
      <c r="J50" s="14"/>
      <c r="K50" s="15"/>
      <c r="L50" s="14"/>
      <c r="M50" s="14"/>
      <c r="N50" s="14"/>
    </row>
    <row r="51" spans="1:14" x14ac:dyDescent="0.3">
      <c r="A51" s="13" t="s">
        <v>124</v>
      </c>
      <c r="B51" s="17" t="s">
        <v>126</v>
      </c>
      <c r="C51" s="14">
        <v>2048</v>
      </c>
      <c r="D51" s="15">
        <v>0.17500000000000002</v>
      </c>
      <c r="E51" s="15"/>
      <c r="F51" s="14">
        <v>30</v>
      </c>
      <c r="G51" s="14">
        <v>14.247999999999999</v>
      </c>
      <c r="J51" s="2"/>
      <c r="K51" s="6"/>
      <c r="N51" s="2"/>
    </row>
    <row r="52" spans="1:14" x14ac:dyDescent="0.3">
      <c r="A52" s="13" t="s">
        <v>34</v>
      </c>
      <c r="B52" s="17" t="s">
        <v>35</v>
      </c>
      <c r="C52" s="14">
        <v>2048</v>
      </c>
      <c r="D52" s="15">
        <v>2.0636574074074075E-2</v>
      </c>
      <c r="E52" s="15"/>
      <c r="F52" s="14">
        <v>7</v>
      </c>
      <c r="G52" s="14">
        <v>13.622</v>
      </c>
      <c r="J52" s="2"/>
      <c r="K52" s="6"/>
      <c r="N52" s="8"/>
    </row>
    <row r="53" spans="1:14" x14ac:dyDescent="0.3">
      <c r="A53" s="13" t="s">
        <v>142</v>
      </c>
      <c r="B53" s="17" t="s">
        <v>145</v>
      </c>
      <c r="C53" s="14">
        <v>4096</v>
      </c>
      <c r="D53" s="15">
        <v>1.1493055555555555E-2</v>
      </c>
      <c r="E53" s="15"/>
      <c r="F53" s="14">
        <v>1.6</v>
      </c>
      <c r="G53" s="14">
        <v>13.212999999999999</v>
      </c>
      <c r="J53" s="2"/>
      <c r="K53" s="6"/>
      <c r="N53" s="2"/>
    </row>
    <row r="54" spans="1:14" x14ac:dyDescent="0.3">
      <c r="A54" t="s">
        <v>65</v>
      </c>
      <c r="B54" s="16"/>
      <c r="J54" s="2"/>
      <c r="K54" s="6"/>
      <c r="N54" s="2"/>
    </row>
    <row r="55" spans="1:14" x14ac:dyDescent="0.3">
      <c r="A55" s="13" t="s">
        <v>116</v>
      </c>
      <c r="B55" s="17" t="s">
        <v>59</v>
      </c>
      <c r="C55" s="14">
        <v>4096</v>
      </c>
      <c r="D55" s="15">
        <v>4.1192129629629634E-2</v>
      </c>
      <c r="E55" s="15"/>
      <c r="F55" s="14">
        <v>13</v>
      </c>
      <c r="G55" s="14">
        <v>15.042</v>
      </c>
      <c r="J55" s="2"/>
      <c r="K55" s="6"/>
      <c r="N55" s="2"/>
    </row>
    <row r="56" spans="1:14" x14ac:dyDescent="0.3">
      <c r="A56" s="13" t="s">
        <v>49</v>
      </c>
      <c r="B56" s="17" t="s">
        <v>50</v>
      </c>
      <c r="C56" s="14">
        <v>8192</v>
      </c>
      <c r="D56" s="15">
        <v>2.809027777777778E-2</v>
      </c>
      <c r="E56" s="15"/>
      <c r="F56" s="14">
        <v>7.3</v>
      </c>
      <c r="G56" s="14">
        <v>15.452999999999999</v>
      </c>
      <c r="J56" s="2"/>
      <c r="K56" s="6"/>
      <c r="N56" s="2"/>
    </row>
    <row r="57" spans="1:14" s="13" customFormat="1" x14ac:dyDescent="0.3">
      <c r="A57" s="13" t="s">
        <v>135</v>
      </c>
      <c r="B57" s="17" t="s">
        <v>128</v>
      </c>
      <c r="C57" s="14" t="s">
        <v>129</v>
      </c>
      <c r="D57" s="15">
        <v>0.15277777777777776</v>
      </c>
      <c r="E57" s="15"/>
      <c r="F57" s="14">
        <v>34</v>
      </c>
      <c r="G57" s="14">
        <v>15.042</v>
      </c>
      <c r="H57" s="14"/>
      <c r="I57" s="14"/>
      <c r="J57" s="14"/>
      <c r="K57" s="15"/>
      <c r="L57" s="14"/>
      <c r="M57" s="14"/>
      <c r="N57" s="14"/>
    </row>
    <row r="58" spans="1:14" x14ac:dyDescent="0.3">
      <c r="A58" t="s">
        <v>66</v>
      </c>
      <c r="B58" s="16"/>
      <c r="J58" s="2"/>
      <c r="K58" s="6"/>
      <c r="N58" s="2"/>
    </row>
    <row r="59" spans="1:14" x14ac:dyDescent="0.3">
      <c r="A59" s="13" t="s">
        <v>37</v>
      </c>
      <c r="B59" s="17" t="s">
        <v>38</v>
      </c>
      <c r="C59" s="14">
        <v>2048</v>
      </c>
      <c r="D59" s="15">
        <v>2.0497685185185185E-2</v>
      </c>
      <c r="E59" s="15"/>
      <c r="F59" s="14">
        <v>6.9</v>
      </c>
      <c r="G59" s="14">
        <v>14.247999999999999</v>
      </c>
      <c r="J59" s="2"/>
      <c r="K59" s="6"/>
      <c r="N59" s="2"/>
    </row>
    <row r="60" spans="1:14" x14ac:dyDescent="0.3">
      <c r="A60" s="13" t="s">
        <v>40</v>
      </c>
      <c r="B60" s="17" t="s">
        <v>41</v>
      </c>
      <c r="C60" s="14">
        <v>2048</v>
      </c>
      <c r="D60" s="15">
        <v>3.6018518518518519E-2</v>
      </c>
      <c r="E60" s="15"/>
      <c r="F60" s="14">
        <v>6.7</v>
      </c>
      <c r="G60" s="14">
        <v>14.247999999999999</v>
      </c>
      <c r="J60" s="2"/>
      <c r="K60" s="6"/>
      <c r="N60" s="2"/>
    </row>
    <row r="61" spans="1:14" x14ac:dyDescent="0.3">
      <c r="A61" t="s">
        <v>71</v>
      </c>
      <c r="B61" s="16"/>
      <c r="J61" s="2"/>
      <c r="K61" s="6"/>
      <c r="N61" s="2"/>
    </row>
    <row r="62" spans="1:14" x14ac:dyDescent="0.3">
      <c r="A62" s="13" t="s">
        <v>114</v>
      </c>
      <c r="B62" s="17" t="s">
        <v>61</v>
      </c>
      <c r="C62" s="14">
        <v>4096</v>
      </c>
      <c r="D62" s="15">
        <v>6.1805555555555558E-2</v>
      </c>
      <c r="E62" s="15"/>
      <c r="F62" s="14">
        <v>10.7</v>
      </c>
      <c r="G62" s="14">
        <v>15.452999999999999</v>
      </c>
      <c r="J62" s="2"/>
      <c r="K62" s="6"/>
      <c r="N62" s="2"/>
    </row>
    <row r="63" spans="1:14" x14ac:dyDescent="0.3">
      <c r="A63" s="13" t="s">
        <v>43</v>
      </c>
      <c r="B63" s="17" t="s">
        <v>44</v>
      </c>
      <c r="C63" s="14">
        <v>4096</v>
      </c>
      <c r="D63" s="15">
        <v>4.1192129629629634E-2</v>
      </c>
      <c r="E63" s="15"/>
      <c r="F63" s="14">
        <v>7</v>
      </c>
      <c r="G63" s="14">
        <v>15.042</v>
      </c>
      <c r="J63" s="2"/>
      <c r="K63" s="6"/>
      <c r="N63" s="2"/>
    </row>
    <row r="64" spans="1:14" x14ac:dyDescent="0.3">
      <c r="A64" s="13" t="s">
        <v>165</v>
      </c>
      <c r="B64" s="17" t="s">
        <v>166</v>
      </c>
      <c r="C64" s="14">
        <v>2048</v>
      </c>
      <c r="D64" s="15">
        <v>2.9756944444444447E-2</v>
      </c>
      <c r="E64" s="15"/>
      <c r="F64" s="14">
        <v>7</v>
      </c>
      <c r="G64" s="14">
        <v>14.247999999999999</v>
      </c>
      <c r="J64" s="2"/>
      <c r="K64" s="6"/>
      <c r="N64" s="8"/>
    </row>
    <row r="65" spans="1:14" x14ac:dyDescent="0.3">
      <c r="A65" s="18" t="s">
        <v>173</v>
      </c>
      <c r="B65" s="17"/>
      <c r="C65" s="14"/>
      <c r="D65" s="15"/>
      <c r="E65" s="15"/>
      <c r="F65" s="14"/>
      <c r="G65" s="14"/>
      <c r="J65" s="2"/>
      <c r="K65" s="6"/>
      <c r="N65" s="8"/>
    </row>
    <row r="66" spans="1:14" x14ac:dyDescent="0.3">
      <c r="A66" t="s">
        <v>46</v>
      </c>
      <c r="B66" s="16" t="s">
        <v>47</v>
      </c>
      <c r="C66" s="2">
        <v>8192</v>
      </c>
      <c r="D66" s="6">
        <v>2.5335648148148149E-2</v>
      </c>
      <c r="F66" s="2">
        <v>7</v>
      </c>
      <c r="G66" s="2">
        <v>15.034000000000001</v>
      </c>
      <c r="M66" s="8"/>
    </row>
    <row r="67" spans="1:14" x14ac:dyDescent="0.3">
      <c r="A67" t="s">
        <v>14</v>
      </c>
      <c r="B67" s="16" t="s">
        <v>15</v>
      </c>
      <c r="C67" s="2">
        <v>2048</v>
      </c>
      <c r="D67" s="6">
        <v>9.6296296296296303E-3</v>
      </c>
      <c r="F67" s="2">
        <v>2.8</v>
      </c>
      <c r="G67" s="2">
        <v>14.247999999999999</v>
      </c>
      <c r="M67" s="8"/>
    </row>
  </sheetData>
  <sortState xmlns:xlrd2="http://schemas.microsoft.com/office/spreadsheetml/2017/richdata2" ref="A60:B82">
    <sortCondition ref="B60:B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"/>
  <sheetViews>
    <sheetView tabSelected="1" zoomScale="87" workbookViewId="0">
      <selection activeCell="B19" sqref="B19"/>
    </sheetView>
  </sheetViews>
  <sheetFormatPr baseColWidth="10" defaultRowHeight="14.4" x14ac:dyDescent="0.3"/>
  <cols>
    <col min="1" max="1" width="52.6640625" bestFit="1" customWidth="1"/>
    <col min="4" max="4" width="11.5546875" customWidth="1"/>
    <col min="5" max="5" width="4" customWidth="1"/>
    <col min="6" max="6" width="11.5546875" style="2"/>
    <col min="11" max="11" width="5.21875" customWidth="1"/>
  </cols>
  <sheetData>
    <row r="1" spans="1:13" x14ac:dyDescent="0.3">
      <c r="A1" s="1" t="s">
        <v>72</v>
      </c>
      <c r="B1" s="2"/>
      <c r="C1" s="2"/>
      <c r="D1" s="2"/>
      <c r="E1" s="2"/>
      <c r="G1" s="2"/>
      <c r="H1" s="2"/>
      <c r="I1" s="2"/>
      <c r="J1" s="6"/>
      <c r="K1" s="2"/>
      <c r="L1" s="2"/>
      <c r="M1" s="2"/>
    </row>
    <row r="2" spans="1:13" x14ac:dyDescent="0.3">
      <c r="A2" s="1"/>
      <c r="B2" s="2"/>
      <c r="C2" s="2"/>
      <c r="D2" s="2"/>
      <c r="E2" s="2"/>
      <c r="G2" s="2"/>
      <c r="H2" s="2"/>
      <c r="I2" s="2"/>
      <c r="J2" s="6"/>
      <c r="K2" s="2"/>
      <c r="L2" s="2"/>
      <c r="M2" s="2"/>
    </row>
    <row r="3" spans="1:13" s="3" customFormat="1" x14ac:dyDescent="0.3">
      <c r="B3" s="4" t="s">
        <v>11</v>
      </c>
      <c r="C3" s="4" t="s">
        <v>9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7</v>
      </c>
      <c r="J3" s="7" t="s">
        <v>8</v>
      </c>
      <c r="K3" s="5"/>
      <c r="L3" s="4" t="s">
        <v>24</v>
      </c>
      <c r="M3" s="4" t="s">
        <v>8</v>
      </c>
    </row>
    <row r="4" spans="1:13" x14ac:dyDescent="0.3">
      <c r="A4" t="s">
        <v>0</v>
      </c>
      <c r="B4" s="16" t="s">
        <v>74</v>
      </c>
      <c r="C4" s="2" t="s">
        <v>75</v>
      </c>
      <c r="D4" s="2">
        <v>32000</v>
      </c>
      <c r="E4" s="2"/>
      <c r="F4" s="2">
        <v>2048</v>
      </c>
      <c r="G4" s="2">
        <v>16</v>
      </c>
      <c r="H4" s="2" t="s">
        <v>6</v>
      </c>
      <c r="I4" s="2">
        <v>16</v>
      </c>
      <c r="J4" s="6">
        <v>6.5740740740740733E-3</v>
      </c>
      <c r="K4" s="2"/>
      <c r="L4" s="2">
        <v>10.523</v>
      </c>
      <c r="M4" s="8">
        <v>3.2060185185185191E-3</v>
      </c>
    </row>
    <row r="5" spans="1:13" x14ac:dyDescent="0.3">
      <c r="A5" t="s">
        <v>157</v>
      </c>
      <c r="B5" s="16" t="s">
        <v>160</v>
      </c>
      <c r="C5" s="2" t="s">
        <v>161</v>
      </c>
      <c r="D5" s="2">
        <v>32000</v>
      </c>
      <c r="E5" s="2"/>
      <c r="F5" s="2">
        <v>2048</v>
      </c>
      <c r="G5" s="2">
        <v>16</v>
      </c>
      <c r="H5" s="2" t="s">
        <v>6</v>
      </c>
      <c r="I5" s="2">
        <v>16</v>
      </c>
      <c r="J5" s="6">
        <v>7.5231481481481477E-3</v>
      </c>
      <c r="K5" s="2"/>
      <c r="L5" s="2">
        <v>9.1449999999999996</v>
      </c>
      <c r="M5" s="8">
        <v>3.6574074074074074E-3</v>
      </c>
    </row>
    <row r="6" spans="1:13" x14ac:dyDescent="0.3">
      <c r="A6" t="s">
        <v>142</v>
      </c>
      <c r="B6" s="16" t="s">
        <v>143</v>
      </c>
      <c r="C6" s="2" t="s">
        <v>144</v>
      </c>
      <c r="D6" s="2">
        <v>100289</v>
      </c>
      <c r="E6" s="2"/>
      <c r="F6" s="2">
        <v>4096</v>
      </c>
      <c r="G6" s="2">
        <v>16</v>
      </c>
      <c r="H6" s="2" t="s">
        <v>20</v>
      </c>
      <c r="I6" s="2">
        <v>4</v>
      </c>
      <c r="J6" s="6">
        <v>8.8541666666666664E-3</v>
      </c>
      <c r="K6" s="2"/>
      <c r="L6" s="2">
        <v>8.4480000000000004</v>
      </c>
      <c r="M6" s="8">
        <v>9.2592592592592588E-5</v>
      </c>
    </row>
    <row r="7" spans="1:13" x14ac:dyDescent="0.3">
      <c r="A7" t="s">
        <v>162</v>
      </c>
      <c r="B7" s="16" t="s">
        <v>170</v>
      </c>
      <c r="C7" s="2" t="s">
        <v>171</v>
      </c>
      <c r="D7" s="2">
        <v>50280</v>
      </c>
      <c r="E7" s="2"/>
      <c r="F7" s="2">
        <v>2048</v>
      </c>
      <c r="G7" s="2">
        <v>16</v>
      </c>
      <c r="H7" s="2" t="s">
        <v>6</v>
      </c>
      <c r="I7" s="2">
        <v>16</v>
      </c>
      <c r="J7" s="6">
        <v>4.1435185185185186E-3</v>
      </c>
      <c r="K7" s="2"/>
      <c r="L7" s="2">
        <v>8.5299999999999994</v>
      </c>
      <c r="M7" s="8">
        <v>1.7361111111111112E-4</v>
      </c>
    </row>
    <row r="8" spans="1:13" x14ac:dyDescent="0.3">
      <c r="B8" s="16"/>
      <c r="C8" s="2"/>
      <c r="D8" s="2"/>
      <c r="E8" s="2"/>
      <c r="G8" s="2"/>
      <c r="H8" s="2"/>
      <c r="I8" s="2"/>
      <c r="J8" s="6"/>
      <c r="K8" s="2"/>
      <c r="L8" s="2"/>
      <c r="M8" s="2"/>
    </row>
    <row r="9" spans="1:13" x14ac:dyDescent="0.3">
      <c r="A9" t="s">
        <v>14</v>
      </c>
      <c r="B9" s="16" t="s">
        <v>77</v>
      </c>
      <c r="C9" s="2" t="s">
        <v>76</v>
      </c>
      <c r="D9" s="2">
        <v>50277</v>
      </c>
      <c r="E9" s="2"/>
      <c r="F9" s="2">
        <v>2048</v>
      </c>
      <c r="G9" s="2">
        <v>16</v>
      </c>
      <c r="H9" s="2" t="s">
        <v>6</v>
      </c>
      <c r="I9" s="2">
        <v>16</v>
      </c>
      <c r="J9" s="6">
        <v>5.6828703703703702E-3</v>
      </c>
      <c r="K9" s="2"/>
      <c r="L9" s="2">
        <v>8.5299999999999994</v>
      </c>
      <c r="M9" s="8">
        <v>1.0416666666666667E-4</v>
      </c>
    </row>
    <row r="10" spans="1:13" x14ac:dyDescent="0.3">
      <c r="A10" t="s">
        <v>17</v>
      </c>
      <c r="B10" s="16" t="s">
        <v>109</v>
      </c>
      <c r="C10" s="2" t="s">
        <v>108</v>
      </c>
      <c r="D10" s="2">
        <v>50257</v>
      </c>
      <c r="E10" s="2"/>
      <c r="F10" s="2">
        <v>4096</v>
      </c>
      <c r="G10" s="2">
        <v>16</v>
      </c>
      <c r="H10" s="2" t="s">
        <v>20</v>
      </c>
      <c r="I10" s="2">
        <v>4</v>
      </c>
      <c r="J10" s="6">
        <v>2.0324074074074074E-2</v>
      </c>
      <c r="K10" s="2"/>
      <c r="L10" s="2">
        <v>9.1790000000000003</v>
      </c>
      <c r="M10" s="8">
        <v>9.2592592592592588E-5</v>
      </c>
    </row>
    <row r="11" spans="1:13" x14ac:dyDescent="0.3">
      <c r="A11" t="s">
        <v>21</v>
      </c>
      <c r="B11" s="19" t="s">
        <v>111</v>
      </c>
      <c r="C11" s="2" t="s">
        <v>110</v>
      </c>
      <c r="D11" s="2">
        <v>32000</v>
      </c>
      <c r="E11" s="2"/>
      <c r="F11" s="2">
        <v>2048</v>
      </c>
      <c r="G11" s="2">
        <v>16</v>
      </c>
      <c r="H11" s="2" t="s">
        <v>6</v>
      </c>
      <c r="I11" s="2">
        <v>16</v>
      </c>
      <c r="J11" s="6">
        <v>1.4328703703703703E-2</v>
      </c>
      <c r="K11" s="2"/>
      <c r="L11" s="2">
        <v>9.9109999999999996</v>
      </c>
      <c r="M11" s="8">
        <v>3.9351851851851857E-3</v>
      </c>
    </row>
    <row r="12" spans="1:13" x14ac:dyDescent="0.3">
      <c r="A12" t="s">
        <v>25</v>
      </c>
      <c r="B12" s="16" t="s">
        <v>78</v>
      </c>
      <c r="C12" s="2" t="s">
        <v>79</v>
      </c>
      <c r="D12" s="2">
        <v>50277</v>
      </c>
      <c r="E12" s="2"/>
      <c r="F12" s="2">
        <v>4096</v>
      </c>
      <c r="G12" s="2">
        <v>16</v>
      </c>
      <c r="H12" s="2" t="s">
        <v>20</v>
      </c>
      <c r="I12" s="2">
        <v>6</v>
      </c>
      <c r="J12" s="6">
        <v>6.1342592592592594E-3</v>
      </c>
      <c r="K12" s="2"/>
      <c r="L12" s="2">
        <v>8.5299999999999994</v>
      </c>
      <c r="M12" s="8">
        <v>1.7361111111111112E-4</v>
      </c>
    </row>
    <row r="13" spans="1:13" x14ac:dyDescent="0.3">
      <c r="A13" t="s">
        <v>28</v>
      </c>
      <c r="B13" s="16" t="s">
        <v>80</v>
      </c>
      <c r="C13" s="2" t="s">
        <v>81</v>
      </c>
      <c r="D13" s="2">
        <v>50295</v>
      </c>
      <c r="E13" s="2"/>
      <c r="F13" s="2">
        <v>2048</v>
      </c>
      <c r="G13" s="2">
        <v>16</v>
      </c>
      <c r="H13" s="2" t="s">
        <v>6</v>
      </c>
      <c r="I13" s="2">
        <v>6</v>
      </c>
      <c r="J13" s="6">
        <v>1.7303240740740741E-2</v>
      </c>
      <c r="K13" s="2"/>
      <c r="L13" s="2">
        <v>9.1349999999999998</v>
      </c>
      <c r="M13" s="8">
        <v>2.0833333333333335E-4</v>
      </c>
    </row>
    <row r="14" spans="1:13" x14ac:dyDescent="0.3">
      <c r="B14" s="16"/>
      <c r="C14" s="2"/>
      <c r="D14" s="2"/>
      <c r="E14" s="2"/>
      <c r="G14" s="2"/>
      <c r="H14" s="2"/>
      <c r="I14" s="2"/>
      <c r="J14" s="6"/>
      <c r="K14" s="2"/>
      <c r="L14" s="2"/>
      <c r="M14" s="2"/>
    </row>
    <row r="15" spans="1:13" x14ac:dyDescent="0.3">
      <c r="A15" t="s">
        <v>31</v>
      </c>
      <c r="B15" s="16" t="s">
        <v>82</v>
      </c>
      <c r="C15" s="2" t="s">
        <v>83</v>
      </c>
      <c r="D15" s="2">
        <v>250680</v>
      </c>
      <c r="E15" s="2"/>
      <c r="F15" s="2">
        <v>2048</v>
      </c>
      <c r="G15" s="2">
        <v>16</v>
      </c>
      <c r="H15" s="2" t="s">
        <v>6</v>
      </c>
      <c r="I15" s="2">
        <v>2</v>
      </c>
      <c r="J15" s="6">
        <v>3.0624999999999999E-2</v>
      </c>
      <c r="K15" s="2"/>
      <c r="L15" s="2">
        <v>8.0139999999999993</v>
      </c>
      <c r="M15" s="8">
        <v>2.6620370370370372E-4</v>
      </c>
    </row>
    <row r="16" spans="1:13" x14ac:dyDescent="0.3">
      <c r="A16" t="s">
        <v>34</v>
      </c>
      <c r="B16" s="16" t="s">
        <v>84</v>
      </c>
      <c r="C16" s="2" t="s">
        <v>85</v>
      </c>
      <c r="D16" s="2">
        <v>65024</v>
      </c>
      <c r="E16" s="2"/>
      <c r="F16" s="2">
        <v>2048</v>
      </c>
      <c r="G16" s="2">
        <v>16</v>
      </c>
      <c r="H16" s="2" t="s">
        <v>20</v>
      </c>
      <c r="I16" s="2">
        <v>6</v>
      </c>
      <c r="J16" s="6">
        <v>1.3506944444444445E-2</v>
      </c>
      <c r="K16" s="2"/>
      <c r="L16" s="2">
        <v>9.2430000000000003</v>
      </c>
      <c r="M16" s="8">
        <v>9.2592592592592588E-5</v>
      </c>
    </row>
    <row r="17" spans="1:15" x14ac:dyDescent="0.3">
      <c r="A17" t="s">
        <v>37</v>
      </c>
      <c r="B17" s="16" t="s">
        <v>86</v>
      </c>
      <c r="C17" s="2" t="s">
        <v>87</v>
      </c>
      <c r="D17" s="2">
        <v>50277</v>
      </c>
      <c r="E17" s="2"/>
      <c r="F17" s="2">
        <v>2048</v>
      </c>
      <c r="G17" s="2">
        <v>16</v>
      </c>
      <c r="H17" s="2" t="s">
        <v>6</v>
      </c>
      <c r="I17" s="2">
        <v>8</v>
      </c>
      <c r="J17" s="6">
        <v>1.2013888888888888E-2</v>
      </c>
      <c r="K17" s="2"/>
      <c r="L17" s="2">
        <v>8.5299999999999994</v>
      </c>
      <c r="M17" s="8">
        <v>8.1018518518518516E-5</v>
      </c>
      <c r="N17" s="23"/>
      <c r="O17" s="24"/>
    </row>
    <row r="18" spans="1:15" x14ac:dyDescent="0.3">
      <c r="A18" t="s">
        <v>40</v>
      </c>
      <c r="B18" s="16" t="s">
        <v>88</v>
      </c>
      <c r="C18" s="2" t="s">
        <v>89</v>
      </c>
      <c r="D18" s="2">
        <v>50277</v>
      </c>
      <c r="E18" s="2"/>
      <c r="F18" s="2">
        <v>2048</v>
      </c>
      <c r="G18" s="2">
        <v>16</v>
      </c>
      <c r="H18" s="2" t="s">
        <v>20</v>
      </c>
      <c r="I18" s="2">
        <v>6</v>
      </c>
      <c r="J18" s="6">
        <v>2.210648148148148E-2</v>
      </c>
      <c r="K18" s="2"/>
      <c r="L18" s="2">
        <v>8.5299999999999994</v>
      </c>
      <c r="M18" s="8">
        <v>8.1018518518518516E-5</v>
      </c>
    </row>
    <row r="19" spans="1:15" x14ac:dyDescent="0.3">
      <c r="A19" t="s">
        <v>43</v>
      </c>
      <c r="B19" s="16" t="s">
        <v>90</v>
      </c>
      <c r="C19" s="2" t="s">
        <v>91</v>
      </c>
      <c r="D19" s="2">
        <v>32000</v>
      </c>
      <c r="E19" s="2"/>
      <c r="F19" s="2">
        <v>4096</v>
      </c>
      <c r="G19" s="2">
        <v>16</v>
      </c>
      <c r="H19" s="2" t="s">
        <v>20</v>
      </c>
      <c r="I19" s="2">
        <v>4</v>
      </c>
      <c r="J19" s="6">
        <v>1.849537037037037E-2</v>
      </c>
      <c r="K19" s="2"/>
      <c r="L19" s="2">
        <v>10.523</v>
      </c>
      <c r="M19" s="8">
        <v>3.2175925925925926E-3</v>
      </c>
    </row>
    <row r="20" spans="1:15" x14ac:dyDescent="0.3">
      <c r="A20" t="s">
        <v>46</v>
      </c>
      <c r="B20" s="16" t="s">
        <v>92</v>
      </c>
      <c r="C20" s="2" t="s">
        <v>93</v>
      </c>
      <c r="D20" s="2">
        <v>32000</v>
      </c>
      <c r="E20" s="2"/>
      <c r="F20" s="2">
        <v>8192</v>
      </c>
      <c r="G20" s="2">
        <v>16</v>
      </c>
      <c r="H20" s="2" t="s">
        <v>6</v>
      </c>
      <c r="I20" s="2">
        <v>2</v>
      </c>
      <c r="J20" s="6">
        <v>1.9421296296296294E-2</v>
      </c>
      <c r="K20" s="2"/>
      <c r="L20" s="2">
        <v>10.52</v>
      </c>
      <c r="M20" s="8">
        <v>3.2291666666666666E-3</v>
      </c>
    </row>
    <row r="21" spans="1:15" x14ac:dyDescent="0.3">
      <c r="A21" t="s">
        <v>49</v>
      </c>
      <c r="B21" s="16" t="s">
        <v>94</v>
      </c>
      <c r="C21" s="2" t="s">
        <v>95</v>
      </c>
      <c r="D21" s="2">
        <v>32000</v>
      </c>
      <c r="E21" s="2"/>
      <c r="F21" s="2">
        <v>8192</v>
      </c>
      <c r="G21" s="2">
        <v>16</v>
      </c>
      <c r="H21" s="2" t="s">
        <v>20</v>
      </c>
      <c r="I21" s="2">
        <v>2</v>
      </c>
      <c r="J21" s="6">
        <v>2.0219907407407409E-2</v>
      </c>
      <c r="K21" s="2"/>
      <c r="L21" s="2">
        <v>10.159000000000001</v>
      </c>
      <c r="M21" s="8">
        <v>3.2175925925925926E-3</v>
      </c>
    </row>
    <row r="22" spans="1:15" x14ac:dyDescent="0.3">
      <c r="A22" t="s">
        <v>147</v>
      </c>
      <c r="B22" s="16" t="s">
        <v>155</v>
      </c>
      <c r="C22" s="2" t="s">
        <v>156</v>
      </c>
      <c r="D22" s="2">
        <v>151851</v>
      </c>
      <c r="E22" s="2"/>
      <c r="F22" s="2">
        <v>8192</v>
      </c>
      <c r="G22" s="2">
        <v>16</v>
      </c>
      <c r="H22" s="2" t="s">
        <v>20</v>
      </c>
      <c r="I22" s="2">
        <v>1</v>
      </c>
      <c r="J22" s="6">
        <v>1.8530092592592595E-2</v>
      </c>
      <c r="K22" s="2"/>
      <c r="L22" s="2">
        <v>8.4410000000000007</v>
      </c>
      <c r="M22" s="8">
        <v>1.9675925925925926E-4</v>
      </c>
    </row>
    <row r="23" spans="1:15" x14ac:dyDescent="0.3">
      <c r="A23" t="s">
        <v>52</v>
      </c>
      <c r="B23" s="16" t="s">
        <v>96</v>
      </c>
      <c r="C23" s="2" t="s">
        <v>97</v>
      </c>
      <c r="D23" s="2">
        <v>64000</v>
      </c>
      <c r="E23" s="2"/>
      <c r="F23" s="2">
        <v>4096</v>
      </c>
      <c r="G23" s="2">
        <v>16</v>
      </c>
      <c r="H23" s="2" t="s">
        <v>20</v>
      </c>
      <c r="I23" s="2">
        <v>3</v>
      </c>
      <c r="J23" s="6">
        <v>1.8981481481481481E-2</v>
      </c>
      <c r="K23" s="2"/>
      <c r="L23" s="2">
        <v>9.9429999999999996</v>
      </c>
      <c r="M23" s="8">
        <v>3.2291666666666666E-3</v>
      </c>
    </row>
    <row r="24" spans="1:15" x14ac:dyDescent="0.3">
      <c r="A24" t="s">
        <v>55</v>
      </c>
      <c r="B24" s="16" t="s">
        <v>98</v>
      </c>
      <c r="C24" s="2" t="s">
        <v>99</v>
      </c>
      <c r="D24" s="2">
        <v>32000</v>
      </c>
      <c r="E24" s="2"/>
      <c r="F24" s="2">
        <v>4096</v>
      </c>
      <c r="G24" s="2">
        <v>16</v>
      </c>
      <c r="H24" s="2" t="s">
        <v>20</v>
      </c>
      <c r="I24" s="2">
        <v>2</v>
      </c>
      <c r="J24" s="6">
        <v>2.4814814814814817E-2</v>
      </c>
      <c r="K24" s="2"/>
      <c r="L24" s="2">
        <v>10.159000000000001</v>
      </c>
      <c r="M24" s="8">
        <v>3.2986111111111111E-3</v>
      </c>
    </row>
    <row r="25" spans="1:15" x14ac:dyDescent="0.3">
      <c r="A25" t="s">
        <v>165</v>
      </c>
      <c r="B25" s="16" t="s">
        <v>168</v>
      </c>
      <c r="C25" s="2" t="s">
        <v>169</v>
      </c>
      <c r="D25" s="2">
        <v>50280</v>
      </c>
      <c r="E25" s="2"/>
      <c r="F25" s="2">
        <v>2048</v>
      </c>
      <c r="G25" s="2">
        <v>16</v>
      </c>
      <c r="H25" s="2" t="s">
        <v>6</v>
      </c>
      <c r="I25" s="2">
        <v>6</v>
      </c>
      <c r="J25" s="6">
        <v>1.7800925925925925E-2</v>
      </c>
      <c r="K25" s="2"/>
      <c r="L25" s="2">
        <v>8.5299999999999994</v>
      </c>
      <c r="M25" s="8">
        <v>2.5462962962962961E-4</v>
      </c>
    </row>
    <row r="26" spans="1:15" x14ac:dyDescent="0.3">
      <c r="B26" s="16"/>
      <c r="C26" s="2"/>
      <c r="D26" s="2"/>
      <c r="E26" s="2"/>
      <c r="G26" s="2"/>
      <c r="H26" s="2"/>
      <c r="I26" s="2"/>
      <c r="J26" s="6"/>
      <c r="K26" s="2"/>
      <c r="L26" s="2"/>
      <c r="M26" s="2"/>
    </row>
    <row r="27" spans="1:15" x14ac:dyDescent="0.3">
      <c r="A27" t="s">
        <v>112</v>
      </c>
      <c r="B27" s="16" t="s">
        <v>100</v>
      </c>
      <c r="C27" s="2" t="s">
        <v>101</v>
      </c>
      <c r="D27" s="2">
        <v>32000</v>
      </c>
      <c r="E27" s="2"/>
      <c r="F27" s="2">
        <v>2048</v>
      </c>
      <c r="G27" s="2">
        <v>8</v>
      </c>
      <c r="H27" s="2" t="s">
        <v>6</v>
      </c>
      <c r="I27" s="2">
        <v>6</v>
      </c>
      <c r="J27" s="6">
        <v>2.855324074074074E-2</v>
      </c>
      <c r="K27" s="2"/>
      <c r="L27" s="2">
        <v>9.907</v>
      </c>
      <c r="M27" s="8">
        <v>3.2175925925925926E-3</v>
      </c>
    </row>
    <row r="28" spans="1:15" x14ac:dyDescent="0.3">
      <c r="A28" t="s">
        <v>113</v>
      </c>
      <c r="B28" s="16" t="s">
        <v>102</v>
      </c>
      <c r="C28" s="2" t="s">
        <v>103</v>
      </c>
      <c r="D28" s="2">
        <v>32000</v>
      </c>
      <c r="E28" s="2"/>
      <c r="F28" s="2">
        <v>4096</v>
      </c>
      <c r="G28" s="2">
        <v>8</v>
      </c>
      <c r="H28" s="2" t="s">
        <v>6</v>
      </c>
      <c r="I28" s="2">
        <v>3</v>
      </c>
      <c r="J28" s="6">
        <v>3.0405092592592591E-2</v>
      </c>
      <c r="K28" s="2"/>
      <c r="L28" s="2">
        <v>10.523</v>
      </c>
      <c r="M28" s="8">
        <v>3.3217592592592591E-3</v>
      </c>
    </row>
    <row r="29" spans="1:15" x14ac:dyDescent="0.3">
      <c r="A29" t="s">
        <v>121</v>
      </c>
      <c r="B29" s="16" t="s">
        <v>122</v>
      </c>
      <c r="C29" s="2" t="s">
        <v>123</v>
      </c>
      <c r="D29" s="2">
        <v>32000</v>
      </c>
      <c r="E29" s="2"/>
      <c r="F29" s="2">
        <v>4096</v>
      </c>
      <c r="G29" s="2">
        <v>4</v>
      </c>
      <c r="H29" s="2" t="s">
        <v>6</v>
      </c>
      <c r="I29" s="2">
        <v>3</v>
      </c>
      <c r="J29" s="6">
        <v>9.4444444444444442E-2</v>
      </c>
      <c r="K29" s="2"/>
      <c r="L29" s="2">
        <v>10.523</v>
      </c>
      <c r="M29" s="8">
        <v>3.5185185185185185E-3</v>
      </c>
    </row>
    <row r="30" spans="1:15" x14ac:dyDescent="0.3">
      <c r="A30" t="s">
        <v>151</v>
      </c>
      <c r="B30" s="16" t="s">
        <v>153</v>
      </c>
      <c r="C30" s="2" t="s">
        <v>154</v>
      </c>
      <c r="D30" s="2">
        <v>151851</v>
      </c>
      <c r="E30" s="2"/>
      <c r="F30" s="2">
        <v>8192</v>
      </c>
      <c r="G30" s="2">
        <v>8</v>
      </c>
      <c r="H30" s="2" t="s">
        <v>20</v>
      </c>
      <c r="I30" s="2">
        <v>1</v>
      </c>
      <c r="J30" s="6">
        <v>0.15277777777777776</v>
      </c>
      <c r="K30" s="2"/>
      <c r="L30" s="2">
        <v>8.4410000000000007</v>
      </c>
      <c r="M30" s="8">
        <v>1.273148148148148E-4</v>
      </c>
    </row>
    <row r="31" spans="1:15" x14ac:dyDescent="0.3">
      <c r="A31" t="s">
        <v>114</v>
      </c>
      <c r="B31" s="16" t="s">
        <v>104</v>
      </c>
      <c r="C31" s="2" t="s">
        <v>105</v>
      </c>
      <c r="D31" s="2">
        <v>32000</v>
      </c>
      <c r="E31" s="2"/>
      <c r="F31" s="2">
        <v>4096</v>
      </c>
      <c r="G31" s="2">
        <v>8</v>
      </c>
      <c r="H31" s="2" t="s">
        <v>6</v>
      </c>
      <c r="I31" s="2">
        <v>2</v>
      </c>
      <c r="J31" s="6">
        <v>3.8796296296296294E-2</v>
      </c>
      <c r="K31" s="2"/>
      <c r="L31" s="2">
        <v>10.159000000000001</v>
      </c>
      <c r="M31" s="8">
        <v>3.2407407407407406E-3</v>
      </c>
    </row>
    <row r="32" spans="1:15" x14ac:dyDescent="0.3">
      <c r="B32" s="16"/>
      <c r="C32" s="2"/>
      <c r="D32" s="2"/>
      <c r="E32" s="2"/>
      <c r="G32" s="2"/>
      <c r="H32" s="2"/>
      <c r="I32" s="2"/>
      <c r="J32" s="6"/>
      <c r="K32" s="2"/>
      <c r="L32" s="2"/>
      <c r="M32" s="8"/>
    </row>
    <row r="33" spans="1:13" x14ac:dyDescent="0.3">
      <c r="A33" t="s">
        <v>124</v>
      </c>
      <c r="B33" s="16" t="s">
        <v>133</v>
      </c>
      <c r="C33" s="2" t="s">
        <v>134</v>
      </c>
      <c r="D33" s="2">
        <v>50277</v>
      </c>
      <c r="E33" s="2"/>
      <c r="F33" s="2">
        <v>2048</v>
      </c>
      <c r="G33" s="2">
        <v>4</v>
      </c>
      <c r="H33" s="2" t="s">
        <v>20</v>
      </c>
      <c r="I33" s="2">
        <v>1</v>
      </c>
      <c r="J33" s="6">
        <v>9.4444444444444442E-2</v>
      </c>
      <c r="K33" s="2"/>
      <c r="L33" s="2">
        <v>8.5299999999999994</v>
      </c>
      <c r="M33" s="8">
        <v>8.1018518518518516E-5</v>
      </c>
    </row>
    <row r="34" spans="1:13" x14ac:dyDescent="0.3">
      <c r="A34" t="s">
        <v>135</v>
      </c>
      <c r="B34" s="16" t="s">
        <v>141</v>
      </c>
      <c r="C34" s="2" t="s">
        <v>140</v>
      </c>
      <c r="D34" s="2">
        <v>32004</v>
      </c>
      <c r="E34" s="2"/>
      <c r="F34" s="2">
        <v>8192</v>
      </c>
      <c r="G34" s="2">
        <v>4</v>
      </c>
      <c r="H34" s="2" t="s">
        <v>20</v>
      </c>
      <c r="I34" s="2">
        <v>1</v>
      </c>
      <c r="J34" s="6">
        <v>0.1111111111111111</v>
      </c>
      <c r="K34" s="2"/>
      <c r="L34" s="2">
        <v>10.523</v>
      </c>
      <c r="M34" s="8">
        <v>3.5069444444444445E-3</v>
      </c>
    </row>
    <row r="35" spans="1:13" x14ac:dyDescent="0.3">
      <c r="A35" t="s">
        <v>125</v>
      </c>
      <c r="B35" s="16" t="s">
        <v>139</v>
      </c>
      <c r="C35" s="2" t="s">
        <v>138</v>
      </c>
      <c r="D35" s="2">
        <v>64000</v>
      </c>
      <c r="E35" s="2"/>
      <c r="F35" s="2">
        <v>4096</v>
      </c>
      <c r="G35" s="2">
        <v>4</v>
      </c>
      <c r="H35" s="2" t="s">
        <v>20</v>
      </c>
      <c r="I35" s="2">
        <v>1</v>
      </c>
      <c r="J35" s="6">
        <v>0.11527777777777777</v>
      </c>
      <c r="K35" s="2"/>
      <c r="L35" s="2">
        <v>9.9429999999999996</v>
      </c>
      <c r="M35" s="8">
        <v>3.3217592592592591E-3</v>
      </c>
    </row>
    <row r="36" spans="1:13" x14ac:dyDescent="0.3">
      <c r="B36" s="16"/>
      <c r="C36" s="2"/>
      <c r="D36" s="2"/>
      <c r="E36" s="2"/>
      <c r="G36" s="2"/>
      <c r="H36" s="2"/>
      <c r="I36" s="2"/>
      <c r="J36" s="6"/>
      <c r="K36" s="2"/>
      <c r="L36" s="2"/>
      <c r="M36" s="8"/>
    </row>
    <row r="37" spans="1:13" x14ac:dyDescent="0.3">
      <c r="A37" t="s">
        <v>117</v>
      </c>
      <c r="B37" s="16" t="s">
        <v>90</v>
      </c>
      <c r="C37" s="2" t="s">
        <v>120</v>
      </c>
      <c r="D37" s="2">
        <v>65024</v>
      </c>
      <c r="E37" s="2"/>
      <c r="F37" s="2">
        <v>8192</v>
      </c>
      <c r="G37" s="2">
        <v>4</v>
      </c>
      <c r="H37" s="2" t="s">
        <v>20</v>
      </c>
      <c r="I37" s="2">
        <v>4</v>
      </c>
      <c r="J37" s="6">
        <v>9.8611111111111108E-2</v>
      </c>
      <c r="K37" s="2"/>
      <c r="L37" s="2">
        <v>9.2430000000000003</v>
      </c>
      <c r="M37" s="8">
        <v>1.6203703703703703E-4</v>
      </c>
    </row>
    <row r="38" spans="1:13" x14ac:dyDescent="0.3">
      <c r="A38" t="s">
        <v>115</v>
      </c>
      <c r="B38" s="16" t="s">
        <v>106</v>
      </c>
      <c r="C38" s="2" t="s">
        <v>107</v>
      </c>
      <c r="D38" s="2">
        <v>32000</v>
      </c>
      <c r="E38" s="2"/>
      <c r="F38" s="2">
        <v>8192</v>
      </c>
      <c r="G38" s="2">
        <v>4</v>
      </c>
      <c r="H38" s="2" t="s">
        <v>20</v>
      </c>
      <c r="I38" s="2">
        <v>6</v>
      </c>
      <c r="J38" s="6">
        <v>3.9398148148148147E-2</v>
      </c>
      <c r="K38" s="2"/>
      <c r="L38" s="2">
        <v>10.159000000000001</v>
      </c>
      <c r="M38" s="8">
        <v>1.3773148148148147E-3</v>
      </c>
    </row>
    <row r="39" spans="1:13" x14ac:dyDescent="0.3">
      <c r="A39" s="11" t="s">
        <v>70</v>
      </c>
      <c r="B39" s="2"/>
      <c r="C39" s="2"/>
      <c r="D39" s="2"/>
      <c r="E39" s="2"/>
      <c r="G39" s="2"/>
      <c r="H39" s="2"/>
      <c r="I39" s="2"/>
      <c r="J39" s="6"/>
      <c r="K39" s="2"/>
      <c r="L39" s="2"/>
      <c r="M39" s="8"/>
    </row>
    <row r="40" spans="1:13" x14ac:dyDescent="0.3">
      <c r="B40" s="2"/>
      <c r="C40" s="2"/>
      <c r="D40" s="2"/>
      <c r="E40" s="2"/>
      <c r="G40" s="2"/>
      <c r="H40" s="2"/>
      <c r="I40" s="2"/>
      <c r="J40" s="6"/>
      <c r="K40" s="2"/>
      <c r="L40" s="2"/>
      <c r="M40" s="2"/>
    </row>
    <row r="41" spans="1:13" s="3" customFormat="1" x14ac:dyDescent="0.3">
      <c r="A41" s="10" t="s">
        <v>73</v>
      </c>
      <c r="B41" s="4" t="s">
        <v>11</v>
      </c>
      <c r="C41" s="4" t="s">
        <v>3</v>
      </c>
      <c r="D41" s="7" t="s">
        <v>8</v>
      </c>
      <c r="E41" s="5"/>
      <c r="F41" s="4" t="s">
        <v>172</v>
      </c>
      <c r="G41" s="4" t="s">
        <v>24</v>
      </c>
      <c r="H41" s="5"/>
      <c r="I41" s="5"/>
      <c r="J41" s="9"/>
      <c r="K41" s="5"/>
      <c r="L41" s="5"/>
      <c r="M41" s="5"/>
    </row>
    <row r="42" spans="1:13" x14ac:dyDescent="0.3">
      <c r="A42" t="s">
        <v>63</v>
      </c>
      <c r="B42" s="2"/>
      <c r="C42" s="2"/>
      <c r="D42" s="2"/>
      <c r="E42" s="2"/>
      <c r="G42" s="2"/>
      <c r="H42" s="2"/>
      <c r="I42" s="2"/>
      <c r="J42" s="6"/>
      <c r="K42" s="2"/>
      <c r="L42" s="2"/>
      <c r="M42" s="2"/>
    </row>
    <row r="43" spans="1:13" s="13" customFormat="1" x14ac:dyDescent="0.3">
      <c r="A43" s="13" t="s">
        <v>124</v>
      </c>
      <c r="B43" s="17" t="s">
        <v>133</v>
      </c>
      <c r="C43" s="14">
        <v>2048</v>
      </c>
      <c r="D43" s="15">
        <v>9.4444444444444442E-2</v>
      </c>
      <c r="E43" s="14"/>
      <c r="F43" s="14">
        <v>30</v>
      </c>
      <c r="G43" s="14">
        <v>8.5299999999999994</v>
      </c>
      <c r="H43" s="14"/>
      <c r="I43" s="14"/>
      <c r="K43" s="14"/>
      <c r="M43" s="25"/>
    </row>
    <row r="44" spans="1:13" x14ac:dyDescent="0.3">
      <c r="A44" s="13" t="s">
        <v>25</v>
      </c>
      <c r="B44" s="14" t="s">
        <v>78</v>
      </c>
      <c r="C44" s="14">
        <v>4096</v>
      </c>
      <c r="D44" s="15">
        <v>6.1342592592592594E-3</v>
      </c>
      <c r="E44" s="14"/>
      <c r="F44" s="14">
        <v>3</v>
      </c>
      <c r="G44" s="14">
        <v>8.5299999999999994</v>
      </c>
      <c r="H44" s="2"/>
      <c r="I44" s="2"/>
      <c r="J44" s="6"/>
      <c r="K44" s="2"/>
      <c r="L44" s="2"/>
      <c r="M44" s="2"/>
    </row>
    <row r="45" spans="1:13" x14ac:dyDescent="0.3">
      <c r="A45" t="s">
        <v>64</v>
      </c>
      <c r="B45" s="16"/>
      <c r="C45" s="2"/>
      <c r="D45" s="2"/>
      <c r="E45" s="2"/>
      <c r="F45" s="14"/>
      <c r="G45" s="2"/>
      <c r="H45" s="2"/>
      <c r="I45" s="2"/>
      <c r="J45" s="6"/>
      <c r="K45" s="2"/>
      <c r="L45" s="2"/>
      <c r="M45" s="2"/>
    </row>
    <row r="46" spans="1:13" x14ac:dyDescent="0.3">
      <c r="A46" s="13" t="s">
        <v>115</v>
      </c>
      <c r="B46" s="17" t="s">
        <v>106</v>
      </c>
      <c r="C46" s="14">
        <v>8192</v>
      </c>
      <c r="D46" s="15">
        <v>3.9398148148148147E-2</v>
      </c>
      <c r="E46" s="14"/>
      <c r="F46" s="14">
        <v>46.7</v>
      </c>
      <c r="G46" s="14">
        <v>10.159000000000001</v>
      </c>
      <c r="H46" s="2"/>
      <c r="I46" s="2"/>
      <c r="J46" s="6"/>
      <c r="K46" s="2"/>
      <c r="L46" s="2"/>
      <c r="M46" s="2"/>
    </row>
    <row r="47" spans="1:13" x14ac:dyDescent="0.3">
      <c r="A47" s="13" t="s">
        <v>165</v>
      </c>
      <c r="B47" s="17" t="s">
        <v>168</v>
      </c>
      <c r="C47" s="14">
        <v>2048</v>
      </c>
      <c r="D47" s="15">
        <v>1.7800925925925925E-2</v>
      </c>
      <c r="E47" s="14"/>
      <c r="F47" s="14">
        <v>7</v>
      </c>
      <c r="G47" s="14">
        <v>8.5299999999999994</v>
      </c>
      <c r="H47" s="2"/>
      <c r="I47" s="2"/>
      <c r="K47" s="2"/>
      <c r="M47" s="8"/>
    </row>
    <row r="48" spans="1:13" x14ac:dyDescent="0.3">
      <c r="A48" t="s">
        <v>65</v>
      </c>
      <c r="B48" s="16"/>
      <c r="C48" s="2"/>
      <c r="D48" s="2"/>
      <c r="E48" s="2"/>
      <c r="F48" s="14"/>
      <c r="G48" s="2"/>
      <c r="H48" s="2"/>
      <c r="I48" s="2"/>
      <c r="J48" s="6"/>
      <c r="K48" s="2"/>
      <c r="L48" s="2"/>
      <c r="M48" s="2"/>
    </row>
    <row r="49" spans="1:13" x14ac:dyDescent="0.3">
      <c r="A49" s="13" t="s">
        <v>40</v>
      </c>
      <c r="B49" s="17" t="s">
        <v>88</v>
      </c>
      <c r="C49" s="14">
        <v>2048</v>
      </c>
      <c r="D49" s="15">
        <v>2.210648148148148E-2</v>
      </c>
      <c r="E49" s="14"/>
      <c r="F49" s="14">
        <v>6.7</v>
      </c>
      <c r="G49" s="14">
        <v>8.5299999999999994</v>
      </c>
      <c r="H49" s="2"/>
      <c r="I49" s="2"/>
      <c r="J49" s="6"/>
      <c r="K49" s="2"/>
      <c r="L49" s="2"/>
      <c r="M49" s="2"/>
    </row>
    <row r="50" spans="1:13" x14ac:dyDescent="0.3">
      <c r="A50" s="13" t="s">
        <v>151</v>
      </c>
      <c r="B50" s="17" t="s">
        <v>153</v>
      </c>
      <c r="C50" s="14">
        <v>8192</v>
      </c>
      <c r="D50" s="15">
        <v>0.15277777777777776</v>
      </c>
      <c r="E50" s="14"/>
      <c r="F50" s="14">
        <v>14</v>
      </c>
      <c r="G50" s="14">
        <v>8.4410000000000007</v>
      </c>
      <c r="H50" s="2"/>
      <c r="I50" s="2"/>
      <c r="K50" s="2"/>
      <c r="M50" s="8"/>
    </row>
    <row r="51" spans="1:13" x14ac:dyDescent="0.3">
      <c r="A51" s="13" t="s">
        <v>147</v>
      </c>
      <c r="B51" s="17" t="s">
        <v>155</v>
      </c>
      <c r="C51" s="14">
        <v>8192</v>
      </c>
      <c r="D51" s="15">
        <v>1.8530092592592595E-2</v>
      </c>
      <c r="E51" s="14"/>
      <c r="F51" s="14">
        <v>7</v>
      </c>
      <c r="G51" s="14">
        <v>8.4410000000000007</v>
      </c>
      <c r="H51" s="2"/>
      <c r="I51" s="2"/>
      <c r="K51" s="2"/>
      <c r="M51" s="8"/>
    </row>
    <row r="52" spans="1:13" x14ac:dyDescent="0.3">
      <c r="A52" t="s">
        <v>66</v>
      </c>
      <c r="B52" s="16"/>
      <c r="C52" s="2"/>
      <c r="D52" s="2"/>
      <c r="E52" s="2"/>
      <c r="F52" s="14"/>
      <c r="G52" s="2"/>
      <c r="H52" s="2"/>
      <c r="I52" s="2"/>
      <c r="J52" s="6"/>
      <c r="K52" s="2"/>
      <c r="L52" s="2"/>
      <c r="M52" s="2"/>
    </row>
    <row r="53" spans="1:13" x14ac:dyDescent="0.3">
      <c r="A53" s="13" t="s">
        <v>113</v>
      </c>
      <c r="B53" s="17" t="s">
        <v>102</v>
      </c>
      <c r="C53" s="14">
        <v>4096</v>
      </c>
      <c r="D53" s="15">
        <v>3.0405092592592591E-2</v>
      </c>
      <c r="E53" s="14"/>
      <c r="F53" s="14">
        <v>13</v>
      </c>
      <c r="G53" s="14">
        <v>10.523</v>
      </c>
      <c r="H53" s="2"/>
      <c r="I53" s="2"/>
      <c r="J53" s="6"/>
      <c r="K53" s="2"/>
      <c r="L53" s="2"/>
      <c r="M53" s="2"/>
    </row>
    <row r="54" spans="1:13" x14ac:dyDescent="0.3">
      <c r="A54" s="13" t="s">
        <v>49</v>
      </c>
      <c r="B54" s="17" t="s">
        <v>94</v>
      </c>
      <c r="C54" s="14">
        <v>8192</v>
      </c>
      <c r="D54" s="15">
        <v>2.0219907407407409E-2</v>
      </c>
      <c r="E54" s="14"/>
      <c r="F54" s="14">
        <v>7.3</v>
      </c>
      <c r="G54" s="14">
        <v>10.159000000000001</v>
      </c>
      <c r="H54" s="2"/>
      <c r="I54" s="2"/>
      <c r="J54" s="6"/>
      <c r="K54" s="2"/>
      <c r="L54" s="2"/>
      <c r="M54" s="2"/>
    </row>
    <row r="55" spans="1:13" x14ac:dyDescent="0.3">
      <c r="A55" s="13" t="s">
        <v>37</v>
      </c>
      <c r="B55" s="17" t="s">
        <v>86</v>
      </c>
      <c r="C55" s="14">
        <v>2048</v>
      </c>
      <c r="D55" s="15">
        <v>1.2013888888888888E-2</v>
      </c>
      <c r="E55" s="14"/>
      <c r="F55" s="14">
        <v>6.9</v>
      </c>
      <c r="G55" s="14">
        <v>8.5299999999999994</v>
      </c>
      <c r="H55" s="2"/>
      <c r="I55" s="2"/>
      <c r="J55" s="6"/>
      <c r="K55" s="2"/>
      <c r="L55" s="2"/>
      <c r="M55" s="2"/>
    </row>
    <row r="56" spans="1:13" x14ac:dyDescent="0.3">
      <c r="A56" t="s">
        <v>71</v>
      </c>
      <c r="B56" s="16"/>
      <c r="C56" s="2"/>
      <c r="D56" s="2"/>
      <c r="E56" s="2"/>
      <c r="F56" s="14"/>
      <c r="G56" s="2"/>
      <c r="H56" s="2"/>
      <c r="I56" s="2"/>
      <c r="J56" s="6"/>
      <c r="K56" s="2"/>
      <c r="L56" s="2"/>
      <c r="M56" s="2"/>
    </row>
    <row r="57" spans="1:13" x14ac:dyDescent="0.3">
      <c r="A57" s="18" t="s">
        <v>121</v>
      </c>
      <c r="B57" s="20" t="s">
        <v>122</v>
      </c>
      <c r="C57" s="21">
        <v>4096</v>
      </c>
      <c r="D57" s="22">
        <v>9.4444444444444442E-2</v>
      </c>
      <c r="E57" s="18"/>
      <c r="F57" s="21">
        <v>13</v>
      </c>
      <c r="G57" s="21">
        <v>10.523</v>
      </c>
    </row>
    <row r="58" spans="1:13" x14ac:dyDescent="0.3">
      <c r="A58" s="13" t="s">
        <v>46</v>
      </c>
      <c r="B58" s="17" t="s">
        <v>92</v>
      </c>
      <c r="C58" s="14">
        <v>8192</v>
      </c>
      <c r="D58" s="15">
        <v>1.9421296296296294E-2</v>
      </c>
      <c r="E58" s="14"/>
      <c r="F58" s="14">
        <v>7</v>
      </c>
      <c r="G58" s="14">
        <v>10.52</v>
      </c>
      <c r="H58" s="2"/>
      <c r="I58" s="2"/>
      <c r="J58" s="6"/>
      <c r="K58" s="2"/>
      <c r="L58" s="2"/>
      <c r="M58" s="2"/>
    </row>
    <row r="59" spans="1:13" x14ac:dyDescent="0.3">
      <c r="A59" s="18" t="s">
        <v>173</v>
      </c>
      <c r="B59" s="17"/>
      <c r="C59" s="14"/>
      <c r="D59" s="15"/>
      <c r="E59" s="14"/>
      <c r="F59" s="14"/>
      <c r="G59" s="14"/>
      <c r="H59" s="2"/>
      <c r="I59" s="2"/>
      <c r="J59" s="6"/>
      <c r="K59" s="2"/>
      <c r="L59" s="2"/>
      <c r="M59" s="2"/>
    </row>
    <row r="60" spans="1:13" x14ac:dyDescent="0.3">
      <c r="A60" s="13" t="s">
        <v>43</v>
      </c>
      <c r="B60" s="17" t="s">
        <v>90</v>
      </c>
      <c r="C60" s="14">
        <v>4096</v>
      </c>
      <c r="D60" s="15">
        <v>1.849537037037037E-2</v>
      </c>
      <c r="E60" s="14"/>
      <c r="F60" s="14">
        <v>7</v>
      </c>
      <c r="G60" s="14">
        <v>10.523</v>
      </c>
      <c r="H60" s="2"/>
      <c r="I60" s="2"/>
      <c r="K60" s="2"/>
    </row>
    <row r="61" spans="1:13" x14ac:dyDescent="0.3">
      <c r="A61" s="13" t="s">
        <v>117</v>
      </c>
      <c r="B61" s="17" t="s">
        <v>90</v>
      </c>
      <c r="C61" s="14">
        <v>8192</v>
      </c>
      <c r="D61" s="15">
        <v>9.8611111111111108E-2</v>
      </c>
      <c r="E61" s="14"/>
      <c r="F61" s="14">
        <v>40</v>
      </c>
      <c r="G61" s="14">
        <v>9.2430000000000003</v>
      </c>
      <c r="H61" s="2"/>
      <c r="I61" s="2"/>
      <c r="K61" s="2"/>
      <c r="M61" s="8"/>
    </row>
    <row r="62" spans="1:13" x14ac:dyDescent="0.3">
      <c r="A62" s="13" t="s">
        <v>157</v>
      </c>
      <c r="B62" s="17" t="s">
        <v>160</v>
      </c>
      <c r="C62" s="14">
        <v>2048</v>
      </c>
      <c r="D62" s="15">
        <v>7.5231481481481477E-3</v>
      </c>
      <c r="E62" s="14"/>
      <c r="F62" s="14">
        <v>1.3</v>
      </c>
      <c r="G62" s="14">
        <v>9.1449999999999996</v>
      </c>
      <c r="H62" s="2"/>
      <c r="I62" s="2"/>
      <c r="K62" s="2"/>
    </row>
    <row r="63" spans="1:13" x14ac:dyDescent="0.3">
      <c r="A63" s="13" t="s">
        <v>14</v>
      </c>
      <c r="B63" s="17" t="s">
        <v>77</v>
      </c>
      <c r="C63" s="14">
        <v>2048</v>
      </c>
      <c r="D63" s="15">
        <v>5.6828703703703702E-3</v>
      </c>
      <c r="E63" s="14"/>
      <c r="F63" s="14">
        <v>2.8</v>
      </c>
      <c r="G63" s="14">
        <v>8.5299999999999994</v>
      </c>
      <c r="H63" s="2"/>
      <c r="I63" s="2"/>
      <c r="K63" s="2"/>
      <c r="M63" s="8"/>
    </row>
    <row r="64" spans="1:13" x14ac:dyDescent="0.3">
      <c r="A64" s="13" t="s">
        <v>114</v>
      </c>
      <c r="B64" s="17" t="s">
        <v>104</v>
      </c>
      <c r="C64" s="14">
        <v>4096</v>
      </c>
      <c r="D64" s="15">
        <v>3.8796296296296294E-2</v>
      </c>
      <c r="E64" s="14"/>
      <c r="F64" s="14">
        <v>10.7</v>
      </c>
      <c r="G64" s="14">
        <v>10.159000000000001</v>
      </c>
      <c r="H64" s="2"/>
      <c r="I64" s="2"/>
      <c r="K64" s="2"/>
    </row>
    <row r="65" spans="1:13" x14ac:dyDescent="0.3">
      <c r="A65" s="13" t="s">
        <v>135</v>
      </c>
      <c r="B65" s="17" t="s">
        <v>141</v>
      </c>
      <c r="C65" s="14">
        <v>8192</v>
      </c>
      <c r="D65" s="15">
        <v>0.1111111111111111</v>
      </c>
      <c r="E65" s="14"/>
      <c r="F65" s="14">
        <v>34</v>
      </c>
      <c r="G65" s="14">
        <v>10.523</v>
      </c>
      <c r="H65" s="2"/>
      <c r="I65" s="2"/>
    </row>
    <row r="66" spans="1:13" x14ac:dyDescent="0.3">
      <c r="A66" s="13" t="s">
        <v>176</v>
      </c>
      <c r="B66" s="17"/>
      <c r="C66" s="14"/>
      <c r="D66" s="15"/>
      <c r="E66" s="14"/>
      <c r="F66" s="14"/>
      <c r="G66" s="14"/>
      <c r="H66" s="2"/>
      <c r="I66" s="2"/>
    </row>
    <row r="67" spans="1:13" x14ac:dyDescent="0.3">
      <c r="A67" t="s">
        <v>142</v>
      </c>
      <c r="B67" s="16" t="s">
        <v>143</v>
      </c>
      <c r="C67" s="2">
        <v>4096</v>
      </c>
      <c r="D67" s="6">
        <v>8.8541666666666664E-3</v>
      </c>
      <c r="E67" s="2"/>
      <c r="F67" s="14">
        <v>1.6</v>
      </c>
      <c r="G67" s="2">
        <v>8.4480000000000004</v>
      </c>
      <c r="H67" s="2"/>
      <c r="I67" s="2"/>
      <c r="K67" s="2"/>
      <c r="M67" s="8"/>
    </row>
    <row r="68" spans="1:13" x14ac:dyDescent="0.3">
      <c r="A68" t="s">
        <v>34</v>
      </c>
      <c r="B68" s="16" t="s">
        <v>84</v>
      </c>
      <c r="C68" s="2">
        <v>2048</v>
      </c>
      <c r="D68" s="6">
        <v>1.3506944444444445E-2</v>
      </c>
      <c r="E68" s="2"/>
      <c r="F68" s="2">
        <v>7</v>
      </c>
      <c r="G68" s="2">
        <v>9.2430000000000003</v>
      </c>
      <c r="H68" s="2"/>
      <c r="I68" s="2"/>
      <c r="K68" s="2"/>
      <c r="M68" s="8"/>
    </row>
    <row r="69" spans="1:13" x14ac:dyDescent="0.3">
      <c r="A69" t="s">
        <v>31</v>
      </c>
      <c r="B69" s="16" t="s">
        <v>82</v>
      </c>
      <c r="C69" s="2">
        <v>2048</v>
      </c>
      <c r="D69" s="6">
        <v>3.0624999999999999E-2</v>
      </c>
      <c r="E69" s="2"/>
      <c r="F69" s="2">
        <v>7.1</v>
      </c>
      <c r="G69" s="2">
        <v>8.0139999999999993</v>
      </c>
      <c r="H69" s="2"/>
      <c r="I69" s="2"/>
      <c r="K69" s="2"/>
      <c r="M69" s="8"/>
    </row>
  </sheetData>
  <sortState xmlns:xlrd2="http://schemas.microsoft.com/office/spreadsheetml/2017/richdata2" ref="A62:B68">
    <sortCondition ref="B62:B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1A32-E1E5-4D71-A40C-0AB39D85427D}">
  <dimension ref="A1:L50"/>
  <sheetViews>
    <sheetView workbookViewId="0">
      <selection activeCell="G31" sqref="G31:G50"/>
    </sheetView>
  </sheetViews>
  <sheetFormatPr baseColWidth="10" defaultRowHeight="14.4" x14ac:dyDescent="0.3"/>
  <cols>
    <col min="1" max="1" width="41.88671875" bestFit="1" customWidth="1"/>
    <col min="7" max="7" width="41.88671875" bestFit="1" customWidth="1"/>
  </cols>
  <sheetData>
    <row r="1" spans="1:12" ht="31.2" x14ac:dyDescent="0.6">
      <c r="A1" s="27" t="s">
        <v>175</v>
      </c>
      <c r="B1" s="28"/>
      <c r="C1" s="28"/>
      <c r="D1" s="28"/>
      <c r="E1" s="28"/>
      <c r="F1" s="28"/>
      <c r="G1" s="27" t="s">
        <v>174</v>
      </c>
      <c r="H1" s="28"/>
      <c r="I1" s="28"/>
      <c r="J1" s="28"/>
      <c r="K1" s="28"/>
      <c r="L1" s="28"/>
    </row>
    <row r="2" spans="1:12" s="26" customFormat="1" x14ac:dyDescent="0.3">
      <c r="A2" s="29" t="s">
        <v>177</v>
      </c>
      <c r="B2" s="30" t="s">
        <v>184</v>
      </c>
      <c r="C2" s="30" t="s">
        <v>178</v>
      </c>
      <c r="D2" s="30" t="s">
        <v>180</v>
      </c>
      <c r="E2" s="30" t="s">
        <v>3</v>
      </c>
      <c r="F2" s="30" t="s">
        <v>179</v>
      </c>
      <c r="G2" s="29" t="s">
        <v>177</v>
      </c>
      <c r="H2" s="30" t="s">
        <v>184</v>
      </c>
      <c r="I2" s="30" t="s">
        <v>178</v>
      </c>
      <c r="J2" s="30" t="s">
        <v>180</v>
      </c>
      <c r="K2" s="30" t="s">
        <v>3</v>
      </c>
      <c r="L2" s="30" t="s">
        <v>179</v>
      </c>
    </row>
    <row r="3" spans="1:12" x14ac:dyDescent="0.3">
      <c r="A3" s="31" t="s">
        <v>165</v>
      </c>
      <c r="B3" s="32">
        <v>186</v>
      </c>
      <c r="C3" s="33">
        <v>2.9756944444444447E-2</v>
      </c>
      <c r="D3" s="34">
        <v>7</v>
      </c>
      <c r="E3" s="34">
        <v>2048</v>
      </c>
      <c r="F3" s="34">
        <v>14.247999999999999</v>
      </c>
      <c r="G3" s="31" t="s">
        <v>165</v>
      </c>
      <c r="H3" s="32">
        <v>175</v>
      </c>
      <c r="I3" s="33">
        <v>1.7800925925925925E-2</v>
      </c>
      <c r="J3" s="34">
        <v>7</v>
      </c>
      <c r="K3" s="34">
        <v>2048</v>
      </c>
      <c r="L3" s="34">
        <v>8.5299999999999994</v>
      </c>
    </row>
    <row r="4" spans="1:12" x14ac:dyDescent="0.3">
      <c r="A4" s="31" t="s">
        <v>31</v>
      </c>
      <c r="B4" s="32">
        <v>217</v>
      </c>
      <c r="C4" s="33">
        <v>4.0879629629629634E-2</v>
      </c>
      <c r="D4" s="34">
        <v>7.1</v>
      </c>
      <c r="E4" s="34">
        <v>2048</v>
      </c>
      <c r="F4" s="34">
        <v>10.041</v>
      </c>
      <c r="G4" s="31" t="s">
        <v>31</v>
      </c>
      <c r="H4" s="32">
        <v>116</v>
      </c>
      <c r="I4" s="33">
        <v>3.0624999999999999E-2</v>
      </c>
      <c r="J4" s="34">
        <v>7.1</v>
      </c>
      <c r="K4" s="34">
        <v>2048</v>
      </c>
      <c r="L4" s="34">
        <v>8.0139999999999993</v>
      </c>
    </row>
    <row r="5" spans="1:12" x14ac:dyDescent="0.3">
      <c r="A5" s="31" t="s">
        <v>135</v>
      </c>
      <c r="B5" s="32">
        <v>198</v>
      </c>
      <c r="C5" s="33">
        <v>0.15277777777777776</v>
      </c>
      <c r="D5" s="34">
        <v>34</v>
      </c>
      <c r="E5" s="34">
        <v>4.032</v>
      </c>
      <c r="F5" s="34">
        <v>15.042</v>
      </c>
      <c r="G5" s="31" t="s">
        <v>135</v>
      </c>
      <c r="H5" s="32">
        <v>152</v>
      </c>
      <c r="I5" s="33">
        <v>0.1111111111111111</v>
      </c>
      <c r="J5" s="34">
        <v>34</v>
      </c>
      <c r="K5" s="34">
        <v>8192</v>
      </c>
      <c r="L5" s="34">
        <v>10.523</v>
      </c>
    </row>
    <row r="6" spans="1:12" x14ac:dyDescent="0.3">
      <c r="A6" s="31" t="s">
        <v>157</v>
      </c>
      <c r="B6" s="32">
        <v>255</v>
      </c>
      <c r="C6" s="33">
        <v>5.9027777777777776E-3</v>
      </c>
      <c r="D6" s="34">
        <v>1.3</v>
      </c>
      <c r="E6" s="34">
        <v>2048</v>
      </c>
      <c r="F6" s="34">
        <v>11.180999999999999</v>
      </c>
      <c r="G6" s="31" t="s">
        <v>157</v>
      </c>
      <c r="H6" s="32">
        <v>154</v>
      </c>
      <c r="I6" s="33">
        <v>7.5231481481481477E-3</v>
      </c>
      <c r="J6" s="34">
        <v>1.3</v>
      </c>
      <c r="K6" s="34">
        <v>2048</v>
      </c>
      <c r="L6" s="34">
        <v>9.1449999999999996</v>
      </c>
    </row>
    <row r="7" spans="1:12" x14ac:dyDescent="0.3">
      <c r="A7" s="31" t="s">
        <v>117</v>
      </c>
      <c r="B7" s="32">
        <v>244</v>
      </c>
      <c r="C7" s="33">
        <v>0.13680555555555554</v>
      </c>
      <c r="D7" s="34">
        <v>40</v>
      </c>
      <c r="E7" s="34">
        <v>8192</v>
      </c>
      <c r="F7" s="34">
        <v>13.622</v>
      </c>
      <c r="G7" s="31" t="s">
        <v>117</v>
      </c>
      <c r="H7" s="32">
        <v>159</v>
      </c>
      <c r="I7" s="33">
        <v>9.8611111111111108E-2</v>
      </c>
      <c r="J7" s="34">
        <v>40</v>
      </c>
      <c r="K7" s="34">
        <v>8192</v>
      </c>
      <c r="L7" s="34">
        <v>9.2430000000000003</v>
      </c>
    </row>
    <row r="8" spans="1:12" x14ac:dyDescent="0.3">
      <c r="A8" s="31" t="s">
        <v>116</v>
      </c>
      <c r="B8" s="32">
        <v>204</v>
      </c>
      <c r="C8" s="33">
        <v>4.1192129629629634E-2</v>
      </c>
      <c r="D8" s="34">
        <v>13</v>
      </c>
      <c r="E8" s="34">
        <v>4096</v>
      </c>
      <c r="F8" s="34">
        <v>15.042</v>
      </c>
      <c r="G8" s="31" t="s">
        <v>116</v>
      </c>
      <c r="H8" s="32">
        <v>168</v>
      </c>
      <c r="I8" s="33">
        <v>3.0405092592592591E-2</v>
      </c>
      <c r="J8" s="34">
        <v>13</v>
      </c>
      <c r="K8" s="34">
        <v>4096</v>
      </c>
      <c r="L8" s="34">
        <v>10.523</v>
      </c>
    </row>
    <row r="9" spans="1:12" x14ac:dyDescent="0.3">
      <c r="A9" s="31" t="s">
        <v>43</v>
      </c>
      <c r="B9" s="32">
        <v>189</v>
      </c>
      <c r="C9" s="33">
        <v>4.1192129629629634E-2</v>
      </c>
      <c r="D9" s="34">
        <v>7</v>
      </c>
      <c r="E9" s="34">
        <v>4096</v>
      </c>
      <c r="F9" s="34">
        <v>15.042</v>
      </c>
      <c r="G9" s="31" t="s">
        <v>43</v>
      </c>
      <c r="H9" s="32">
        <v>159</v>
      </c>
      <c r="I9" s="33">
        <v>1.849537037037037E-2</v>
      </c>
      <c r="J9" s="34">
        <v>7</v>
      </c>
      <c r="K9" s="34">
        <v>4096</v>
      </c>
      <c r="L9" s="34">
        <v>10.523</v>
      </c>
    </row>
    <row r="10" spans="1:12" x14ac:dyDescent="0.3">
      <c r="A10" s="31" t="s">
        <v>181</v>
      </c>
      <c r="B10" s="32">
        <v>201</v>
      </c>
      <c r="C10" s="33">
        <v>2.809027777777778E-2</v>
      </c>
      <c r="D10" s="34">
        <v>7.3</v>
      </c>
      <c r="E10" s="34">
        <v>8192</v>
      </c>
      <c r="F10" s="34">
        <v>15.452999999999999</v>
      </c>
      <c r="G10" s="31" t="s">
        <v>181</v>
      </c>
      <c r="H10" s="32">
        <v>166</v>
      </c>
      <c r="I10" s="33">
        <v>2.0219907407407409E-2</v>
      </c>
      <c r="J10" s="34">
        <v>7.3</v>
      </c>
      <c r="K10" s="34">
        <v>8192</v>
      </c>
      <c r="L10" s="34">
        <v>10.159000000000001</v>
      </c>
    </row>
    <row r="11" spans="1:12" x14ac:dyDescent="0.3">
      <c r="A11" s="31" t="s">
        <v>182</v>
      </c>
      <c r="B11" s="32">
        <v>252</v>
      </c>
      <c r="C11" s="33">
        <v>6.25E-2</v>
      </c>
      <c r="D11" s="34">
        <v>46.7</v>
      </c>
      <c r="E11" s="34">
        <v>8192</v>
      </c>
      <c r="F11" s="34">
        <v>15.169</v>
      </c>
      <c r="G11" s="31" t="s">
        <v>182</v>
      </c>
      <c r="H11" s="32">
        <v>178</v>
      </c>
      <c r="I11" s="33">
        <v>3.9398148148148147E-2</v>
      </c>
      <c r="J11" s="34">
        <v>46.7</v>
      </c>
      <c r="K11" s="34">
        <v>8192</v>
      </c>
      <c r="L11" s="34">
        <v>10.159000000000001</v>
      </c>
    </row>
    <row r="12" spans="1:12" x14ac:dyDescent="0.3">
      <c r="A12" s="31" t="s">
        <v>124</v>
      </c>
      <c r="B12" s="32">
        <v>215</v>
      </c>
      <c r="C12" s="33">
        <v>0.17500000000000002</v>
      </c>
      <c r="D12" s="34">
        <v>30</v>
      </c>
      <c r="E12" s="34">
        <v>2048</v>
      </c>
      <c r="F12" s="34">
        <v>14.247999999999999</v>
      </c>
      <c r="G12" s="31" t="s">
        <v>124</v>
      </c>
      <c r="H12" s="32">
        <v>190</v>
      </c>
      <c r="I12" s="33">
        <v>9.4444444444444442E-2</v>
      </c>
      <c r="J12" s="34">
        <v>30</v>
      </c>
      <c r="K12" s="34">
        <v>2048</v>
      </c>
      <c r="L12" s="34">
        <v>8.5299999999999994</v>
      </c>
    </row>
    <row r="13" spans="1:12" x14ac:dyDescent="0.3">
      <c r="A13" s="31" t="s">
        <v>40</v>
      </c>
      <c r="B13" s="32">
        <v>192</v>
      </c>
      <c r="C13" s="33">
        <v>3.6018518518518519E-2</v>
      </c>
      <c r="D13" s="34">
        <v>6.7</v>
      </c>
      <c r="E13" s="34">
        <v>2048</v>
      </c>
      <c r="F13" s="34">
        <v>14.247999999999999</v>
      </c>
      <c r="G13" s="31" t="s">
        <v>40</v>
      </c>
      <c r="H13" s="32">
        <v>174</v>
      </c>
      <c r="I13" s="33">
        <v>2.210648148148148E-2</v>
      </c>
      <c r="J13" s="34">
        <v>6.7</v>
      </c>
      <c r="K13" s="34">
        <v>2048</v>
      </c>
      <c r="L13" s="34">
        <v>8.5299999999999994</v>
      </c>
    </row>
    <row r="14" spans="1:12" x14ac:dyDescent="0.3">
      <c r="A14" s="31" t="s">
        <v>151</v>
      </c>
      <c r="B14" s="32">
        <v>256</v>
      </c>
      <c r="C14" s="33">
        <v>0.22083333333333333</v>
      </c>
      <c r="D14" s="34">
        <v>14</v>
      </c>
      <c r="E14" s="34">
        <v>8192</v>
      </c>
      <c r="F14" s="34">
        <v>13.057</v>
      </c>
      <c r="G14" s="31" t="s">
        <v>151</v>
      </c>
      <c r="H14" s="32">
        <v>173</v>
      </c>
      <c r="I14" s="33">
        <v>0.15277777777777776</v>
      </c>
      <c r="J14" s="34">
        <v>14</v>
      </c>
      <c r="K14" s="34">
        <v>8192</v>
      </c>
      <c r="L14" s="34">
        <v>8.4410000000000007</v>
      </c>
    </row>
    <row r="15" spans="1:12" x14ac:dyDescent="0.3">
      <c r="A15" s="31" t="s">
        <v>147</v>
      </c>
      <c r="B15" s="32">
        <v>223</v>
      </c>
      <c r="C15" s="33">
        <v>3.2476851851851847E-2</v>
      </c>
      <c r="D15" s="34">
        <v>7</v>
      </c>
      <c r="E15" s="34">
        <v>8192</v>
      </c>
      <c r="F15" s="34">
        <v>13.057</v>
      </c>
      <c r="G15" s="31" t="s">
        <v>147</v>
      </c>
      <c r="H15" s="32">
        <v>172</v>
      </c>
      <c r="I15" s="33">
        <v>1.8530092592592595E-2</v>
      </c>
      <c r="J15" s="34">
        <v>7</v>
      </c>
      <c r="K15" s="34">
        <v>8192</v>
      </c>
      <c r="L15" s="34">
        <v>8.4410000000000007</v>
      </c>
    </row>
    <row r="16" spans="1:12" x14ac:dyDescent="0.3">
      <c r="A16" s="31" t="s">
        <v>142</v>
      </c>
      <c r="B16" s="32">
        <v>211</v>
      </c>
      <c r="C16" s="33">
        <v>1.1493055555555555E-2</v>
      </c>
      <c r="D16" s="34">
        <v>1.6</v>
      </c>
      <c r="E16" s="34">
        <v>4096</v>
      </c>
      <c r="F16" s="34">
        <v>13.212999999999999</v>
      </c>
      <c r="G16" s="31" t="s">
        <v>142</v>
      </c>
      <c r="H16" s="32">
        <v>140</v>
      </c>
      <c r="I16" s="33">
        <v>8.8541666666666664E-3</v>
      </c>
      <c r="J16" s="34">
        <v>1.6</v>
      </c>
      <c r="K16" s="34">
        <v>4096</v>
      </c>
      <c r="L16" s="34">
        <v>8.4480000000000004</v>
      </c>
    </row>
    <row r="17" spans="1:12" x14ac:dyDescent="0.3">
      <c r="A17" s="31" t="s">
        <v>25</v>
      </c>
      <c r="B17" s="32">
        <v>217</v>
      </c>
      <c r="C17" s="33">
        <v>1.0138888888888888E-2</v>
      </c>
      <c r="D17" s="34">
        <v>3</v>
      </c>
      <c r="E17" s="34">
        <v>4096</v>
      </c>
      <c r="F17" s="34">
        <v>14.247999999999999</v>
      </c>
      <c r="G17" s="31" t="s">
        <v>25</v>
      </c>
      <c r="H17" s="34">
        <v>190</v>
      </c>
      <c r="I17" s="33">
        <v>6.1342592592592594E-3</v>
      </c>
      <c r="J17" s="34">
        <v>3</v>
      </c>
      <c r="K17" s="34">
        <v>4096</v>
      </c>
      <c r="L17" s="34">
        <v>8.5299999999999994</v>
      </c>
    </row>
    <row r="18" spans="1:12" x14ac:dyDescent="0.3">
      <c r="A18" s="31" t="s">
        <v>34</v>
      </c>
      <c r="B18" s="32">
        <v>214</v>
      </c>
      <c r="C18" s="33">
        <v>2.0636574074074075E-2</v>
      </c>
      <c r="D18" s="34">
        <v>7</v>
      </c>
      <c r="E18" s="34">
        <v>2048</v>
      </c>
      <c r="F18" s="34">
        <v>13.622</v>
      </c>
      <c r="G18" s="31" t="s">
        <v>34</v>
      </c>
      <c r="H18" s="32">
        <v>130</v>
      </c>
      <c r="I18" s="33">
        <v>1.3506944444444445E-2</v>
      </c>
      <c r="J18" s="34">
        <v>7</v>
      </c>
      <c r="K18" s="34">
        <v>2048</v>
      </c>
      <c r="L18" s="34">
        <v>9.2430000000000003</v>
      </c>
    </row>
    <row r="19" spans="1:12" x14ac:dyDescent="0.3">
      <c r="A19" s="31" t="s">
        <v>46</v>
      </c>
      <c r="B19" s="32">
        <v>181</v>
      </c>
      <c r="C19" s="33">
        <v>2.5335648148148149E-2</v>
      </c>
      <c r="D19" s="34">
        <v>7</v>
      </c>
      <c r="E19" s="34">
        <v>8192</v>
      </c>
      <c r="F19" s="34">
        <v>15.034000000000001</v>
      </c>
      <c r="G19" s="31" t="s">
        <v>46</v>
      </c>
      <c r="H19" s="32">
        <v>161</v>
      </c>
      <c r="I19" s="33">
        <v>1.9421296296296294E-2</v>
      </c>
      <c r="J19" s="34">
        <v>7</v>
      </c>
      <c r="K19" s="34">
        <v>8192</v>
      </c>
      <c r="L19" s="34">
        <v>10.52</v>
      </c>
    </row>
    <row r="20" spans="1:12" x14ac:dyDescent="0.3">
      <c r="A20" s="31" t="s">
        <v>37</v>
      </c>
      <c r="B20" s="32">
        <v>195</v>
      </c>
      <c r="C20" s="33">
        <v>2.0497685185185185E-2</v>
      </c>
      <c r="D20" s="34">
        <v>6.9</v>
      </c>
      <c r="E20" s="34">
        <v>2048</v>
      </c>
      <c r="F20" s="34">
        <v>14.247999999999999</v>
      </c>
      <c r="G20" s="31" t="s">
        <v>37</v>
      </c>
      <c r="H20" s="32">
        <v>166</v>
      </c>
      <c r="I20" s="33">
        <v>1.2013888888888888E-2</v>
      </c>
      <c r="J20" s="34">
        <v>6.9</v>
      </c>
      <c r="K20" s="34">
        <v>2048</v>
      </c>
      <c r="L20" s="34">
        <v>8.5299999999999994</v>
      </c>
    </row>
    <row r="21" spans="1:12" x14ac:dyDescent="0.3">
      <c r="A21" s="31" t="s">
        <v>14</v>
      </c>
      <c r="B21" s="32">
        <v>173</v>
      </c>
      <c r="C21" s="33">
        <v>9.6296296296296303E-3</v>
      </c>
      <c r="D21" s="34">
        <v>2.8</v>
      </c>
      <c r="E21" s="34">
        <v>2048</v>
      </c>
      <c r="F21" s="34">
        <v>14.247999999999999</v>
      </c>
      <c r="G21" s="31" t="s">
        <v>14</v>
      </c>
      <c r="H21" s="32">
        <v>154</v>
      </c>
      <c r="I21" s="33">
        <v>5.6828703703703702E-3</v>
      </c>
      <c r="J21" s="34">
        <v>2.8</v>
      </c>
      <c r="K21" s="34">
        <v>2048</v>
      </c>
      <c r="L21" s="34">
        <v>8.5299999999999994</v>
      </c>
    </row>
    <row r="22" spans="1:12" x14ac:dyDescent="0.3">
      <c r="A22" s="31" t="s">
        <v>183</v>
      </c>
      <c r="B22" s="32">
        <v>189</v>
      </c>
      <c r="C22" s="33">
        <v>6.1805555555555558E-2</v>
      </c>
      <c r="D22" s="34">
        <v>10.7</v>
      </c>
      <c r="E22" s="34">
        <v>4096</v>
      </c>
      <c r="F22" s="34">
        <v>15.452999999999999</v>
      </c>
      <c r="G22" s="31" t="s">
        <v>183</v>
      </c>
      <c r="H22" s="32">
        <v>153</v>
      </c>
      <c r="I22" s="33">
        <v>3.8796296296296294E-2</v>
      </c>
      <c r="J22" s="34">
        <v>10.7</v>
      </c>
      <c r="K22" s="34">
        <v>4096</v>
      </c>
      <c r="L22" s="34">
        <v>10.159000000000001</v>
      </c>
    </row>
    <row r="31" spans="1:12" x14ac:dyDescent="0.3">
      <c r="A31" t="str">
        <f>""""&amp;A3&amp;""" : { ""pplu-1"":"&amp;B3&amp;"; ""time"":"&amp;INT(C3*24*6000)/100&amp;"; ""size"":"&amp;D3&amp;"; ""sequence"":"&amp;E3&amp;"; ""tokens"":"&amp;F3&amp;" };"</f>
        <v>"allenai/OLMo-7B" : { "pplu-1":186; "time":42,85; "size":7; "sequence":2048; "tokens":14,248 };</v>
      </c>
      <c r="G31" t="str">
        <f>""""&amp;G3&amp;""" : { ""pplu-1"":"&amp;H3&amp;"; ""time"":"&amp;INT(I3*24*6000)/100&amp;"; ""size"":"&amp;J3&amp;"; ""sequence"":"&amp;K3&amp;"; ""tokens"":"&amp;L3&amp;" };"</f>
        <v>"allenai/OLMo-7B" : { "pplu-1":175; "time":25,63; "size":7; "sequence":2048; "tokens":8,53 };</v>
      </c>
    </row>
    <row r="32" spans="1:12" x14ac:dyDescent="0.3">
      <c r="A32" t="str">
        <f t="shared" ref="A32:A50" si="0">""""&amp;A4&amp;""" : { ""pplu-1"":"&amp;B4&amp;"; ""time"":"&amp;INT(C4*24*6000)/100&amp;"; ""size"":"&amp;D4&amp;"; ""sequence"":"&amp;E4&amp;"; ""tokens"":"&amp;F4&amp;" };"</f>
        <v>"bigscience/bloomz-7b1-mt" : { "pplu-1":217; "time":58,86; "size":7,1; "sequence":2048; "tokens":10,041 };</v>
      </c>
      <c r="G32" t="str">
        <f t="shared" ref="G32:G50" si="1">""""&amp;G4&amp;""" : { ""pplu-1"":"&amp;H4&amp;"; ""time"":"&amp;INT(I4*24*6000)/100&amp;"; ""size"":"&amp;J4&amp;"; ""sequence"":"&amp;K4&amp;"; ""tokens"":"&amp;L4&amp;" };"</f>
        <v>"bigscience/bloomz-7b1-mt" : { "pplu-1":116; "time":44,1; "size":7,1; "sequence":2048; "tokens":8,014 };</v>
      </c>
    </row>
    <row r="33" spans="1:7" x14ac:dyDescent="0.3">
      <c r="A33" t="str">
        <f t="shared" si="0"/>
        <v>"codellama/CodeLlama-34b-hf [4 bits]" : { "pplu-1":198; "time":220; "size":34; "sequence":4,032; "tokens":15,042 };</v>
      </c>
      <c r="G33" t="str">
        <f t="shared" si="1"/>
        <v>"codellama/CodeLlama-34b-hf [4 bits]" : { "pplu-1":152; "time":160; "size":34; "sequence":8192; "tokens":10,523 };</v>
      </c>
    </row>
    <row r="34" spans="1:7" x14ac:dyDescent="0.3">
      <c r="A34" t="str">
        <f t="shared" si="0"/>
        <v>"croissantllm/CroissantLLMBase" : { "pplu-1":255; "time":8,5; "size":1,3; "sequence":2048; "tokens":11,181 };</v>
      </c>
      <c r="G34" t="str">
        <f t="shared" si="1"/>
        <v>"croissantllm/CroissantLLMBase" : { "pplu-1":154; "time":10,83; "size":1,3; "sequence":2048; "tokens":9,145 };</v>
      </c>
    </row>
    <row r="35" spans="1:7" x14ac:dyDescent="0.3">
      <c r="A35" t="str">
        <f t="shared" si="0"/>
        <v>"lightonai/alfred-40b-1023 [4 bits]" : { "pplu-1":244; "time":197; "size":40; "sequence":8192; "tokens":13,622 };</v>
      </c>
      <c r="G35" t="str">
        <f t="shared" si="1"/>
        <v>"lightonai/alfred-40b-1023 [4 bits]" : { "pplu-1":159; "time":142; "size":40; "sequence":8192; "tokens":9,243 };</v>
      </c>
    </row>
    <row r="36" spans="1:7" x14ac:dyDescent="0.3">
      <c r="A36" t="str">
        <f t="shared" si="0"/>
        <v>"meta-llama/Llama-2-13b-hf [8 bits]" : { "pplu-1":204; "time":59,31; "size":13; "sequence":4096; "tokens":15,042 };</v>
      </c>
      <c r="G36" t="str">
        <f t="shared" si="1"/>
        <v>"meta-llama/Llama-2-13b-hf [8 bits]" : { "pplu-1":168; "time":43,78; "size":13; "sequence":4096; "tokens":10,523 };</v>
      </c>
    </row>
    <row r="37" spans="1:7" x14ac:dyDescent="0.3">
      <c r="A37" t="str">
        <f t="shared" si="0"/>
        <v>"meta-llama/Llama-2-7b-hf" : { "pplu-1":189; "time":59,31; "size":7; "sequence":4096; "tokens":15,042 };</v>
      </c>
      <c r="G37" t="str">
        <f t="shared" si="1"/>
        <v>"meta-llama/Llama-2-7b-hf" : { "pplu-1":159; "time":26,63; "size":7; "sequence":4096; "tokens":10,523 };</v>
      </c>
    </row>
    <row r="38" spans="1:7" x14ac:dyDescent="0.3">
      <c r="A38" t="str">
        <f t="shared" si="0"/>
        <v>"mistralai/Mistral-7B-v0,1" : { "pplu-1":201; "time":40,45; "size":7,3; "sequence":8192; "tokens":15,453 };</v>
      </c>
      <c r="G38" t="str">
        <f t="shared" si="1"/>
        <v>"mistralai/Mistral-7B-v0,1" : { "pplu-1":166; "time":29,11; "size":7,3; "sequence":8192; "tokens":10,159 };</v>
      </c>
    </row>
    <row r="39" spans="1:7" x14ac:dyDescent="0.3">
      <c r="A39" t="str">
        <f t="shared" si="0"/>
        <v>"mistralai/Mixtral-8x7B-v0,1 [4 bits]" : { "pplu-1":252; "time":90; "size":46,7; "sequence":8192; "tokens":15,169 };</v>
      </c>
      <c r="G39" t="str">
        <f t="shared" si="1"/>
        <v>"mistralai/Mixtral-8x7B-v0,1 [4 bits]" : { "pplu-1":178; "time":56,73; "size":46,7; "sequence":8192; "tokens":10,159 };</v>
      </c>
    </row>
    <row r="40" spans="1:7" x14ac:dyDescent="0.3">
      <c r="A40" t="str">
        <f t="shared" si="0"/>
        <v>"mosaicml/mpt-30b [4 bits]" : { "pplu-1":215; "time":252; "size":30; "sequence":2048; "tokens":14,248 };</v>
      </c>
      <c r="G40" t="str">
        <f t="shared" si="1"/>
        <v>"mosaicml/mpt-30b [4 bits]" : { "pplu-1":190; "time":136; "size":30; "sequence":2048; "tokens":8,53 };</v>
      </c>
    </row>
    <row r="41" spans="1:7" x14ac:dyDescent="0.3">
      <c r="A41" t="str">
        <f t="shared" si="0"/>
        <v>"mosaicml/mpt-7b" : { "pplu-1":192; "time":51,86; "size":6,7; "sequence":2048; "tokens":14,248 };</v>
      </c>
      <c r="G41" t="str">
        <f t="shared" si="1"/>
        <v>"mosaicml/mpt-7b" : { "pplu-1":174; "time":31,83; "size":6,7; "sequence":2048; "tokens":8,53 };</v>
      </c>
    </row>
    <row r="42" spans="1:7" x14ac:dyDescent="0.3">
      <c r="A42" t="str">
        <f t="shared" si="0"/>
        <v>"Qwen/Qwen-14B [8 bits]" : { "pplu-1":256; "time":318; "size":14; "sequence":8192; "tokens":13,057 };</v>
      </c>
      <c r="G42" t="str">
        <f t="shared" si="1"/>
        <v>"Qwen/Qwen-14B [8 bits]" : { "pplu-1":173; "time":220; "size":14; "sequence":8192; "tokens":8,441 };</v>
      </c>
    </row>
    <row r="43" spans="1:7" x14ac:dyDescent="0.3">
      <c r="A43" t="str">
        <f t="shared" si="0"/>
        <v>"Qwen/Qwen-7B" : { "pplu-1":223; "time":46,76; "size":7; "sequence":8192; "tokens":13,057 };</v>
      </c>
      <c r="G43" t="str">
        <f t="shared" si="1"/>
        <v>"Qwen/Qwen-7B" : { "pplu-1":172; "time":26,68; "size":7; "sequence":8192; "tokens":8,441 };</v>
      </c>
    </row>
    <row r="44" spans="1:7" x14ac:dyDescent="0.3">
      <c r="A44" t="str">
        <f t="shared" si="0"/>
        <v>"stabilityai/stablelm-2-1_6b" : { "pplu-1":211; "time":16,55; "size":1,6; "sequence":4096; "tokens":13,213 };</v>
      </c>
      <c r="G44" t="str">
        <f t="shared" si="1"/>
        <v>"stabilityai/stablelm-2-1_6b" : { "pplu-1":140; "time":12,75; "size":1,6; "sequence":4096; "tokens":8,448 };</v>
      </c>
    </row>
    <row r="45" spans="1:7" x14ac:dyDescent="0.3">
      <c r="A45" t="str">
        <f t="shared" si="0"/>
        <v>"stabilityai/stablelm-3b-4e1t" : { "pplu-1":217; "time":14,6; "size":3; "sequence":4096; "tokens":14,248 };</v>
      </c>
      <c r="G45" t="str">
        <f t="shared" si="1"/>
        <v>"stabilityai/stablelm-3b-4e1t" : { "pplu-1":190; "time":8,83; "size":3; "sequence":4096; "tokens":8,53 };</v>
      </c>
    </row>
    <row r="46" spans="1:7" x14ac:dyDescent="0.3">
      <c r="A46" t="str">
        <f t="shared" si="0"/>
        <v>"tiiuae/falcon-7b" : { "pplu-1":214; "time":29,71; "size":7; "sequence":2048; "tokens":13,622 };</v>
      </c>
      <c r="G46" t="str">
        <f t="shared" si="1"/>
        <v>"tiiuae/falcon-7b" : { "pplu-1":130; "time":19,45; "size":7; "sequence":2048; "tokens":9,243 };</v>
      </c>
    </row>
    <row r="47" spans="1:7" x14ac:dyDescent="0.3">
      <c r="A47" t="str">
        <f t="shared" si="0"/>
        <v>"togethercomputer/LLaMA-2-7B-32K" : { "pplu-1":181; "time":36,48; "size":7; "sequence":8192; "tokens":15,034 };</v>
      </c>
      <c r="G47" t="str">
        <f t="shared" si="1"/>
        <v>"togethercomputer/LLaMA-2-7B-32K" : { "pplu-1":161; "time":27,96; "size":7; "sequence":8192; "tokens":10,52 };</v>
      </c>
    </row>
    <row r="48" spans="1:7" x14ac:dyDescent="0.3">
      <c r="A48" t="str">
        <f t="shared" si="0"/>
        <v>"togethercomputer/RedPajama-INCITE-7B-Base" : { "pplu-1":195; "time":29,51; "size":6,9; "sequence":2048; "tokens":14,248 };</v>
      </c>
      <c r="G48" t="str">
        <f t="shared" si="1"/>
        <v>"togethercomputer/RedPajama-INCITE-7B-Base" : { "pplu-1":166; "time":17,3; "size":6,9; "sequence":2048; "tokens":8,53 };</v>
      </c>
    </row>
    <row r="49" spans="1:7" x14ac:dyDescent="0.3">
      <c r="A49" t="str">
        <f t="shared" si="0"/>
        <v>"togethercomputer/RedPajama-INCITE-Base-3B-v1" : { "pplu-1":173; "time":13,86; "size":2,8; "sequence":2048; "tokens":14,248 };</v>
      </c>
      <c r="G49" t="str">
        <f t="shared" si="1"/>
        <v>"togethercomputer/RedPajama-INCITE-Base-3B-v1" : { "pplu-1":154; "time":8,18; "size":2,8; "sequence":2048; "tokens":8,53 };</v>
      </c>
    </row>
    <row r="50" spans="1:7" x14ac:dyDescent="0.3">
      <c r="A50" t="str">
        <f t="shared" si="0"/>
        <v>"upstage/SOLAR-10,7B-v1,0 [8 bits]" : { "pplu-1":189; "time":89; "size":10,7; "sequence":4096; "tokens":15,453 };</v>
      </c>
      <c r="G50" t="str">
        <f t="shared" si="1"/>
        <v>"upstage/SOLAR-10,7B-v1,0 [8 bits]" : { "pplu-1":153; "time":55,86; "size":10,7; "sequence":4096; "tokens":10,159 };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 dataset</vt:lpstr>
      <vt:lpstr>EN dataset</vt:lpstr>
      <vt:lpstr>Perf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2024-01-17T21:34:08Z</dcterms:created>
  <dcterms:modified xsi:type="dcterms:W3CDTF">2024-02-04T22:08:16Z</dcterms:modified>
</cp:coreProperties>
</file>