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Desktop\"/>
    </mc:Choice>
  </mc:AlternateContent>
  <xr:revisionPtr revIDLastSave="0" documentId="13_ncr:1_{3AECA494-DF71-49A3-87DA-C5028BDAA053}" xr6:coauthVersionLast="45" xr6:coauthVersionMax="45" xr10:uidLastSave="{00000000-0000-0000-0000-000000000000}"/>
  <bookViews>
    <workbookView xWindow="-120" yWindow="-120" windowWidth="29040" windowHeight="15840" activeTab="1" xr2:uid="{36DE90D4-7629-4F78-96B8-DDA647DE720D}"/>
  </bookViews>
  <sheets>
    <sheet name="Feuil1" sheetId="1" r:id="rId1"/>
    <sheet name="charset OC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29" i="1" l="1"/>
  <c r="I128" i="1"/>
  <c r="I129" i="1" s="1"/>
  <c r="H239" i="1"/>
  <c r="J2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I2" i="1"/>
  <c r="I3" i="1" s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S18" i="1" l="1"/>
  <c r="J128" i="1"/>
  <c r="J3" i="1"/>
  <c r="I131" i="1" l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J118" i="1"/>
  <c r="J5" i="1"/>
  <c r="J6" i="1"/>
  <c r="J7" i="1"/>
  <c r="J8" i="1"/>
  <c r="J4" i="1"/>
  <c r="J9" i="1"/>
  <c r="J119" i="1" l="1"/>
  <c r="J10" i="1"/>
  <c r="J120" i="1" l="1"/>
  <c r="J11" i="1"/>
  <c r="J121" i="1" l="1"/>
  <c r="J12" i="1"/>
  <c r="J122" i="1" l="1"/>
  <c r="J13" i="1"/>
  <c r="J123" i="1" l="1"/>
  <c r="J14" i="1"/>
  <c r="J124" i="1" l="1"/>
  <c r="J15" i="1"/>
  <c r="J125" i="1" l="1"/>
  <c r="J16" i="1"/>
  <c r="J127" i="1" l="1"/>
  <c r="J126" i="1"/>
  <c r="J17" i="1"/>
  <c r="J18" i="1" l="1"/>
  <c r="J19" i="1" l="1"/>
  <c r="J20" i="1" l="1"/>
  <c r="J21" i="1" l="1"/>
  <c r="J22" i="1" l="1"/>
  <c r="J23" i="1" l="1"/>
  <c r="J24" i="1" l="1"/>
  <c r="J25" i="1" l="1"/>
  <c r="J26" i="1" l="1"/>
  <c r="J27" i="1" l="1"/>
  <c r="J28" i="1" l="1"/>
  <c r="J29" i="1" l="1"/>
  <c r="J30" i="1" l="1"/>
  <c r="J31" i="1" l="1"/>
  <c r="J32" i="1" l="1"/>
  <c r="J33" i="1" l="1"/>
  <c r="J34" i="1" l="1"/>
  <c r="J35" i="1" l="1"/>
  <c r="J36" i="1" l="1"/>
  <c r="J37" i="1" l="1"/>
  <c r="J38" i="1" l="1"/>
  <c r="J39" i="1" l="1"/>
  <c r="J40" i="1" l="1"/>
  <c r="J41" i="1" l="1"/>
  <c r="J42" i="1" l="1"/>
  <c r="J43" i="1" l="1"/>
  <c r="J44" i="1" l="1"/>
  <c r="J45" i="1" l="1"/>
  <c r="J46" i="1" l="1"/>
  <c r="J47" i="1" l="1"/>
  <c r="J48" i="1" l="1"/>
  <c r="J49" i="1" l="1"/>
  <c r="J50" i="1" l="1"/>
  <c r="J51" i="1" l="1"/>
  <c r="J52" i="1" l="1"/>
  <c r="J53" i="1" l="1"/>
  <c r="J54" i="1" l="1"/>
  <c r="J55" i="1" l="1"/>
  <c r="J56" i="1" l="1"/>
  <c r="J57" i="1" l="1"/>
  <c r="J58" i="1" l="1"/>
  <c r="J59" i="1" l="1"/>
  <c r="J60" i="1" l="1"/>
  <c r="J61" i="1" l="1"/>
  <c r="J62" i="1" l="1"/>
  <c r="J63" i="1" l="1"/>
  <c r="J64" i="1" l="1"/>
  <c r="J65" i="1" l="1"/>
  <c r="J66" i="1" l="1"/>
  <c r="J67" i="1" l="1"/>
  <c r="J68" i="1" l="1"/>
  <c r="J69" i="1" l="1"/>
  <c r="J70" i="1" l="1"/>
  <c r="J71" i="1" l="1"/>
  <c r="J72" i="1" l="1"/>
  <c r="J73" i="1" l="1"/>
  <c r="J74" i="1" l="1"/>
  <c r="J75" i="1" l="1"/>
  <c r="J76" i="1" l="1"/>
  <c r="J77" i="1" l="1"/>
  <c r="J78" i="1" l="1"/>
  <c r="J79" i="1" l="1"/>
  <c r="J80" i="1" l="1"/>
  <c r="J81" i="1" l="1"/>
  <c r="J82" i="1" l="1"/>
  <c r="J83" i="1" l="1"/>
  <c r="J84" i="1" l="1"/>
  <c r="J85" i="1" l="1"/>
  <c r="J86" i="1" l="1"/>
  <c r="J87" i="1" l="1"/>
  <c r="J88" i="1" l="1"/>
  <c r="J89" i="1" l="1"/>
  <c r="J90" i="1" l="1"/>
  <c r="J91" i="1" l="1"/>
  <c r="J92" i="1" l="1"/>
  <c r="J93" i="1" l="1"/>
  <c r="J94" i="1" l="1"/>
  <c r="J95" i="1" l="1"/>
  <c r="J96" i="1" l="1"/>
  <c r="J97" i="1" l="1"/>
  <c r="J98" i="1" l="1"/>
  <c r="J99" i="1" l="1"/>
  <c r="J100" i="1" l="1"/>
  <c r="J101" i="1" l="1"/>
  <c r="J102" i="1" l="1"/>
  <c r="J103" i="1" l="1"/>
  <c r="J104" i="1" l="1"/>
  <c r="J105" i="1" l="1"/>
  <c r="J106" i="1" l="1"/>
  <c r="J107" i="1" l="1"/>
  <c r="J108" i="1" l="1"/>
  <c r="J109" i="1" l="1"/>
  <c r="J110" i="1" l="1"/>
  <c r="J111" i="1" l="1"/>
  <c r="J112" i="1" l="1"/>
  <c r="J113" i="1" l="1"/>
  <c r="J114" i="1" l="1"/>
  <c r="J115" i="1" l="1"/>
  <c r="J116" i="1" l="1"/>
  <c r="J117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406068-7C31-467D-8790-1E4B1CBB9CAB}" keepAlive="1" name="Requête - charset-fr" description="Connexion à la requête « charset-fr » dans le classeur." type="5" refreshedVersion="6" background="1">
    <dbPr connection="Provider=Microsoft.Mashup.OleDb.1;Data Source=$Workbook$;Location=charset-fr;Extended Properties=&quot;&quot;" command="SELECT * FROM [charset-fr]"/>
  </connection>
</connections>
</file>

<file path=xl/sharedStrings.xml><?xml version="1.0" encoding="utf-8"?>
<sst xmlns="http://schemas.openxmlformats.org/spreadsheetml/2006/main" count="1550" uniqueCount="540">
  <si>
    <t>FrCode</t>
  </si>
  <si>
    <t>Category</t>
  </si>
  <si>
    <t>SubCategory</t>
  </si>
  <si>
    <t>Code</t>
  </si>
  <si>
    <t>Char</t>
  </si>
  <si>
    <t>CharName</t>
  </si>
  <si>
    <t>CountBusiness</t>
  </si>
  <si>
    <t>separator</t>
  </si>
  <si>
    <t>control</t>
  </si>
  <si>
    <t>_x0000_</t>
  </si>
  <si>
    <t>Reserved - End of string</t>
  </si>
  <si>
    <t>space</t>
  </si>
  <si>
    <t xml:space="preserve"> </t>
  </si>
  <si>
    <t>Space</t>
  </si>
  <si>
    <t xml:space="preserve">
</t>
  </si>
  <si>
    <t>Char 10</t>
  </si>
  <si>
    <t xml:space="preserve">	</t>
  </si>
  <si>
    <t>Char 9</t>
  </si>
  <si>
    <t>punctuation</t>
  </si>
  <si>
    <t>,</t>
  </si>
  <si>
    <t>Comma</t>
  </si>
  <si>
    <t>'</t>
  </si>
  <si>
    <t>Apostrophe</t>
  </si>
  <si>
    <t>.</t>
  </si>
  <si>
    <t>Full Stop</t>
  </si>
  <si>
    <t>-</t>
  </si>
  <si>
    <t>Hyphen-Minus</t>
  </si>
  <si>
    <t>:</t>
  </si>
  <si>
    <t>Colon</t>
  </si>
  <si>
    <t>/</t>
  </si>
  <si>
    <t>Solidus</t>
  </si>
  <si>
    <t>"</t>
  </si>
  <si>
    <t>Quotation Mark</t>
  </si>
  <si>
    <t>)</t>
  </si>
  <si>
    <t>Right Parenthesis</t>
  </si>
  <si>
    <t>(</t>
  </si>
  <si>
    <t>Left Parenthesis</t>
  </si>
  <si>
    <t>?</t>
  </si>
  <si>
    <t>Question Mark</t>
  </si>
  <si>
    <t>!</t>
  </si>
  <si>
    <t>Exclamation Mark</t>
  </si>
  <si>
    <t>»</t>
  </si>
  <si>
    <t>Right-Pointing Double Angle Quotation Mark</t>
  </si>
  <si>
    <t>«</t>
  </si>
  <si>
    <t>Left-Pointing Double Angle Quotation Mark</t>
  </si>
  <si>
    <t>|</t>
  </si>
  <si>
    <t>Vertical Line</t>
  </si>
  <si>
    <t>…</t>
  </si>
  <si>
    <t>Horizontal Ellipsis</t>
  </si>
  <si>
    <t>;</t>
  </si>
  <si>
    <t>Semicolon</t>
  </si>
  <si>
    <t>[</t>
  </si>
  <si>
    <t>Left Square Bracket</t>
  </si>
  <si>
    <t>]</t>
  </si>
  <si>
    <t>Right Square Bracket</t>
  </si>
  <si>
    <t>}</t>
  </si>
  <si>
    <t>Right Curly Bracket</t>
  </si>
  <si>
    <t>{</t>
  </si>
  <si>
    <t>Left Curly Bracket</t>
  </si>
  <si>
    <t>•</t>
  </si>
  <si>
    <t>Bullet</t>
  </si>
  <si>
    <t>¿</t>
  </si>
  <si>
    <t>Inverted Question Mark</t>
  </si>
  <si>
    <t>¡</t>
  </si>
  <si>
    <t>Inverted Exclamation Mark</t>
  </si>
  <si>
    <t>letter</t>
  </si>
  <si>
    <t>digit</t>
  </si>
  <si>
    <t>0</t>
  </si>
  <si>
    <t>Digit Zero</t>
  </si>
  <si>
    <t>1</t>
  </si>
  <si>
    <t>Digit One</t>
  </si>
  <si>
    <t>2</t>
  </si>
  <si>
    <t>Digit Two</t>
  </si>
  <si>
    <t>3</t>
  </si>
  <si>
    <t>Digit Three</t>
  </si>
  <si>
    <t>5</t>
  </si>
  <si>
    <t>Digit Five</t>
  </si>
  <si>
    <t>4</t>
  </si>
  <si>
    <t>Digit Four</t>
  </si>
  <si>
    <t>9</t>
  </si>
  <si>
    <t>Digit Nine</t>
  </si>
  <si>
    <t>8</t>
  </si>
  <si>
    <t>Digit Eight</t>
  </si>
  <si>
    <t>7</t>
  </si>
  <si>
    <t>Digit Seven</t>
  </si>
  <si>
    <t>6</t>
  </si>
  <si>
    <t>Digit Six</t>
  </si>
  <si>
    <t>latin-fr</t>
  </si>
  <si>
    <t>a</t>
  </si>
  <si>
    <t>Latin Small Letter A</t>
  </si>
  <si>
    <t>b</t>
  </si>
  <si>
    <t>Latin Small Letter B</t>
  </si>
  <si>
    <t>c</t>
  </si>
  <si>
    <t>Latin Small Letter C</t>
  </si>
  <si>
    <t>d</t>
  </si>
  <si>
    <t>Latin Small Letter D</t>
  </si>
  <si>
    <t>e</t>
  </si>
  <si>
    <t>Latin Small Letter E</t>
  </si>
  <si>
    <t>f</t>
  </si>
  <si>
    <t>Latin Small Letter F</t>
  </si>
  <si>
    <t>g</t>
  </si>
  <si>
    <t>Latin Small Letter G</t>
  </si>
  <si>
    <t>h</t>
  </si>
  <si>
    <t>Latin Small Letter H</t>
  </si>
  <si>
    <t>i</t>
  </si>
  <si>
    <t>Latin Small Letter I</t>
  </si>
  <si>
    <t>j</t>
  </si>
  <si>
    <t>Latin Small Letter J</t>
  </si>
  <si>
    <t>k</t>
  </si>
  <si>
    <t>Latin Small Letter K</t>
  </si>
  <si>
    <t>l</t>
  </si>
  <si>
    <t>Latin Small Letter L</t>
  </si>
  <si>
    <t>m</t>
  </si>
  <si>
    <t>Latin Small Letter M</t>
  </si>
  <si>
    <t>n</t>
  </si>
  <si>
    <t>Latin Small Letter N</t>
  </si>
  <si>
    <t>o</t>
  </si>
  <si>
    <t>Latin Small Letter O</t>
  </si>
  <si>
    <t>p</t>
  </si>
  <si>
    <t>Latin Small Letter P</t>
  </si>
  <si>
    <t>q</t>
  </si>
  <si>
    <t>Latin Small Letter Q</t>
  </si>
  <si>
    <t>r</t>
  </si>
  <si>
    <t>Latin Small Letter R</t>
  </si>
  <si>
    <t>s</t>
  </si>
  <si>
    <t>Latin Small Letter S</t>
  </si>
  <si>
    <t>t</t>
  </si>
  <si>
    <t>Latin Small Letter T</t>
  </si>
  <si>
    <t>u</t>
  </si>
  <si>
    <t>Latin Small Letter U</t>
  </si>
  <si>
    <t>v</t>
  </si>
  <si>
    <t>Latin Small Letter V</t>
  </si>
  <si>
    <t>w</t>
  </si>
  <si>
    <t>Latin Small Letter W</t>
  </si>
  <si>
    <t>x</t>
  </si>
  <si>
    <t>Latin Small Letter X</t>
  </si>
  <si>
    <t>y</t>
  </si>
  <si>
    <t>Latin Small Letter Y</t>
  </si>
  <si>
    <t>z</t>
  </si>
  <si>
    <t>Latin Small Letter Z</t>
  </si>
  <si>
    <t>à</t>
  </si>
  <si>
    <t>Latin Small Letter A With Grave</t>
  </si>
  <si>
    <t>â</t>
  </si>
  <si>
    <t>Latin Small Letter A With Circumflex</t>
  </si>
  <si>
    <t>ä</t>
  </si>
  <si>
    <t>Latin Small Letter A With Diaeresis</t>
  </si>
  <si>
    <t>ç</t>
  </si>
  <si>
    <t>Latin Small Letter C With Cedilla</t>
  </si>
  <si>
    <t>è</t>
  </si>
  <si>
    <t>Latin Small Letter E With Grave</t>
  </si>
  <si>
    <t>é</t>
  </si>
  <si>
    <t>Latin Small Letter E With Acute</t>
  </si>
  <si>
    <t>ê</t>
  </si>
  <si>
    <t>Latin Small Letter E With Circumflex</t>
  </si>
  <si>
    <t>ë</t>
  </si>
  <si>
    <t>Latin Small Letter E With Diaeresis</t>
  </si>
  <si>
    <t>î</t>
  </si>
  <si>
    <t>Latin Small Letter I With Circumflex</t>
  </si>
  <si>
    <t>ï</t>
  </si>
  <si>
    <t>Latin Small Letter I With Diaeresis</t>
  </si>
  <si>
    <t>ô</t>
  </si>
  <si>
    <t>Latin Small Letter O With Circumflex</t>
  </si>
  <si>
    <t>ö</t>
  </si>
  <si>
    <t>Latin Small Letter O With Diaeresis</t>
  </si>
  <si>
    <t>ù</t>
  </si>
  <si>
    <t>Latin Small Letter U With Grave</t>
  </si>
  <si>
    <t>û</t>
  </si>
  <si>
    <t>Latin Small Letter U With Circumflex</t>
  </si>
  <si>
    <t>ü</t>
  </si>
  <si>
    <t>Latin Small Letter U With Diaeresis</t>
  </si>
  <si>
    <t>ÿ</t>
  </si>
  <si>
    <t>Latin Small Letter Y With Diaeresis</t>
  </si>
  <si>
    <t>A</t>
  </si>
  <si>
    <t>Latin Capital Letter A</t>
  </si>
  <si>
    <t>B</t>
  </si>
  <si>
    <t>Latin Capital Letter B</t>
  </si>
  <si>
    <t>C</t>
  </si>
  <si>
    <t>Latin Capital Letter C</t>
  </si>
  <si>
    <t>D</t>
  </si>
  <si>
    <t>Latin Capital Letter D</t>
  </si>
  <si>
    <t>E</t>
  </si>
  <si>
    <t>Latin Capital Letter E</t>
  </si>
  <si>
    <t>F</t>
  </si>
  <si>
    <t>Latin Capital Letter F</t>
  </si>
  <si>
    <t>G</t>
  </si>
  <si>
    <t>Latin Capital Letter G</t>
  </si>
  <si>
    <t>H</t>
  </si>
  <si>
    <t>Latin Capital Letter H</t>
  </si>
  <si>
    <t>I</t>
  </si>
  <si>
    <t>Latin Capital Letter I</t>
  </si>
  <si>
    <t>J</t>
  </si>
  <si>
    <t>Latin Capital Letter J</t>
  </si>
  <si>
    <t>K</t>
  </si>
  <si>
    <t>Latin Capital Letter K</t>
  </si>
  <si>
    <t>L</t>
  </si>
  <si>
    <t>Latin Capital Letter L</t>
  </si>
  <si>
    <t>M</t>
  </si>
  <si>
    <t>Latin Capital Letter M</t>
  </si>
  <si>
    <t>N</t>
  </si>
  <si>
    <t>Latin Capital Letter N</t>
  </si>
  <si>
    <t>O</t>
  </si>
  <si>
    <t>Latin Capital Letter O</t>
  </si>
  <si>
    <t>P</t>
  </si>
  <si>
    <t>Latin Capital Letter P</t>
  </si>
  <si>
    <t>Q</t>
  </si>
  <si>
    <t>Latin Capital Letter Q</t>
  </si>
  <si>
    <t>R</t>
  </si>
  <si>
    <t>Latin Capital Letter R</t>
  </si>
  <si>
    <t>S</t>
  </si>
  <si>
    <t>Latin Capital Letter S</t>
  </si>
  <si>
    <t>T</t>
  </si>
  <si>
    <t>Latin Capital Letter T</t>
  </si>
  <si>
    <t>U</t>
  </si>
  <si>
    <t>Latin Capital Letter U</t>
  </si>
  <si>
    <t>V</t>
  </si>
  <si>
    <t>Latin Capital Letter V</t>
  </si>
  <si>
    <t>W</t>
  </si>
  <si>
    <t>Latin Capital Letter W</t>
  </si>
  <si>
    <t>X</t>
  </si>
  <si>
    <t>Latin Capital Letter X</t>
  </si>
  <si>
    <t>Y</t>
  </si>
  <si>
    <t>Latin Capital Letter Y</t>
  </si>
  <si>
    <t>Z</t>
  </si>
  <si>
    <t>Latin Capital Letter Z</t>
  </si>
  <si>
    <t>À</t>
  </si>
  <si>
    <t>Latin Capital Letter A With Grave</t>
  </si>
  <si>
    <t>Â</t>
  </si>
  <si>
    <t>Latin Capital Letter A With Circumflex</t>
  </si>
  <si>
    <t>Ä</t>
  </si>
  <si>
    <t>Latin Capital Letter A With Diaeresis</t>
  </si>
  <si>
    <t>Ç</t>
  </si>
  <si>
    <t>Latin Capital Letter C With Cedilla</t>
  </si>
  <si>
    <t>È</t>
  </si>
  <si>
    <t>Latin Capital Letter E With Grave</t>
  </si>
  <si>
    <t>É</t>
  </si>
  <si>
    <t>Latin Capital Letter E With Acute</t>
  </si>
  <si>
    <t>Ê</t>
  </si>
  <si>
    <t>Latin Capital Letter E With Circumflex</t>
  </si>
  <si>
    <t>Ë</t>
  </si>
  <si>
    <t>Latin Capital Letter E With Diaeresis</t>
  </si>
  <si>
    <t>Î</t>
  </si>
  <si>
    <t>Latin Capital Letter I With Circumflex</t>
  </si>
  <si>
    <t>Ï</t>
  </si>
  <si>
    <t>Latin Capital Letter I With Diaeresis</t>
  </si>
  <si>
    <t>Ô</t>
  </si>
  <si>
    <t>Latin Capital Letter O With Circumflex</t>
  </si>
  <si>
    <t>Ö</t>
  </si>
  <si>
    <t>Latin Capital Letter O With Diaeresis</t>
  </si>
  <si>
    <t>Ù</t>
  </si>
  <si>
    <t>Latin Capital Letter U With Grave</t>
  </si>
  <si>
    <t>Û</t>
  </si>
  <si>
    <t>Latin Capital Letter U With Circumflex</t>
  </si>
  <si>
    <t>Ü</t>
  </si>
  <si>
    <t>Latin Capital Letter U With Diaeresis</t>
  </si>
  <si>
    <t>Ÿ</t>
  </si>
  <si>
    <t>Latin Capital Letter Y With Diaeresis</t>
  </si>
  <si>
    <t>other</t>
  </si>
  <si>
    <t>_</t>
  </si>
  <si>
    <t>Low Line</t>
  </si>
  <si>
    <t>&amp;</t>
  </si>
  <si>
    <t>Ampersand</t>
  </si>
  <si>
    <t>@</t>
  </si>
  <si>
    <t>Commercial At</t>
  </si>
  <si>
    <t>\</t>
  </si>
  <si>
    <t>Reverse Solidus</t>
  </si>
  <si>
    <t>#</t>
  </si>
  <si>
    <t>Number Sign</t>
  </si>
  <si>
    <t>latin-other</t>
  </si>
  <si>
    <t>á</t>
  </si>
  <si>
    <t>Latin Small Letter A With Acute</t>
  </si>
  <si>
    <t>ã</t>
  </si>
  <si>
    <t>Latin Small Letter A With Tilde</t>
  </si>
  <si>
    <t>å</t>
  </si>
  <si>
    <t>Latin Small Letter A With Ring Above</t>
  </si>
  <si>
    <t>ć</t>
  </si>
  <si>
    <t>Latin Small Letter C With Acute</t>
  </si>
  <si>
    <t>č</t>
  </si>
  <si>
    <t>Latin Small Letter C With Caron</t>
  </si>
  <si>
    <t>ė</t>
  </si>
  <si>
    <t>Latin Small Letter E With Dot Above</t>
  </si>
  <si>
    <t>ğ</t>
  </si>
  <si>
    <t>Latin Small Letter G With Breve</t>
  </si>
  <si>
    <t>ı</t>
  </si>
  <si>
    <t>Latin Small Letter Dotless I</t>
  </si>
  <si>
    <t>í</t>
  </si>
  <si>
    <t>Latin Small Letter I With Acute</t>
  </si>
  <si>
    <t>ì</t>
  </si>
  <si>
    <t>Latin Small Letter I With Grave</t>
  </si>
  <si>
    <t>ń</t>
  </si>
  <si>
    <t>Latin Small Letter N With Acute</t>
  </si>
  <si>
    <t>ñ</t>
  </si>
  <si>
    <t>Latin Small Letter N With Tilde</t>
  </si>
  <si>
    <t>ó</t>
  </si>
  <si>
    <t>Latin Small Letter O With Acute</t>
  </si>
  <si>
    <t>ò</t>
  </si>
  <si>
    <t>Latin Small Letter O With Grave</t>
  </si>
  <si>
    <t>õ</t>
  </si>
  <si>
    <t>Latin Small Letter O With Tilde</t>
  </si>
  <si>
    <t>ø</t>
  </si>
  <si>
    <t>Latin Small Letter O With Stroke</t>
  </si>
  <si>
    <t>š</t>
  </si>
  <si>
    <t>Latin Small Letter S With Caron</t>
  </si>
  <si>
    <t>ş</t>
  </si>
  <si>
    <t>Latin Small Letter S With Cedilla</t>
  </si>
  <si>
    <t>ß</t>
  </si>
  <si>
    <t>Latin Small Letter Sharp S</t>
  </si>
  <si>
    <t>ú</t>
  </si>
  <si>
    <t>Latin Small Letter U With Acute</t>
  </si>
  <si>
    <t>Á</t>
  </si>
  <si>
    <t>Latin Capital Letter A With Acute</t>
  </si>
  <si>
    <t>Å</t>
  </si>
  <si>
    <t>Latin Capital Letter A With Ring Above</t>
  </si>
  <si>
    <t>Š</t>
  </si>
  <si>
    <t>Latin Capital Letter S With Caron</t>
  </si>
  <si>
    <t>Ú</t>
  </si>
  <si>
    <t>Latin Capital Letter U With Acute</t>
  </si>
  <si>
    <t>Ž</t>
  </si>
  <si>
    <t>Latin Capital Letter Z With Caron</t>
  </si>
  <si>
    <t>greek</t>
  </si>
  <si>
    <t>λ</t>
  </si>
  <si>
    <t>Greek Small Letter Lamda</t>
  </si>
  <si>
    <t>π</t>
  </si>
  <si>
    <t>Greek Small Letter Pi</t>
  </si>
  <si>
    <t>encoding</t>
  </si>
  <si>
    <t>Ã</t>
  </si>
  <si>
    <t>Latin Capital Letter A With Tilde</t>
  </si>
  <si>
    <t>�</t>
  </si>
  <si>
    <t>Replacement Character</t>
  </si>
  <si>
    <t>￼</t>
  </si>
  <si>
    <t>Object Replacement Character</t>
  </si>
  <si>
    <t>symbol</t>
  </si>
  <si>
    <t>unit</t>
  </si>
  <si>
    <t>%</t>
  </si>
  <si>
    <t>Percent Sign</t>
  </si>
  <si>
    <t>°</t>
  </si>
  <si>
    <t>Degree Sign</t>
  </si>
  <si>
    <t>§</t>
  </si>
  <si>
    <t>Section Sign</t>
  </si>
  <si>
    <t>µ</t>
  </si>
  <si>
    <t>Micro Sign</t>
  </si>
  <si>
    <t>Ø</t>
  </si>
  <si>
    <t>Latin Capital Letter O With Stroke</t>
  </si>
  <si>
    <t>‰</t>
  </si>
  <si>
    <t>Per Mille Sign</t>
  </si>
  <si>
    <t>currency</t>
  </si>
  <si>
    <t>€</t>
  </si>
  <si>
    <t>Euro Sign</t>
  </si>
  <si>
    <t>$</t>
  </si>
  <si>
    <t>Dollar Sign</t>
  </si>
  <si>
    <t>¤</t>
  </si>
  <si>
    <t>Currency Sign</t>
  </si>
  <si>
    <t>£</t>
  </si>
  <si>
    <t>Pound Sign</t>
  </si>
  <si>
    <t>¥</t>
  </si>
  <si>
    <t>Yen Sign</t>
  </si>
  <si>
    <t>¢</t>
  </si>
  <si>
    <t>Cent Sign</t>
  </si>
  <si>
    <t>math</t>
  </si>
  <si>
    <t>=</t>
  </si>
  <si>
    <t>Equals Sign</t>
  </si>
  <si>
    <t>&gt;</t>
  </si>
  <si>
    <t>Greater-Than Sign</t>
  </si>
  <si>
    <t>+</t>
  </si>
  <si>
    <t>Plus Sign</t>
  </si>
  <si>
    <t>&lt;</t>
  </si>
  <si>
    <t>Less-Than Sign</t>
  </si>
  <si>
    <t>^</t>
  </si>
  <si>
    <t>Circumflex Accent</t>
  </si>
  <si>
    <t>~</t>
  </si>
  <si>
    <t>Tilde</t>
  </si>
  <si>
    <t>×</t>
  </si>
  <si>
    <t>Multiplication Sign</t>
  </si>
  <si>
    <t>≤</t>
  </si>
  <si>
    <t>Less-Than Or Equal To</t>
  </si>
  <si>
    <t>÷</t>
  </si>
  <si>
    <t>Division Sign</t>
  </si>
  <si>
    <t>≥</t>
  </si>
  <si>
    <t>Greater-Than Or Equal To</t>
  </si>
  <si>
    <t>±</t>
  </si>
  <si>
    <t>Plus-Minus Sign</t>
  </si>
  <si>
    <t>≠</t>
  </si>
  <si>
    <t>Not Equal To</t>
  </si>
  <si>
    <t>∞</t>
  </si>
  <si>
    <t>Infinity</t>
  </si>
  <si>
    <t>√</t>
  </si>
  <si>
    <t>Square Root</t>
  </si>
  <si>
    <t>shape</t>
  </si>
  <si>
    <t>*</t>
  </si>
  <si>
    <t>Asterisk</t>
  </si>
  <si>
    <t>✓</t>
  </si>
  <si>
    <t>Check Mark</t>
  </si>
  <si>
    <t>⇒</t>
  </si>
  <si>
    <t>Rightwards Double Arrow</t>
  </si>
  <si>
    <t>♥</t>
  </si>
  <si>
    <t>Black Heart Suit</t>
  </si>
  <si>
    <t>¦</t>
  </si>
  <si>
    <t>Broken Bar</t>
  </si>
  <si>
    <t>→</t>
  </si>
  <si>
    <t>Rightwards Arrow</t>
  </si>
  <si>
    <t>★</t>
  </si>
  <si>
    <t>Black Star</t>
  </si>
  <si>
    <t>¯</t>
  </si>
  <si>
    <t>Macron</t>
  </si>
  <si>
    <t>↓</t>
  </si>
  <si>
    <t>Downwards Arrow</t>
  </si>
  <si>
    <t>❌</t>
  </si>
  <si>
    <t>Cross Mark</t>
  </si>
  <si>
    <t>❐</t>
  </si>
  <si>
    <t>Upper Right Drop-Shadowed White Square</t>
  </si>
  <si>
    <t>†</t>
  </si>
  <si>
    <t>Dagger</t>
  </si>
  <si>
    <t>↑</t>
  </si>
  <si>
    <t>Upwards Arrow</t>
  </si>
  <si>
    <t>←</t>
  </si>
  <si>
    <t>Leftwards Arrow</t>
  </si>
  <si>
    <t>↔</t>
  </si>
  <si>
    <t>Left Right Arrow</t>
  </si>
  <si>
    <t>sign</t>
  </si>
  <si>
    <t>©</t>
  </si>
  <si>
    <t>Copyright Sign</t>
  </si>
  <si>
    <t>®</t>
  </si>
  <si>
    <t>Registered Sign</t>
  </si>
  <si>
    <t>™</t>
  </si>
  <si>
    <t>Trade Mark Sign</t>
  </si>
  <si>
    <t>emoticon</t>
  </si>
  <si>
    <t>head</t>
  </si>
  <si>
    <t>🙂</t>
  </si>
  <si>
    <t>Slightly Smiling Face</t>
  </si>
  <si>
    <t>😉</t>
  </si>
  <si>
    <t>Winking Face</t>
  </si>
  <si>
    <t>😀</t>
  </si>
  <si>
    <t>Grinning Face</t>
  </si>
  <si>
    <t>😂</t>
  </si>
  <si>
    <t>Face With Tears Of Joy</t>
  </si>
  <si>
    <t>😁</t>
  </si>
  <si>
    <t>Grinning Face With Smiling Eyes</t>
  </si>
  <si>
    <t>😊</t>
  </si>
  <si>
    <t>Smiling Face With Smiling Eyes</t>
  </si>
  <si>
    <t>🙁</t>
  </si>
  <si>
    <t>Slightly Frowning Face</t>
  </si>
  <si>
    <t>😅</t>
  </si>
  <si>
    <t>Smiling Face With Open Mouth And Cold Sweat</t>
  </si>
  <si>
    <t>😍</t>
  </si>
  <si>
    <t>Smiling Face With Heart-Shaped Eyes</t>
  </si>
  <si>
    <t>😃</t>
  </si>
  <si>
    <t>Smiling Face With Open Mouth</t>
  </si>
  <si>
    <t>😡</t>
  </si>
  <si>
    <t>Pouting Face</t>
  </si>
  <si>
    <t>🤣</t>
  </si>
  <si>
    <t>Rolling On The Floor Laughing</t>
  </si>
  <si>
    <t>😄</t>
  </si>
  <si>
    <t>Smiling Face With Open Mouth And Smiling Eyes</t>
  </si>
  <si>
    <t>🤔</t>
  </si>
  <si>
    <t>Thinking Face</t>
  </si>
  <si>
    <t>😎</t>
  </si>
  <si>
    <t>Smiling Face With Sunglasses</t>
  </si>
  <si>
    <t>😭</t>
  </si>
  <si>
    <t>Loudly Crying Face</t>
  </si>
  <si>
    <t>👹</t>
  </si>
  <si>
    <t>Japanese Ogre</t>
  </si>
  <si>
    <t>😱</t>
  </si>
  <si>
    <t>Face Screaming In Fear</t>
  </si>
  <si>
    <t>😜</t>
  </si>
  <si>
    <t>Face With Stuck-Out Tongue And Winking Eye</t>
  </si>
  <si>
    <t>😋</t>
  </si>
  <si>
    <t>Face Savouring Delicious Food</t>
  </si>
  <si>
    <t>🤩</t>
  </si>
  <si>
    <t>Grinning Face With Star Eyes</t>
  </si>
  <si>
    <t>🙄</t>
  </si>
  <si>
    <t>Face With Rolling Eyes</t>
  </si>
  <si>
    <t>😆</t>
  </si>
  <si>
    <t>Smiling Face With Open Mouth And Tightly-Close...</t>
  </si>
  <si>
    <t>😛</t>
  </si>
  <si>
    <t>Face With Stuck-Out Tongue</t>
  </si>
  <si>
    <t>🤪</t>
  </si>
  <si>
    <t>Grinning Face With One Large And One Small Eye</t>
  </si>
  <si>
    <t>😢</t>
  </si>
  <si>
    <t>Crying Face</t>
  </si>
  <si>
    <t>😇</t>
  </si>
  <si>
    <t>Smiling Face With Halo</t>
  </si>
  <si>
    <t>🤦</t>
  </si>
  <si>
    <t>Face Palm</t>
  </si>
  <si>
    <t>hand</t>
  </si>
  <si>
    <t>💪</t>
  </si>
  <si>
    <t>Flexed Biceps</t>
  </si>
  <si>
    <t>👉</t>
  </si>
  <si>
    <t>White Right Pointing Backhand Index</t>
  </si>
  <si>
    <t>👍</t>
  </si>
  <si>
    <t>Thumbs Up Sign</t>
  </si>
  <si>
    <t>👏</t>
  </si>
  <si>
    <t>Clapping Hands Sign</t>
  </si>
  <si>
    <t>🙏</t>
  </si>
  <si>
    <t>Person With Folded Hands</t>
  </si>
  <si>
    <t>🙌</t>
  </si>
  <si>
    <t>Person Raising Both Hands In Celebration</t>
  </si>
  <si>
    <t>👇</t>
  </si>
  <si>
    <t>White Down Pointing Backhand Index</t>
  </si>
  <si>
    <t>👊</t>
  </si>
  <si>
    <t>Fisted Hand Sign</t>
  </si>
  <si>
    <t>👎</t>
  </si>
  <si>
    <t>Thumbs Down Sign</t>
  </si>
  <si>
    <t>👌</t>
  </si>
  <si>
    <t>Ok Hand Sign</t>
  </si>
  <si>
    <t>✌</t>
  </si>
  <si>
    <t>Victory Hand</t>
  </si>
  <si>
    <t>✊</t>
  </si>
  <si>
    <t>Raised Fist</t>
  </si>
  <si>
    <t>object</t>
  </si>
  <si>
    <t>⚠</t>
  </si>
  <si>
    <t>Warning Sign</t>
  </si>
  <si>
    <t>🔴</t>
  </si>
  <si>
    <t>Large Red Circle</t>
  </si>
  <si>
    <t>🔥</t>
  </si>
  <si>
    <t>Fire</t>
  </si>
  <si>
    <t>🏆</t>
  </si>
  <si>
    <t>Trophy</t>
  </si>
  <si>
    <t>⚽</t>
  </si>
  <si>
    <t>Soccer Ball</t>
  </si>
  <si>
    <t>💡</t>
  </si>
  <si>
    <t>Electric Light Bulb</t>
  </si>
  <si>
    <t>🚨</t>
  </si>
  <si>
    <t>Police Cars Revolving Light</t>
  </si>
  <si>
    <t>💥</t>
  </si>
  <si>
    <t>Collision Symbol</t>
  </si>
  <si>
    <t>⚡</t>
  </si>
  <si>
    <t>High Voltage Sign</t>
  </si>
  <si>
    <t>♫</t>
  </si>
  <si>
    <t>Beamed Eighth Notes</t>
  </si>
  <si>
    <t>♂</t>
  </si>
  <si>
    <t>Male Sign</t>
  </si>
  <si>
    <t>♀</t>
  </si>
  <si>
    <t>Female Sign</t>
  </si>
  <si>
    <t>🎉</t>
  </si>
  <si>
    <t>Party Popper</t>
  </si>
  <si>
    <t>✍</t>
  </si>
  <si>
    <t>Writing Hand</t>
  </si>
  <si>
    <t>✉</t>
  </si>
  <si>
    <t>Envelope</t>
  </si>
  <si>
    <t>✝</t>
  </si>
  <si>
    <t>Latin 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</si>
</sst>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164" fontId="3" fillId="0" borderId="0" xfId="0" applyNumberFormat="1" applyFont="1"/>
    <xf numFmtId="164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164" fontId="2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/>
    <xf numFmtId="164" fontId="0" fillId="2" borderId="0" xfId="0" applyNumberFormat="1" applyFill="1"/>
    <xf numFmtId="164" fontId="0" fillId="0" borderId="0" xfId="1" applyNumberFormat="1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23A84-C4D2-4F61-A7E2-D4BC116BDBF1}">
  <dimension ref="A1:T258"/>
  <sheetViews>
    <sheetView topLeftCell="A116" workbookViewId="0">
      <selection activeCell="H129" sqref="H129"/>
    </sheetView>
  </sheetViews>
  <sheetFormatPr baseColWidth="10" defaultRowHeight="15" x14ac:dyDescent="0.25"/>
  <cols>
    <col min="1" max="1" width="5.42578125" style="13" customWidth="1"/>
    <col min="2" max="2" width="11.42578125" style="3" customWidth="1"/>
    <col min="3" max="6" width="11.42578125" style="3"/>
    <col min="7" max="7" width="29" style="5" customWidth="1"/>
    <col min="8" max="8" width="14.28515625" style="3" customWidth="1"/>
    <col min="9" max="9" width="2.85546875" customWidth="1"/>
    <col min="10" max="10" width="11.42578125" style="7"/>
  </cols>
  <sheetData>
    <row r="1" spans="1:20" s="1" customFormat="1" x14ac:dyDescent="0.25">
      <c r="A1" s="1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4" t="s">
        <v>5</v>
      </c>
      <c r="H1" s="2" t="s">
        <v>6</v>
      </c>
      <c r="J1" s="6"/>
    </row>
    <row r="2" spans="1:20" x14ac:dyDescent="0.25">
      <c r="A2" s="13">
        <v>1</v>
      </c>
      <c r="B2" s="3">
        <v>41</v>
      </c>
      <c r="C2" s="3" t="s">
        <v>65</v>
      </c>
      <c r="D2" s="3" t="s">
        <v>87</v>
      </c>
      <c r="E2" s="3">
        <v>101</v>
      </c>
      <c r="F2" s="3" t="s">
        <v>96</v>
      </c>
      <c r="G2" s="5" t="s">
        <v>97</v>
      </c>
      <c r="H2" s="3">
        <v>3504972000</v>
      </c>
      <c r="I2">
        <f>H2</f>
        <v>3504972000</v>
      </c>
      <c r="J2" s="7">
        <f>I2/$H$239</f>
        <v>0.12758343221307289</v>
      </c>
      <c r="L2" s="8">
        <v>1</v>
      </c>
      <c r="M2" s="8" t="s">
        <v>7</v>
      </c>
      <c r="N2" s="8" t="s">
        <v>11</v>
      </c>
      <c r="O2" s="8">
        <v>32</v>
      </c>
      <c r="P2" s="8" t="s">
        <v>12</v>
      </c>
      <c r="Q2" s="9" t="s">
        <v>13</v>
      </c>
      <c r="R2" s="8">
        <v>88494564</v>
      </c>
      <c r="S2" s="10"/>
      <c r="T2" s="11"/>
    </row>
    <row r="3" spans="1:20" x14ac:dyDescent="0.25">
      <c r="A3" s="13">
        <f>A2+1</f>
        <v>2</v>
      </c>
      <c r="B3" s="3">
        <v>55</v>
      </c>
      <c r="C3" s="3" t="s">
        <v>65</v>
      </c>
      <c r="D3" s="3" t="s">
        <v>87</v>
      </c>
      <c r="E3" s="3">
        <v>115</v>
      </c>
      <c r="F3" s="3" t="s">
        <v>124</v>
      </c>
      <c r="G3" s="5" t="s">
        <v>125</v>
      </c>
      <c r="H3" s="3">
        <v>1960554000</v>
      </c>
      <c r="I3">
        <f>H3+I2</f>
        <v>5465526000</v>
      </c>
      <c r="J3" s="7">
        <f>I3/$H$239</f>
        <v>0.19894896904448522</v>
      </c>
      <c r="L3" s="8">
        <v>2</v>
      </c>
      <c r="M3" s="8" t="s">
        <v>7</v>
      </c>
      <c r="N3" s="8" t="s">
        <v>11</v>
      </c>
      <c r="O3" s="8">
        <v>10</v>
      </c>
      <c r="P3" s="8" t="s">
        <v>14</v>
      </c>
      <c r="Q3" s="9" t="s">
        <v>15</v>
      </c>
      <c r="R3" s="8">
        <v>9588147</v>
      </c>
      <c r="S3" s="10"/>
      <c r="T3" s="11"/>
    </row>
    <row r="4" spans="1:20" x14ac:dyDescent="0.25">
      <c r="A4" s="13">
        <f t="shared" ref="A4:A67" si="0">A3+1</f>
        <v>3</v>
      </c>
      <c r="B4" s="3">
        <v>37</v>
      </c>
      <c r="C4" s="3" t="s">
        <v>65</v>
      </c>
      <c r="D4" s="3" t="s">
        <v>87</v>
      </c>
      <c r="E4" s="3">
        <v>97</v>
      </c>
      <c r="F4" s="3" t="s">
        <v>88</v>
      </c>
      <c r="G4" s="5" t="s">
        <v>89</v>
      </c>
      <c r="H4" s="3">
        <v>1865560000</v>
      </c>
      <c r="I4">
        <f t="shared" ref="I4:I67" si="1">H4+I3</f>
        <v>7331086000</v>
      </c>
      <c r="J4" s="7">
        <f>I4/$H$239</f>
        <v>0.26685665783612755</v>
      </c>
      <c r="L4" s="8">
        <v>3</v>
      </c>
      <c r="M4" s="8" t="s">
        <v>7</v>
      </c>
      <c r="N4" s="8" t="s">
        <v>11</v>
      </c>
      <c r="O4" s="8">
        <v>9</v>
      </c>
      <c r="P4" s="8" t="s">
        <v>16</v>
      </c>
      <c r="Q4" s="9" t="s">
        <v>17</v>
      </c>
      <c r="R4" s="8">
        <v>1522053</v>
      </c>
      <c r="T4" s="7"/>
    </row>
    <row r="5" spans="1:20" x14ac:dyDescent="0.25">
      <c r="A5" s="13">
        <f t="shared" si="0"/>
        <v>4</v>
      </c>
      <c r="B5" s="3">
        <v>50</v>
      </c>
      <c r="C5" s="3" t="s">
        <v>65</v>
      </c>
      <c r="D5" s="3" t="s">
        <v>87</v>
      </c>
      <c r="E5" s="3">
        <v>110</v>
      </c>
      <c r="F5" s="3" t="s">
        <v>114</v>
      </c>
      <c r="G5" s="5" t="s">
        <v>115</v>
      </c>
      <c r="H5" s="3">
        <v>1819350000</v>
      </c>
      <c r="I5">
        <f t="shared" si="1"/>
        <v>9150436000</v>
      </c>
      <c r="J5" s="7">
        <f>I5/$H$239</f>
        <v>0.33308227030802584</v>
      </c>
      <c r="L5" s="8"/>
      <c r="M5" s="8"/>
      <c r="N5" s="8"/>
      <c r="O5" s="8"/>
      <c r="P5" s="8"/>
      <c r="Q5" s="9"/>
      <c r="R5" s="8"/>
      <c r="T5" s="7"/>
    </row>
    <row r="6" spans="1:20" x14ac:dyDescent="0.25">
      <c r="A6" s="13">
        <f t="shared" si="0"/>
        <v>5</v>
      </c>
      <c r="B6" s="3">
        <v>45</v>
      </c>
      <c r="C6" s="3" t="s">
        <v>65</v>
      </c>
      <c r="D6" s="3" t="s">
        <v>87</v>
      </c>
      <c r="E6" s="3">
        <v>105</v>
      </c>
      <c r="F6" s="3" t="s">
        <v>104</v>
      </c>
      <c r="G6" s="5" t="s">
        <v>105</v>
      </c>
      <c r="H6" s="3">
        <v>1766427000</v>
      </c>
      <c r="I6">
        <f t="shared" si="1"/>
        <v>10916863000</v>
      </c>
      <c r="J6" s="7">
        <f>I6/$H$239</f>
        <v>0.39738144856503949</v>
      </c>
      <c r="L6" s="3">
        <v>110</v>
      </c>
      <c r="M6" s="3" t="s">
        <v>65</v>
      </c>
      <c r="N6" s="3" t="s">
        <v>87</v>
      </c>
      <c r="O6" s="3">
        <v>201</v>
      </c>
      <c r="P6" s="3" t="s">
        <v>234</v>
      </c>
      <c r="Q6" s="5" t="s">
        <v>235</v>
      </c>
      <c r="R6" s="3">
        <v>3130845</v>
      </c>
      <c r="T6" s="7"/>
    </row>
    <row r="7" spans="1:20" x14ac:dyDescent="0.25">
      <c r="A7" s="13">
        <f t="shared" si="0"/>
        <v>6</v>
      </c>
      <c r="B7" s="3">
        <v>54</v>
      </c>
      <c r="C7" s="3" t="s">
        <v>65</v>
      </c>
      <c r="D7" s="3" t="s">
        <v>87</v>
      </c>
      <c r="E7" s="3">
        <v>114</v>
      </c>
      <c r="F7" s="3" t="s">
        <v>122</v>
      </c>
      <c r="G7" s="5" t="s">
        <v>123</v>
      </c>
      <c r="H7" s="3">
        <v>1751622000</v>
      </c>
      <c r="I7">
        <f t="shared" si="1"/>
        <v>12668485000</v>
      </c>
      <c r="J7" s="7">
        <f>I7/$H$239</f>
        <v>0.46114171446728552</v>
      </c>
      <c r="L7" s="3">
        <v>105</v>
      </c>
      <c r="M7" s="3" t="s">
        <v>65</v>
      </c>
      <c r="N7" s="3" t="s">
        <v>87</v>
      </c>
      <c r="O7" s="3">
        <v>192</v>
      </c>
      <c r="P7" s="3" t="s">
        <v>224</v>
      </c>
      <c r="Q7" s="5" t="s">
        <v>225</v>
      </c>
      <c r="R7" s="3">
        <v>1178236</v>
      </c>
      <c r="T7" s="7"/>
    </row>
    <row r="8" spans="1:20" x14ac:dyDescent="0.25">
      <c r="A8" s="13">
        <f t="shared" si="0"/>
        <v>7</v>
      </c>
      <c r="B8" s="3">
        <v>56</v>
      </c>
      <c r="C8" s="3" t="s">
        <v>65</v>
      </c>
      <c r="D8" s="3" t="s">
        <v>87</v>
      </c>
      <c r="E8" s="3">
        <v>116</v>
      </c>
      <c r="F8" s="3" t="s">
        <v>126</v>
      </c>
      <c r="G8" s="5" t="s">
        <v>127</v>
      </c>
      <c r="H8" s="3">
        <v>1664838000</v>
      </c>
      <c r="I8">
        <f t="shared" si="1"/>
        <v>14333323000</v>
      </c>
      <c r="J8" s="7">
        <f>I8/$H$239</f>
        <v>0.52174298207191916</v>
      </c>
      <c r="L8" s="3">
        <v>108</v>
      </c>
      <c r="M8" s="3" t="s">
        <v>65</v>
      </c>
      <c r="N8" s="3" t="s">
        <v>87</v>
      </c>
      <c r="O8" s="3">
        <v>199</v>
      </c>
      <c r="P8" s="3" t="s">
        <v>230</v>
      </c>
      <c r="Q8" s="5" t="s">
        <v>231</v>
      </c>
      <c r="R8" s="3">
        <v>406823</v>
      </c>
      <c r="T8" s="7"/>
    </row>
    <row r="9" spans="1:20" x14ac:dyDescent="0.25">
      <c r="A9" s="13">
        <f t="shared" si="0"/>
        <v>8</v>
      </c>
      <c r="B9" s="3">
        <v>51</v>
      </c>
      <c r="C9" s="3" t="s">
        <v>65</v>
      </c>
      <c r="D9" s="3" t="s">
        <v>87</v>
      </c>
      <c r="E9" s="3">
        <v>111</v>
      </c>
      <c r="F9" s="3" t="s">
        <v>116</v>
      </c>
      <c r="G9" s="5" t="s">
        <v>117</v>
      </c>
      <c r="H9" s="3">
        <v>1405470000</v>
      </c>
      <c r="I9">
        <f t="shared" si="1"/>
        <v>15738793000</v>
      </c>
      <c r="J9" s="7">
        <f>I9/$H$239</f>
        <v>0.572903073071935</v>
      </c>
      <c r="L9" s="3">
        <v>109</v>
      </c>
      <c r="M9" s="3" t="s">
        <v>65</v>
      </c>
      <c r="N9" s="3" t="s">
        <v>87</v>
      </c>
      <c r="O9" s="3">
        <v>200</v>
      </c>
      <c r="P9" s="3" t="s">
        <v>232</v>
      </c>
      <c r="Q9" s="5" t="s">
        <v>233</v>
      </c>
      <c r="R9" s="3">
        <v>172679</v>
      </c>
      <c r="T9" s="7"/>
    </row>
    <row r="10" spans="1:20" x14ac:dyDescent="0.25">
      <c r="A10" s="13">
        <f t="shared" si="0"/>
        <v>9</v>
      </c>
      <c r="B10" s="3">
        <v>57</v>
      </c>
      <c r="C10" s="3" t="s">
        <v>65</v>
      </c>
      <c r="D10" s="3" t="s">
        <v>87</v>
      </c>
      <c r="E10" s="3">
        <v>117</v>
      </c>
      <c r="F10" s="3" t="s">
        <v>128</v>
      </c>
      <c r="G10" s="5" t="s">
        <v>129</v>
      </c>
      <c r="H10" s="3">
        <v>1380238000</v>
      </c>
      <c r="I10">
        <f t="shared" si="1"/>
        <v>17119031000</v>
      </c>
      <c r="J10" s="7">
        <f>I10/$H$239</f>
        <v>0.62314470162443336</v>
      </c>
      <c r="L10" s="3">
        <v>111</v>
      </c>
      <c r="M10" s="3" t="s">
        <v>65</v>
      </c>
      <c r="N10" s="3" t="s">
        <v>87</v>
      </c>
      <c r="O10" s="3">
        <v>202</v>
      </c>
      <c r="P10" s="3" t="s">
        <v>236</v>
      </c>
      <c r="Q10" s="5" t="s">
        <v>237</v>
      </c>
      <c r="R10" s="3">
        <v>114507</v>
      </c>
      <c r="T10" s="7"/>
    </row>
    <row r="11" spans="1:20" x14ac:dyDescent="0.25">
      <c r="A11" s="13">
        <f t="shared" si="0"/>
        <v>10</v>
      </c>
      <c r="B11" s="3">
        <v>48</v>
      </c>
      <c r="C11" s="3" t="s">
        <v>65</v>
      </c>
      <c r="D11" s="3" t="s">
        <v>87</v>
      </c>
      <c r="E11" s="3">
        <v>108</v>
      </c>
      <c r="F11" s="3" t="s">
        <v>110</v>
      </c>
      <c r="G11" s="5" t="s">
        <v>111</v>
      </c>
      <c r="H11" s="3">
        <v>1260417000</v>
      </c>
      <c r="I11">
        <f t="shared" si="1"/>
        <v>18379448000</v>
      </c>
      <c r="J11" s="7">
        <f>I11/$H$239</f>
        <v>0.66902476197290539</v>
      </c>
      <c r="L11" s="3">
        <v>113</v>
      </c>
      <c r="M11" s="3" t="s">
        <v>65</v>
      </c>
      <c r="N11" s="3" t="s">
        <v>87</v>
      </c>
      <c r="O11" s="3">
        <v>206</v>
      </c>
      <c r="P11" s="3" t="s">
        <v>240</v>
      </c>
      <c r="Q11" s="5" t="s">
        <v>241</v>
      </c>
      <c r="R11" s="3">
        <v>77069</v>
      </c>
      <c r="T11" s="7"/>
    </row>
    <row r="12" spans="1:20" x14ac:dyDescent="0.25">
      <c r="A12" s="13">
        <f t="shared" si="0"/>
        <v>11</v>
      </c>
      <c r="B12" s="3">
        <v>40</v>
      </c>
      <c r="C12" s="3" t="s">
        <v>65</v>
      </c>
      <c r="D12" s="3" t="s">
        <v>87</v>
      </c>
      <c r="E12" s="3">
        <v>100</v>
      </c>
      <c r="F12" s="3" t="s">
        <v>94</v>
      </c>
      <c r="G12" s="5" t="s">
        <v>95</v>
      </c>
      <c r="H12" s="3">
        <v>958667400</v>
      </c>
      <c r="I12">
        <f t="shared" si="1"/>
        <v>19338115400</v>
      </c>
      <c r="J12" s="7">
        <f>I12/$H$239</f>
        <v>0.7039209258346375</v>
      </c>
      <c r="L12" s="3">
        <v>153</v>
      </c>
      <c r="M12" s="3" t="s">
        <v>65</v>
      </c>
      <c r="N12" s="3" t="s">
        <v>323</v>
      </c>
      <c r="O12" s="3">
        <v>195</v>
      </c>
      <c r="P12" s="3" t="s">
        <v>324</v>
      </c>
      <c r="Q12" s="5" t="s">
        <v>325</v>
      </c>
      <c r="R12" s="3">
        <v>58440</v>
      </c>
      <c r="T12" s="7"/>
    </row>
    <row r="13" spans="1:20" x14ac:dyDescent="0.25">
      <c r="A13" s="13">
        <f t="shared" si="0"/>
        <v>12</v>
      </c>
      <c r="B13" s="3">
        <v>39</v>
      </c>
      <c r="C13" s="3" t="s">
        <v>65</v>
      </c>
      <c r="D13" s="3" t="s">
        <v>87</v>
      </c>
      <c r="E13" s="3">
        <v>99</v>
      </c>
      <c r="F13" s="3" t="s">
        <v>92</v>
      </c>
      <c r="G13" s="5" t="s">
        <v>93</v>
      </c>
      <c r="H13" s="3">
        <v>823974400</v>
      </c>
      <c r="I13">
        <f t="shared" si="1"/>
        <v>20162089800</v>
      </c>
      <c r="J13" s="7">
        <f>I13/$H$239</f>
        <v>0.73391417029071515</v>
      </c>
      <c r="L13" s="3">
        <v>106</v>
      </c>
      <c r="M13" s="3" t="s">
        <v>65</v>
      </c>
      <c r="N13" s="3" t="s">
        <v>87</v>
      </c>
      <c r="O13" s="3">
        <v>194</v>
      </c>
      <c r="P13" s="3" t="s">
        <v>226</v>
      </c>
      <c r="Q13" s="5" t="s">
        <v>227</v>
      </c>
      <c r="R13" s="3">
        <v>48109</v>
      </c>
      <c r="T13" s="7"/>
    </row>
    <row r="14" spans="1:20" x14ac:dyDescent="0.25">
      <c r="A14" s="13">
        <f t="shared" si="0"/>
        <v>13</v>
      </c>
      <c r="B14" s="3">
        <v>52</v>
      </c>
      <c r="C14" s="3" t="s">
        <v>65</v>
      </c>
      <c r="D14" s="3" t="s">
        <v>87</v>
      </c>
      <c r="E14" s="3">
        <v>112</v>
      </c>
      <c r="F14" s="3" t="s">
        <v>118</v>
      </c>
      <c r="G14" s="5" t="s">
        <v>119</v>
      </c>
      <c r="H14" s="3">
        <v>721826400</v>
      </c>
      <c r="I14">
        <f t="shared" si="1"/>
        <v>20883916200</v>
      </c>
      <c r="J14" s="7">
        <f>I14/$H$239</f>
        <v>0.7601891561034424</v>
      </c>
      <c r="L14" s="3">
        <v>115</v>
      </c>
      <c r="M14" s="3" t="s">
        <v>65</v>
      </c>
      <c r="N14" s="3" t="s">
        <v>87</v>
      </c>
      <c r="O14" s="3">
        <v>212</v>
      </c>
      <c r="P14" s="3" t="s">
        <v>244</v>
      </c>
      <c r="Q14" s="5" t="s">
        <v>245</v>
      </c>
      <c r="R14" s="3">
        <v>48017</v>
      </c>
      <c r="T14" s="7"/>
    </row>
    <row r="15" spans="1:20" x14ac:dyDescent="0.25">
      <c r="A15" s="13">
        <f t="shared" si="0"/>
        <v>14</v>
      </c>
      <c r="B15" s="3">
        <v>49</v>
      </c>
      <c r="C15" s="3" t="s">
        <v>65</v>
      </c>
      <c r="D15" s="3" t="s">
        <v>87</v>
      </c>
      <c r="E15" s="3">
        <v>109</v>
      </c>
      <c r="F15" s="3" t="s">
        <v>112</v>
      </c>
      <c r="G15" s="5" t="s">
        <v>113</v>
      </c>
      <c r="H15" s="3">
        <v>656029800</v>
      </c>
      <c r="I15">
        <f t="shared" si="1"/>
        <v>21539946000</v>
      </c>
      <c r="J15" s="7">
        <f>I15/$H$239</f>
        <v>0.78406909965735838</v>
      </c>
      <c r="L15" s="3">
        <v>116</v>
      </c>
      <c r="M15" s="3" t="s">
        <v>65</v>
      </c>
      <c r="N15" s="3" t="s">
        <v>87</v>
      </c>
      <c r="O15" s="3">
        <v>214</v>
      </c>
      <c r="P15" s="3" t="s">
        <v>246</v>
      </c>
      <c r="Q15" s="5" t="s">
        <v>247</v>
      </c>
      <c r="R15" s="3">
        <v>27400</v>
      </c>
    </row>
    <row r="16" spans="1:20" x14ac:dyDescent="0.25">
      <c r="A16" s="13">
        <f t="shared" si="0"/>
        <v>15</v>
      </c>
      <c r="B16" s="3">
        <v>68</v>
      </c>
      <c r="C16" s="3" t="s">
        <v>65</v>
      </c>
      <c r="D16" s="3" t="s">
        <v>87</v>
      </c>
      <c r="E16" s="3">
        <v>233</v>
      </c>
      <c r="F16" s="3" t="s">
        <v>150</v>
      </c>
      <c r="G16" s="5" t="s">
        <v>151</v>
      </c>
      <c r="H16" s="3">
        <v>585658400</v>
      </c>
      <c r="I16">
        <f t="shared" si="1"/>
        <v>22125604400</v>
      </c>
      <c r="J16" s="7">
        <f>I16/$H$239</f>
        <v>0.80538747503280117</v>
      </c>
      <c r="L16" s="3">
        <v>114</v>
      </c>
      <c r="M16" s="3" t="s">
        <v>65</v>
      </c>
      <c r="N16" s="3" t="s">
        <v>87</v>
      </c>
      <c r="O16" s="3">
        <v>207</v>
      </c>
      <c r="P16" s="3" t="s">
        <v>242</v>
      </c>
      <c r="Q16" s="5" t="s">
        <v>243</v>
      </c>
      <c r="R16" s="3">
        <v>12459</v>
      </c>
    </row>
    <row r="17" spans="1:20" x14ac:dyDescent="0.25">
      <c r="A17" s="13">
        <f t="shared" si="0"/>
        <v>16</v>
      </c>
      <c r="B17" s="3">
        <v>58</v>
      </c>
      <c r="C17" s="3" t="s">
        <v>65</v>
      </c>
      <c r="D17" s="3" t="s">
        <v>87</v>
      </c>
      <c r="E17" s="3">
        <v>118</v>
      </c>
      <c r="F17" s="3" t="s">
        <v>130</v>
      </c>
      <c r="G17" s="5" t="s">
        <v>131</v>
      </c>
      <c r="H17" s="3">
        <v>348247400</v>
      </c>
      <c r="I17">
        <f t="shared" si="1"/>
        <v>22473851800</v>
      </c>
      <c r="J17" s="7">
        <f>I17/$H$239</f>
        <v>0.81806392396057548</v>
      </c>
      <c r="L17" s="3">
        <v>112</v>
      </c>
      <c r="M17" s="3" t="s">
        <v>65</v>
      </c>
      <c r="N17" s="3" t="s">
        <v>87</v>
      </c>
      <c r="O17" s="3">
        <v>203</v>
      </c>
      <c r="P17" s="3" t="s">
        <v>238</v>
      </c>
      <c r="Q17" s="5" t="s">
        <v>239</v>
      </c>
      <c r="R17" s="3">
        <v>11456</v>
      </c>
    </row>
    <row r="18" spans="1:20" x14ac:dyDescent="0.25">
      <c r="A18" s="13">
        <f t="shared" si="0"/>
        <v>17</v>
      </c>
      <c r="B18" s="3">
        <v>4</v>
      </c>
      <c r="C18" s="3" t="s">
        <v>7</v>
      </c>
      <c r="D18" s="3" t="s">
        <v>18</v>
      </c>
      <c r="E18" s="3">
        <v>44</v>
      </c>
      <c r="F18" s="3" t="s">
        <v>19</v>
      </c>
      <c r="G18" s="5" t="s">
        <v>20</v>
      </c>
      <c r="H18" s="3">
        <v>286106887</v>
      </c>
      <c r="I18">
        <f t="shared" si="1"/>
        <v>22759958687</v>
      </c>
      <c r="J18" s="7">
        <f>I18/$H$239</f>
        <v>0.82847841475344286</v>
      </c>
      <c r="L18" s="3">
        <v>118</v>
      </c>
      <c r="M18" s="3" t="s">
        <v>65</v>
      </c>
      <c r="N18" s="3" t="s">
        <v>87</v>
      </c>
      <c r="O18" s="3">
        <v>219</v>
      </c>
      <c r="P18" s="3" t="s">
        <v>250</v>
      </c>
      <c r="Q18" s="5" t="s">
        <v>251</v>
      </c>
      <c r="R18" s="3">
        <v>9748</v>
      </c>
      <c r="S18" s="19">
        <f>SUM(R6:R18)/H239</f>
        <v>1.9277038712800127E-4</v>
      </c>
    </row>
    <row r="19" spans="1:20" x14ac:dyDescent="0.25">
      <c r="A19" s="13">
        <f t="shared" si="0"/>
        <v>18</v>
      </c>
      <c r="B19" s="3">
        <v>5</v>
      </c>
      <c r="C19" s="3" t="s">
        <v>7</v>
      </c>
      <c r="D19" s="3" t="s">
        <v>18</v>
      </c>
      <c r="E19" s="3">
        <v>39</v>
      </c>
      <c r="F19" s="3" t="s">
        <v>21</v>
      </c>
      <c r="G19" s="5" t="s">
        <v>22</v>
      </c>
      <c r="H19" s="3">
        <v>279745827</v>
      </c>
      <c r="I19">
        <f t="shared" si="1"/>
        <v>23039704514</v>
      </c>
      <c r="J19" s="7">
        <f>I19/$H$239</f>
        <v>0.83866135851332013</v>
      </c>
      <c r="L19" s="3"/>
      <c r="M19" s="3"/>
      <c r="N19" s="3"/>
      <c r="O19" s="3"/>
      <c r="P19" s="3"/>
      <c r="Q19" s="5"/>
      <c r="R19" s="3"/>
    </row>
    <row r="20" spans="1:20" x14ac:dyDescent="0.25">
      <c r="A20" s="13">
        <f t="shared" si="0"/>
        <v>19</v>
      </c>
      <c r="B20" s="3">
        <v>6</v>
      </c>
      <c r="C20" s="3" t="s">
        <v>7</v>
      </c>
      <c r="D20" s="3" t="s">
        <v>18</v>
      </c>
      <c r="E20" s="3">
        <v>46</v>
      </c>
      <c r="F20" s="3" t="s">
        <v>23</v>
      </c>
      <c r="G20" s="5" t="s">
        <v>24</v>
      </c>
      <c r="H20" s="3">
        <v>270047735</v>
      </c>
      <c r="I20">
        <f t="shared" si="1"/>
        <v>23309752249</v>
      </c>
      <c r="J20" s="7">
        <f>I20/$H$239</f>
        <v>0.84849128494145321</v>
      </c>
      <c r="L20" s="3">
        <v>200</v>
      </c>
      <c r="M20" s="3" t="s">
        <v>424</v>
      </c>
      <c r="N20" s="3" t="s">
        <v>425</v>
      </c>
      <c r="O20" s="3">
        <v>128578</v>
      </c>
      <c r="P20" s="3" t="s">
        <v>426</v>
      </c>
      <c r="Q20" s="5" t="s">
        <v>427</v>
      </c>
      <c r="R20" s="3">
        <v>20346</v>
      </c>
    </row>
    <row r="21" spans="1:20" x14ac:dyDescent="0.25">
      <c r="A21" s="13">
        <f t="shared" si="0"/>
        <v>20</v>
      </c>
      <c r="B21" s="3">
        <v>42</v>
      </c>
      <c r="C21" s="3" t="s">
        <v>65</v>
      </c>
      <c r="D21" s="3" t="s">
        <v>87</v>
      </c>
      <c r="E21" s="3">
        <v>102</v>
      </c>
      <c r="F21" s="3" t="s">
        <v>98</v>
      </c>
      <c r="G21" s="5" t="s">
        <v>99</v>
      </c>
      <c r="H21" s="3">
        <v>265934600</v>
      </c>
      <c r="I21">
        <f t="shared" si="1"/>
        <v>23575686849</v>
      </c>
      <c r="J21" s="7">
        <f>I21/$H$239</f>
        <v>0.85817149037881779</v>
      </c>
      <c r="L21" s="3">
        <v>201</v>
      </c>
      <c r="M21" s="3" t="s">
        <v>424</v>
      </c>
      <c r="N21" s="3" t="s">
        <v>425</v>
      </c>
      <c r="O21" s="3">
        <v>128521</v>
      </c>
      <c r="P21" s="3" t="s">
        <v>428</v>
      </c>
      <c r="Q21" s="5" t="s">
        <v>429</v>
      </c>
      <c r="R21" s="3">
        <v>18080</v>
      </c>
    </row>
    <row r="22" spans="1:20" x14ac:dyDescent="0.25">
      <c r="A22" s="13">
        <f t="shared" si="0"/>
        <v>21</v>
      </c>
      <c r="B22" s="3">
        <v>43</v>
      </c>
      <c r="C22" s="3" t="s">
        <v>65</v>
      </c>
      <c r="D22" s="3" t="s">
        <v>87</v>
      </c>
      <c r="E22" s="3">
        <v>103</v>
      </c>
      <c r="F22" s="3" t="s">
        <v>100</v>
      </c>
      <c r="G22" s="5" t="s">
        <v>101</v>
      </c>
      <c r="H22" s="3">
        <v>241603600</v>
      </c>
      <c r="I22">
        <f t="shared" si="1"/>
        <v>23817290449</v>
      </c>
      <c r="J22" s="7">
        <f>I22/$H$239</f>
        <v>0.86696603039883346</v>
      </c>
      <c r="L22" s="3">
        <v>185</v>
      </c>
      <c r="M22" s="3" t="s">
        <v>330</v>
      </c>
      <c r="N22" s="3" t="s">
        <v>386</v>
      </c>
      <c r="O22" s="3">
        <v>9829</v>
      </c>
      <c r="P22" s="3" t="s">
        <v>393</v>
      </c>
      <c r="Q22" s="5" t="s">
        <v>394</v>
      </c>
      <c r="R22" s="3">
        <v>13095</v>
      </c>
    </row>
    <row r="23" spans="1:20" x14ac:dyDescent="0.25">
      <c r="A23" s="13">
        <f t="shared" si="0"/>
        <v>22</v>
      </c>
      <c r="B23" s="3">
        <v>53</v>
      </c>
      <c r="C23" s="3" t="s">
        <v>65</v>
      </c>
      <c r="D23" s="3" t="s">
        <v>87</v>
      </c>
      <c r="E23" s="3">
        <v>113</v>
      </c>
      <c r="F23" s="3" t="s">
        <v>120</v>
      </c>
      <c r="G23" s="5" t="s">
        <v>121</v>
      </c>
      <c r="H23" s="3">
        <v>214231300</v>
      </c>
      <c r="I23">
        <f t="shared" si="1"/>
        <v>24031521749</v>
      </c>
      <c r="J23" s="7">
        <f>I23/$H$239</f>
        <v>0.874764199554384</v>
      </c>
    </row>
    <row r="24" spans="1:20" x14ac:dyDescent="0.25">
      <c r="A24" s="13">
        <f t="shared" si="0"/>
        <v>23</v>
      </c>
      <c r="B24" s="3">
        <v>38</v>
      </c>
      <c r="C24" s="3" t="s">
        <v>65</v>
      </c>
      <c r="D24" s="3" t="s">
        <v>87</v>
      </c>
      <c r="E24" s="3">
        <v>98</v>
      </c>
      <c r="F24" s="3" t="s">
        <v>90</v>
      </c>
      <c r="G24" s="5" t="s">
        <v>91</v>
      </c>
      <c r="H24" s="3">
        <v>206870100</v>
      </c>
      <c r="I24">
        <f t="shared" si="1"/>
        <v>24238391849</v>
      </c>
      <c r="J24" s="7">
        <f>I24/$H$239</f>
        <v>0.88229441588143642</v>
      </c>
      <c r="L24" s="3">
        <v>154</v>
      </c>
      <c r="M24" s="3" t="s">
        <v>65</v>
      </c>
      <c r="N24" s="3" t="s">
        <v>323</v>
      </c>
      <c r="O24" s="3">
        <v>65533</v>
      </c>
      <c r="P24" s="3" t="s">
        <v>326</v>
      </c>
      <c r="Q24" s="5" t="s">
        <v>327</v>
      </c>
      <c r="R24" s="3">
        <v>9182</v>
      </c>
      <c r="T24" s="7"/>
    </row>
    <row r="25" spans="1:20" x14ac:dyDescent="0.25">
      <c r="A25" s="13">
        <f t="shared" si="0"/>
        <v>24</v>
      </c>
      <c r="B25" s="3">
        <v>27</v>
      </c>
      <c r="C25" s="3" t="s">
        <v>65</v>
      </c>
      <c r="D25" s="3" t="s">
        <v>66</v>
      </c>
      <c r="E25" s="3">
        <v>48</v>
      </c>
      <c r="F25" s="3" t="s">
        <v>67</v>
      </c>
      <c r="G25" s="5" t="s">
        <v>68</v>
      </c>
      <c r="H25" s="3">
        <v>205900253</v>
      </c>
      <c r="I25">
        <f t="shared" si="1"/>
        <v>24444292102</v>
      </c>
      <c r="J25" s="7">
        <f>I25/$H$239</f>
        <v>0.88978932909936803</v>
      </c>
    </row>
    <row r="26" spans="1:20" x14ac:dyDescent="0.25">
      <c r="A26" s="13">
        <f t="shared" si="0"/>
        <v>25</v>
      </c>
      <c r="B26" s="3">
        <v>44</v>
      </c>
      <c r="C26" s="3" t="s">
        <v>65</v>
      </c>
      <c r="D26" s="3" t="s">
        <v>87</v>
      </c>
      <c r="E26" s="3">
        <v>104</v>
      </c>
      <c r="F26" s="3" t="s">
        <v>102</v>
      </c>
      <c r="G26" s="5" t="s">
        <v>103</v>
      </c>
      <c r="H26" s="3">
        <v>190698800</v>
      </c>
      <c r="I26">
        <f t="shared" si="1"/>
        <v>24634990902</v>
      </c>
      <c r="J26" s="7">
        <f>I26/$H$239</f>
        <v>0.89673089879604873</v>
      </c>
    </row>
    <row r="27" spans="1:20" x14ac:dyDescent="0.25">
      <c r="A27" s="13">
        <f t="shared" si="0"/>
        <v>26</v>
      </c>
      <c r="B27" s="3">
        <v>28</v>
      </c>
      <c r="C27" s="3" t="s">
        <v>65</v>
      </c>
      <c r="D27" s="3" t="s">
        <v>66</v>
      </c>
      <c r="E27" s="3">
        <v>49</v>
      </c>
      <c r="F27" s="3" t="s">
        <v>69</v>
      </c>
      <c r="G27" s="5" t="s">
        <v>70</v>
      </c>
      <c r="H27" s="3">
        <v>182578174</v>
      </c>
      <c r="I27">
        <f t="shared" si="1"/>
        <v>24817569076</v>
      </c>
      <c r="J27" s="7">
        <f>I27/$H$239</f>
        <v>0.90337687202668093</v>
      </c>
    </row>
    <row r="28" spans="1:20" x14ac:dyDescent="0.25">
      <c r="A28" s="13">
        <f t="shared" si="0"/>
        <v>27</v>
      </c>
      <c r="B28" s="3">
        <v>29</v>
      </c>
      <c r="C28" s="3" t="s">
        <v>65</v>
      </c>
      <c r="D28" s="3" t="s">
        <v>66</v>
      </c>
      <c r="E28" s="3">
        <v>50</v>
      </c>
      <c r="F28" s="3" t="s">
        <v>71</v>
      </c>
      <c r="G28" s="5" t="s">
        <v>72</v>
      </c>
      <c r="H28" s="3">
        <v>150468456</v>
      </c>
      <c r="I28">
        <f t="shared" si="1"/>
        <v>24968037532</v>
      </c>
      <c r="J28" s="7">
        <f>I28/$H$239</f>
        <v>0.90885402906424984</v>
      </c>
    </row>
    <row r="29" spans="1:20" x14ac:dyDescent="0.25">
      <c r="A29" s="13">
        <f t="shared" si="0"/>
        <v>28</v>
      </c>
      <c r="B29" s="3">
        <v>63</v>
      </c>
      <c r="C29" s="3" t="s">
        <v>65</v>
      </c>
      <c r="D29" s="3" t="s">
        <v>87</v>
      </c>
      <c r="E29" s="3">
        <v>224</v>
      </c>
      <c r="F29" s="3" t="s">
        <v>140</v>
      </c>
      <c r="G29" s="5" t="s">
        <v>141</v>
      </c>
      <c r="H29" s="3">
        <v>138149300</v>
      </c>
      <c r="I29">
        <f t="shared" si="1"/>
        <v>25106186832</v>
      </c>
      <c r="J29" s="7">
        <f>I29/$H$239</f>
        <v>0.91388276020727566</v>
      </c>
    </row>
    <row r="30" spans="1:20" x14ac:dyDescent="0.25">
      <c r="A30" s="13">
        <f t="shared" si="0"/>
        <v>29</v>
      </c>
      <c r="B30" s="3">
        <v>46</v>
      </c>
      <c r="C30" s="3" t="s">
        <v>65</v>
      </c>
      <c r="D30" s="3" t="s">
        <v>87</v>
      </c>
      <c r="E30" s="3">
        <v>106</v>
      </c>
      <c r="F30" s="3" t="s">
        <v>106</v>
      </c>
      <c r="G30" s="5" t="s">
        <v>107</v>
      </c>
      <c r="H30" s="3">
        <v>102077400</v>
      </c>
      <c r="I30">
        <f t="shared" si="1"/>
        <v>25208264232</v>
      </c>
      <c r="J30" s="7">
        <f>I30/$H$239</f>
        <v>0.91759844896124765</v>
      </c>
    </row>
    <row r="31" spans="1:20" x14ac:dyDescent="0.25">
      <c r="A31" s="13">
        <f t="shared" si="0"/>
        <v>30</v>
      </c>
      <c r="B31" s="3">
        <v>7</v>
      </c>
      <c r="C31" s="3" t="s">
        <v>7</v>
      </c>
      <c r="D31" s="3" t="s">
        <v>18</v>
      </c>
      <c r="E31" s="3">
        <v>45</v>
      </c>
      <c r="F31" s="3" t="s">
        <v>25</v>
      </c>
      <c r="G31" s="5" t="s">
        <v>26</v>
      </c>
      <c r="H31" s="3">
        <v>100118715</v>
      </c>
      <c r="I31">
        <f t="shared" si="1"/>
        <v>25308382947</v>
      </c>
      <c r="J31" s="7">
        <f>I31/$H$239</f>
        <v>0.92124284021129543</v>
      </c>
    </row>
    <row r="32" spans="1:20" x14ac:dyDescent="0.25">
      <c r="A32" s="13">
        <f t="shared" si="0"/>
        <v>31</v>
      </c>
      <c r="B32" s="3">
        <v>60</v>
      </c>
      <c r="C32" s="3" t="s">
        <v>65</v>
      </c>
      <c r="D32" s="3" t="s">
        <v>87</v>
      </c>
      <c r="E32" s="3">
        <v>120</v>
      </c>
      <c r="F32" s="3" t="s">
        <v>134</v>
      </c>
      <c r="G32" s="5" t="s">
        <v>135</v>
      </c>
      <c r="H32" s="3">
        <v>98109690</v>
      </c>
      <c r="I32">
        <f t="shared" si="1"/>
        <v>25406492637</v>
      </c>
      <c r="J32" s="7">
        <f>I32/$H$239</f>
        <v>0.92481410154621069</v>
      </c>
    </row>
    <row r="33" spans="1:20" x14ac:dyDescent="0.25">
      <c r="A33" s="13">
        <f t="shared" si="0"/>
        <v>32</v>
      </c>
      <c r="B33" s="3">
        <v>90</v>
      </c>
      <c r="C33" s="3" t="s">
        <v>65</v>
      </c>
      <c r="D33" s="3" t="s">
        <v>87</v>
      </c>
      <c r="E33" s="3">
        <v>76</v>
      </c>
      <c r="F33" s="3" t="s">
        <v>194</v>
      </c>
      <c r="G33" s="5" t="s">
        <v>195</v>
      </c>
      <c r="H33" s="3">
        <v>93220480</v>
      </c>
      <c r="I33">
        <f t="shared" si="1"/>
        <v>25499713117</v>
      </c>
      <c r="J33" s="7">
        <f>I33/$H$239</f>
        <v>0.92820739221756277</v>
      </c>
    </row>
    <row r="34" spans="1:20" s="10" customFormat="1" x14ac:dyDescent="0.25">
      <c r="A34" s="13">
        <f t="shared" si="0"/>
        <v>33</v>
      </c>
      <c r="B34" s="3">
        <v>81</v>
      </c>
      <c r="C34" s="3" t="s">
        <v>65</v>
      </c>
      <c r="D34" s="3" t="s">
        <v>87</v>
      </c>
      <c r="E34" s="3">
        <v>67</v>
      </c>
      <c r="F34" s="3" t="s">
        <v>176</v>
      </c>
      <c r="G34" s="5" t="s">
        <v>177</v>
      </c>
      <c r="H34" s="3">
        <v>80887810</v>
      </c>
      <c r="I34">
        <f t="shared" si="1"/>
        <v>25580600927</v>
      </c>
      <c r="J34" s="7">
        <f>I34/$H$239</f>
        <v>0.93115176507531994</v>
      </c>
      <c r="L34"/>
      <c r="M34"/>
      <c r="N34"/>
      <c r="O34"/>
      <c r="P34"/>
      <c r="Q34"/>
      <c r="R34"/>
      <c r="S34"/>
      <c r="T34"/>
    </row>
    <row r="35" spans="1:20" x14ac:dyDescent="0.25">
      <c r="A35" s="13">
        <f t="shared" si="0"/>
        <v>34</v>
      </c>
      <c r="B35" s="3">
        <v>8</v>
      </c>
      <c r="C35" s="3" t="s">
        <v>7</v>
      </c>
      <c r="D35" s="3" t="s">
        <v>18</v>
      </c>
      <c r="E35" s="3">
        <v>58</v>
      </c>
      <c r="F35" s="3" t="s">
        <v>27</v>
      </c>
      <c r="G35" s="5" t="s">
        <v>28</v>
      </c>
      <c r="H35" s="3">
        <v>80872165</v>
      </c>
      <c r="I35">
        <f t="shared" si="1"/>
        <v>25661473092</v>
      </c>
      <c r="J35" s="7">
        <f>I35/$H$239</f>
        <v>0.93409556844413477</v>
      </c>
      <c r="L35" s="10"/>
      <c r="M35" s="10"/>
      <c r="N35" s="10"/>
      <c r="O35" s="10"/>
      <c r="P35" s="10"/>
      <c r="Q35" s="10"/>
      <c r="R35" s="10"/>
      <c r="S35" s="10"/>
      <c r="T35" s="10"/>
    </row>
    <row r="36" spans="1:20" x14ac:dyDescent="0.25">
      <c r="A36" s="13">
        <f t="shared" si="0"/>
        <v>35</v>
      </c>
      <c r="B36" s="3">
        <v>79</v>
      </c>
      <c r="C36" s="3" t="s">
        <v>65</v>
      </c>
      <c r="D36" s="3" t="s">
        <v>87</v>
      </c>
      <c r="E36" s="3">
        <v>65</v>
      </c>
      <c r="F36" s="3" t="s">
        <v>172</v>
      </c>
      <c r="G36" s="5" t="s">
        <v>173</v>
      </c>
      <c r="H36" s="3">
        <v>79633440</v>
      </c>
      <c r="I36">
        <f t="shared" si="1"/>
        <v>25741106532</v>
      </c>
      <c r="J36" s="7">
        <f>I36/$H$239</f>
        <v>0.93699428135657281</v>
      </c>
    </row>
    <row r="37" spans="1:20" x14ac:dyDescent="0.25">
      <c r="A37" s="13">
        <f t="shared" si="0"/>
        <v>36</v>
      </c>
      <c r="B37" s="3">
        <v>67</v>
      </c>
      <c r="C37" s="3" t="s">
        <v>65</v>
      </c>
      <c r="D37" s="3" t="s">
        <v>87</v>
      </c>
      <c r="E37" s="3">
        <v>232</v>
      </c>
      <c r="F37" s="3" t="s">
        <v>148</v>
      </c>
      <c r="G37" s="5" t="s">
        <v>149</v>
      </c>
      <c r="H37" s="3">
        <v>76517560</v>
      </c>
      <c r="I37">
        <f t="shared" si="1"/>
        <v>25817624092</v>
      </c>
      <c r="J37" s="7">
        <f>I37/$H$239</f>
        <v>0.93977957405773271</v>
      </c>
    </row>
    <row r="38" spans="1:20" x14ac:dyDescent="0.25">
      <c r="A38" s="13">
        <f t="shared" si="0"/>
        <v>37</v>
      </c>
      <c r="B38" s="3">
        <v>94</v>
      </c>
      <c r="C38" s="3" t="s">
        <v>65</v>
      </c>
      <c r="D38" s="3" t="s">
        <v>87</v>
      </c>
      <c r="E38" s="3">
        <v>80</v>
      </c>
      <c r="F38" s="3" t="s">
        <v>202</v>
      </c>
      <c r="G38" s="5" t="s">
        <v>203</v>
      </c>
      <c r="H38" s="3">
        <v>75593480</v>
      </c>
      <c r="I38">
        <f t="shared" si="1"/>
        <v>25893217572</v>
      </c>
      <c r="J38" s="7">
        <f>I38/$H$239</f>
        <v>0.94253122960058167</v>
      </c>
    </row>
    <row r="39" spans="1:20" x14ac:dyDescent="0.25">
      <c r="A39" s="13">
        <f t="shared" si="0"/>
        <v>38</v>
      </c>
      <c r="B39" s="3">
        <v>61</v>
      </c>
      <c r="C39" s="3" t="s">
        <v>65</v>
      </c>
      <c r="D39" s="3" t="s">
        <v>87</v>
      </c>
      <c r="E39" s="3">
        <v>121</v>
      </c>
      <c r="F39" s="3" t="s">
        <v>136</v>
      </c>
      <c r="G39" s="5" t="s">
        <v>137</v>
      </c>
      <c r="H39" s="3">
        <v>72061670</v>
      </c>
      <c r="I39">
        <f t="shared" si="1"/>
        <v>25965279242</v>
      </c>
      <c r="J39" s="7">
        <f>I39/$H$239</f>
        <v>0.94515432478924677</v>
      </c>
    </row>
    <row r="40" spans="1:20" x14ac:dyDescent="0.25">
      <c r="A40" s="13">
        <f t="shared" si="0"/>
        <v>39</v>
      </c>
      <c r="B40" s="3">
        <v>83</v>
      </c>
      <c r="C40" s="3" t="s">
        <v>65</v>
      </c>
      <c r="D40" s="3" t="s">
        <v>87</v>
      </c>
      <c r="E40" s="3">
        <v>69</v>
      </c>
      <c r="F40" s="3" t="s">
        <v>180</v>
      </c>
      <c r="G40" s="5" t="s">
        <v>181</v>
      </c>
      <c r="H40" s="3">
        <v>70651050</v>
      </c>
      <c r="I40">
        <f t="shared" si="1"/>
        <v>26035930292</v>
      </c>
      <c r="J40" s="7">
        <f>I40/$H$239</f>
        <v>0.94772607242330986</v>
      </c>
    </row>
    <row r="41" spans="1:20" x14ac:dyDescent="0.25">
      <c r="A41" s="13">
        <f t="shared" si="0"/>
        <v>40</v>
      </c>
      <c r="B41" s="3">
        <v>30</v>
      </c>
      <c r="C41" s="3" t="s">
        <v>65</v>
      </c>
      <c r="D41" s="3" t="s">
        <v>66</v>
      </c>
      <c r="E41" s="3">
        <v>51</v>
      </c>
      <c r="F41" s="3" t="s">
        <v>73</v>
      </c>
      <c r="G41" s="5" t="s">
        <v>74</v>
      </c>
      <c r="H41" s="3">
        <v>63204503</v>
      </c>
      <c r="I41">
        <f t="shared" si="1"/>
        <v>26099134795</v>
      </c>
      <c r="J41" s="7">
        <f>I41/$H$239</f>
        <v>0.9500267605383822</v>
      </c>
    </row>
    <row r="42" spans="1:20" x14ac:dyDescent="0.25">
      <c r="A42" s="13">
        <f t="shared" si="0"/>
        <v>41</v>
      </c>
      <c r="B42" s="3">
        <v>31</v>
      </c>
      <c r="C42" s="3" t="s">
        <v>65</v>
      </c>
      <c r="D42" s="3" t="s">
        <v>66</v>
      </c>
      <c r="E42" s="3">
        <v>53</v>
      </c>
      <c r="F42" s="3" t="s">
        <v>75</v>
      </c>
      <c r="G42" s="5" t="s">
        <v>76</v>
      </c>
      <c r="H42" s="3">
        <v>61928962</v>
      </c>
      <c r="I42">
        <f t="shared" si="1"/>
        <v>26161063757</v>
      </c>
      <c r="J42" s="7">
        <f>I42/$H$239</f>
        <v>0.95228101806892829</v>
      </c>
    </row>
    <row r="43" spans="1:20" x14ac:dyDescent="0.25">
      <c r="A43" s="13">
        <f t="shared" si="0"/>
        <v>42</v>
      </c>
      <c r="B43" s="3">
        <v>97</v>
      </c>
      <c r="C43" s="3" t="s">
        <v>65</v>
      </c>
      <c r="D43" s="3" t="s">
        <v>87</v>
      </c>
      <c r="E43" s="3">
        <v>83</v>
      </c>
      <c r="F43" s="3" t="s">
        <v>208</v>
      </c>
      <c r="G43" s="5" t="s">
        <v>209</v>
      </c>
      <c r="H43" s="3">
        <v>61389780</v>
      </c>
      <c r="I43">
        <f t="shared" si="1"/>
        <v>26222453537</v>
      </c>
      <c r="J43" s="7">
        <f>I43/$H$239</f>
        <v>0.95451564899756491</v>
      </c>
    </row>
    <row r="44" spans="1:20" x14ac:dyDescent="0.25">
      <c r="A44" s="13">
        <f t="shared" si="0"/>
        <v>43</v>
      </c>
      <c r="B44" s="3">
        <v>91</v>
      </c>
      <c r="C44" s="3" t="s">
        <v>65</v>
      </c>
      <c r="D44" s="3" t="s">
        <v>87</v>
      </c>
      <c r="E44" s="3">
        <v>77</v>
      </c>
      <c r="F44" s="3" t="s">
        <v>196</v>
      </c>
      <c r="G44" s="5" t="s">
        <v>197</v>
      </c>
      <c r="H44" s="3">
        <v>58851920</v>
      </c>
      <c r="I44">
        <f t="shared" si="1"/>
        <v>26281305457</v>
      </c>
      <c r="J44" s="7">
        <f>I44/$H$239</f>
        <v>0.95665790004719642</v>
      </c>
    </row>
    <row r="45" spans="1:20" x14ac:dyDescent="0.25">
      <c r="A45" s="13">
        <f t="shared" si="0"/>
        <v>44</v>
      </c>
      <c r="B45" s="3">
        <v>32</v>
      </c>
      <c r="C45" s="3" t="s">
        <v>65</v>
      </c>
      <c r="D45" s="3" t="s">
        <v>66</v>
      </c>
      <c r="E45" s="3">
        <v>52</v>
      </c>
      <c r="F45" s="3" t="s">
        <v>77</v>
      </c>
      <c r="G45" s="5" t="s">
        <v>78</v>
      </c>
      <c r="H45" s="3">
        <v>54315896</v>
      </c>
      <c r="I45">
        <f t="shared" si="1"/>
        <v>26335621353</v>
      </c>
      <c r="J45" s="7">
        <f>I45/$H$239</f>
        <v>0.95863503665068672</v>
      </c>
    </row>
    <row r="46" spans="1:20" x14ac:dyDescent="0.25">
      <c r="A46" s="13">
        <f t="shared" si="0"/>
        <v>45</v>
      </c>
      <c r="B46" s="3">
        <v>9</v>
      </c>
      <c r="C46" s="3" t="s">
        <v>7</v>
      </c>
      <c r="D46" s="3" t="s">
        <v>18</v>
      </c>
      <c r="E46" s="3">
        <v>47</v>
      </c>
      <c r="F46" s="3" t="s">
        <v>29</v>
      </c>
      <c r="G46" s="5" t="s">
        <v>30</v>
      </c>
      <c r="H46" s="3">
        <v>50243665</v>
      </c>
      <c r="I46">
        <f t="shared" si="1"/>
        <v>26385865018</v>
      </c>
      <c r="J46" s="7">
        <f>I46/$H$239</f>
        <v>0.96046394119761713</v>
      </c>
    </row>
    <row r="47" spans="1:20" x14ac:dyDescent="0.25">
      <c r="A47" s="13">
        <f t="shared" si="0"/>
        <v>46</v>
      </c>
      <c r="B47" s="3">
        <v>33</v>
      </c>
      <c r="C47" s="3" t="s">
        <v>65</v>
      </c>
      <c r="D47" s="3" t="s">
        <v>66</v>
      </c>
      <c r="E47" s="3">
        <v>57</v>
      </c>
      <c r="F47" s="3" t="s">
        <v>79</v>
      </c>
      <c r="G47" s="5" t="s">
        <v>80</v>
      </c>
      <c r="H47" s="3">
        <v>49659061</v>
      </c>
      <c r="I47">
        <f t="shared" si="1"/>
        <v>26435524079</v>
      </c>
      <c r="J47" s="7">
        <f>I47/$H$239</f>
        <v>0.96227156575006956</v>
      </c>
    </row>
    <row r="48" spans="1:20" x14ac:dyDescent="0.25">
      <c r="A48" s="13">
        <f t="shared" si="0"/>
        <v>47</v>
      </c>
      <c r="B48" s="3">
        <v>10</v>
      </c>
      <c r="C48" s="3" t="s">
        <v>7</v>
      </c>
      <c r="D48" s="3" t="s">
        <v>18</v>
      </c>
      <c r="E48" s="3">
        <v>34</v>
      </c>
      <c r="F48" s="3" t="s">
        <v>31</v>
      </c>
      <c r="G48" s="5" t="s">
        <v>32</v>
      </c>
      <c r="H48" s="3">
        <v>47363272</v>
      </c>
      <c r="I48">
        <f t="shared" si="1"/>
        <v>26482887351</v>
      </c>
      <c r="J48" s="7">
        <f>I48/$H$239</f>
        <v>0.96399562197722377</v>
      </c>
    </row>
    <row r="49" spans="1:10" x14ac:dyDescent="0.25">
      <c r="A49" s="13">
        <f t="shared" si="0"/>
        <v>48</v>
      </c>
      <c r="B49" s="3">
        <v>34</v>
      </c>
      <c r="C49" s="3" t="s">
        <v>65</v>
      </c>
      <c r="D49" s="3" t="s">
        <v>66</v>
      </c>
      <c r="E49" s="3">
        <v>56</v>
      </c>
      <c r="F49" s="3" t="s">
        <v>81</v>
      </c>
      <c r="G49" s="5" t="s">
        <v>82</v>
      </c>
      <c r="H49" s="3">
        <v>45892947</v>
      </c>
      <c r="I49">
        <f t="shared" si="1"/>
        <v>26528780298</v>
      </c>
      <c r="J49" s="7">
        <f>I49/$H$239</f>
        <v>0.96566615734601779</v>
      </c>
    </row>
    <row r="50" spans="1:10" x14ac:dyDescent="0.25">
      <c r="A50" s="13">
        <f t="shared" si="0"/>
        <v>49</v>
      </c>
      <c r="B50" s="3">
        <v>82</v>
      </c>
      <c r="C50" s="3" t="s">
        <v>65</v>
      </c>
      <c r="D50" s="3" t="s">
        <v>87</v>
      </c>
      <c r="E50" s="3">
        <v>68</v>
      </c>
      <c r="F50" s="3" t="s">
        <v>178</v>
      </c>
      <c r="G50" s="5" t="s">
        <v>179</v>
      </c>
      <c r="H50" s="3">
        <v>44740560</v>
      </c>
      <c r="I50">
        <f t="shared" si="1"/>
        <v>26573520858</v>
      </c>
      <c r="J50" s="7">
        <f>I50/$H$239</f>
        <v>0.96729474502202062</v>
      </c>
    </row>
    <row r="51" spans="1:10" x14ac:dyDescent="0.25">
      <c r="A51" s="13">
        <f t="shared" si="0"/>
        <v>50</v>
      </c>
      <c r="B51" s="3">
        <v>35</v>
      </c>
      <c r="C51" s="3" t="s">
        <v>65</v>
      </c>
      <c r="D51" s="3" t="s">
        <v>66</v>
      </c>
      <c r="E51" s="3">
        <v>55</v>
      </c>
      <c r="F51" s="3" t="s">
        <v>83</v>
      </c>
      <c r="G51" s="5" t="s">
        <v>84</v>
      </c>
      <c r="H51" s="3">
        <v>44417739</v>
      </c>
      <c r="I51">
        <f t="shared" si="1"/>
        <v>26617938597</v>
      </c>
      <c r="J51" s="7">
        <f>I51/$H$239</f>
        <v>0.96891158178783909</v>
      </c>
    </row>
    <row r="52" spans="1:10" x14ac:dyDescent="0.25">
      <c r="A52" s="13">
        <f t="shared" si="0"/>
        <v>51</v>
      </c>
      <c r="B52" s="3">
        <v>87</v>
      </c>
      <c r="C52" s="3" t="s">
        <v>65</v>
      </c>
      <c r="D52" s="3" t="s">
        <v>87</v>
      </c>
      <c r="E52" s="3">
        <v>73</v>
      </c>
      <c r="F52" s="3" t="s">
        <v>188</v>
      </c>
      <c r="G52" s="5" t="s">
        <v>189</v>
      </c>
      <c r="H52" s="3">
        <v>44413800</v>
      </c>
      <c r="I52">
        <f t="shared" si="1"/>
        <v>26662352397</v>
      </c>
      <c r="J52" s="7">
        <f>I52/$H$239</f>
        <v>0.97052827517130269</v>
      </c>
    </row>
    <row r="53" spans="1:10" x14ac:dyDescent="0.25">
      <c r="A53" s="13">
        <f t="shared" si="0"/>
        <v>52</v>
      </c>
      <c r="B53" s="3">
        <v>36</v>
      </c>
      <c r="C53" s="3" t="s">
        <v>65</v>
      </c>
      <c r="D53" s="3" t="s">
        <v>66</v>
      </c>
      <c r="E53" s="3">
        <v>54</v>
      </c>
      <c r="F53" s="3" t="s">
        <v>85</v>
      </c>
      <c r="G53" s="5" t="s">
        <v>86</v>
      </c>
      <c r="H53" s="3">
        <v>43719436</v>
      </c>
      <c r="I53">
        <f t="shared" si="1"/>
        <v>26706071833</v>
      </c>
      <c r="J53" s="7">
        <f>I53/$H$239</f>
        <v>0.97211969321952096</v>
      </c>
    </row>
    <row r="54" spans="1:10" x14ac:dyDescent="0.25">
      <c r="A54" s="13">
        <f t="shared" si="0"/>
        <v>53</v>
      </c>
      <c r="B54" s="3">
        <v>96</v>
      </c>
      <c r="C54" s="3" t="s">
        <v>65</v>
      </c>
      <c r="D54" s="3" t="s">
        <v>87</v>
      </c>
      <c r="E54" s="3">
        <v>82</v>
      </c>
      <c r="F54" s="3" t="s">
        <v>206</v>
      </c>
      <c r="G54" s="5" t="s">
        <v>207</v>
      </c>
      <c r="H54" s="3">
        <v>42436860</v>
      </c>
      <c r="I54">
        <f t="shared" si="1"/>
        <v>26748508693</v>
      </c>
      <c r="J54" s="7">
        <f>I54/$H$239</f>
        <v>0.97366442460429259</v>
      </c>
    </row>
    <row r="55" spans="1:10" x14ac:dyDescent="0.25">
      <c r="A55" s="13">
        <f t="shared" si="0"/>
        <v>54</v>
      </c>
      <c r="B55" s="3">
        <v>80</v>
      </c>
      <c r="C55" s="3" t="s">
        <v>65</v>
      </c>
      <c r="D55" s="3" t="s">
        <v>87</v>
      </c>
      <c r="E55" s="3">
        <v>66</v>
      </c>
      <c r="F55" s="3" t="s">
        <v>174</v>
      </c>
      <c r="G55" s="5" t="s">
        <v>175</v>
      </c>
      <c r="H55" s="3">
        <v>41289380</v>
      </c>
      <c r="I55">
        <f t="shared" si="1"/>
        <v>26789798073</v>
      </c>
      <c r="J55" s="7">
        <f>I55/$H$239</f>
        <v>0.975167386914505</v>
      </c>
    </row>
    <row r="56" spans="1:10" x14ac:dyDescent="0.25">
      <c r="A56" s="13">
        <f t="shared" si="0"/>
        <v>55</v>
      </c>
      <c r="B56" s="3">
        <v>84</v>
      </c>
      <c r="C56" s="3" t="s">
        <v>65</v>
      </c>
      <c r="D56" s="3" t="s">
        <v>87</v>
      </c>
      <c r="E56" s="3">
        <v>70</v>
      </c>
      <c r="F56" s="3" t="s">
        <v>182</v>
      </c>
      <c r="G56" s="5" t="s">
        <v>183</v>
      </c>
      <c r="H56" s="3">
        <v>41265780</v>
      </c>
      <c r="I56">
        <f t="shared" si="1"/>
        <v>26831063853</v>
      </c>
      <c r="J56" s="7">
        <f>I56/$H$239</f>
        <v>0.97666949016821136</v>
      </c>
    </row>
    <row r="57" spans="1:10" x14ac:dyDescent="0.25">
      <c r="A57" s="13">
        <f t="shared" si="0"/>
        <v>56</v>
      </c>
      <c r="B57" s="3">
        <v>11</v>
      </c>
      <c r="C57" s="3" t="s">
        <v>7</v>
      </c>
      <c r="D57" s="3" t="s">
        <v>18</v>
      </c>
      <c r="E57" s="3">
        <v>41</v>
      </c>
      <c r="F57" s="3" t="s">
        <v>33</v>
      </c>
      <c r="G57" s="5" t="s">
        <v>34</v>
      </c>
      <c r="H57" s="3">
        <v>39529388</v>
      </c>
      <c r="I57">
        <f t="shared" si="1"/>
        <v>26870593241</v>
      </c>
      <c r="J57" s="7">
        <f>I57/$H$239</f>
        <v>0.97810838753866736</v>
      </c>
    </row>
    <row r="58" spans="1:10" x14ac:dyDescent="0.25">
      <c r="A58" s="13">
        <f t="shared" si="0"/>
        <v>57</v>
      </c>
      <c r="B58" s="3">
        <v>12</v>
      </c>
      <c r="C58" s="3" t="s">
        <v>7</v>
      </c>
      <c r="D58" s="3" t="s">
        <v>18</v>
      </c>
      <c r="E58" s="3">
        <v>40</v>
      </c>
      <c r="F58" s="3" t="s">
        <v>35</v>
      </c>
      <c r="G58" s="5" t="s">
        <v>36</v>
      </c>
      <c r="H58" s="3">
        <v>38061346</v>
      </c>
      <c r="I58">
        <f t="shared" si="1"/>
        <v>26908654587</v>
      </c>
      <c r="J58" s="7">
        <f>I58/$H$239</f>
        <v>0.97949384715356003</v>
      </c>
    </row>
    <row r="59" spans="1:10" x14ac:dyDescent="0.25">
      <c r="A59" s="13">
        <f t="shared" si="0"/>
        <v>58</v>
      </c>
      <c r="B59" s="3">
        <v>98</v>
      </c>
      <c r="C59" s="3" t="s">
        <v>65</v>
      </c>
      <c r="D59" s="3" t="s">
        <v>87</v>
      </c>
      <c r="E59" s="3">
        <v>84</v>
      </c>
      <c r="F59" s="3" t="s">
        <v>210</v>
      </c>
      <c r="G59" s="5" t="s">
        <v>211</v>
      </c>
      <c r="H59" s="3">
        <v>35448830</v>
      </c>
      <c r="I59">
        <f t="shared" si="1"/>
        <v>26944103417</v>
      </c>
      <c r="J59" s="7">
        <f>I59/$H$239</f>
        <v>0.98078420935883237</v>
      </c>
    </row>
    <row r="60" spans="1:10" x14ac:dyDescent="0.25">
      <c r="A60" s="13">
        <f t="shared" si="0"/>
        <v>59</v>
      </c>
      <c r="B60" s="3">
        <v>62</v>
      </c>
      <c r="C60" s="3" t="s">
        <v>65</v>
      </c>
      <c r="D60" s="3" t="s">
        <v>87</v>
      </c>
      <c r="E60" s="3">
        <v>122</v>
      </c>
      <c r="F60" s="3" t="s">
        <v>138</v>
      </c>
      <c r="G60" s="5" t="s">
        <v>139</v>
      </c>
      <c r="H60" s="3">
        <v>33981280</v>
      </c>
      <c r="I60">
        <f t="shared" si="1"/>
        <v>26978084697</v>
      </c>
      <c r="J60" s="7">
        <f>I60/$H$239</f>
        <v>0.98202115171768523</v>
      </c>
    </row>
    <row r="61" spans="1:10" x14ac:dyDescent="0.25">
      <c r="A61" s="13">
        <f t="shared" si="0"/>
        <v>60</v>
      </c>
      <c r="B61" s="3">
        <v>92</v>
      </c>
      <c r="C61" s="3" t="s">
        <v>65</v>
      </c>
      <c r="D61" s="3" t="s">
        <v>87</v>
      </c>
      <c r="E61" s="3">
        <v>78</v>
      </c>
      <c r="F61" s="3" t="s">
        <v>198</v>
      </c>
      <c r="G61" s="5" t="s">
        <v>199</v>
      </c>
      <c r="H61" s="3">
        <v>33971890</v>
      </c>
      <c r="I61">
        <f t="shared" si="1"/>
        <v>27012056587</v>
      </c>
      <c r="J61" s="7">
        <f>I61/$H$239</f>
        <v>0.98325775227397072</v>
      </c>
    </row>
    <row r="62" spans="1:10" x14ac:dyDescent="0.25">
      <c r="A62" s="13">
        <f t="shared" si="0"/>
        <v>61</v>
      </c>
      <c r="B62" s="3">
        <v>69</v>
      </c>
      <c r="C62" s="3" t="s">
        <v>65</v>
      </c>
      <c r="D62" s="3" t="s">
        <v>87</v>
      </c>
      <c r="E62" s="3">
        <v>234</v>
      </c>
      <c r="F62" s="3" t="s">
        <v>152</v>
      </c>
      <c r="G62" s="5" t="s">
        <v>153</v>
      </c>
      <c r="H62" s="3">
        <v>33010630</v>
      </c>
      <c r="I62">
        <f t="shared" si="1"/>
        <v>27045067217</v>
      </c>
      <c r="J62" s="7">
        <f>I62/$H$239</f>
        <v>0.98445936229394115</v>
      </c>
    </row>
    <row r="63" spans="1:10" x14ac:dyDescent="0.25">
      <c r="A63" s="13">
        <f t="shared" si="0"/>
        <v>62</v>
      </c>
      <c r="B63" s="3">
        <v>93</v>
      </c>
      <c r="C63" s="3" t="s">
        <v>65</v>
      </c>
      <c r="D63" s="3" t="s">
        <v>87</v>
      </c>
      <c r="E63" s="3">
        <v>79</v>
      </c>
      <c r="F63" s="3" t="s">
        <v>200</v>
      </c>
      <c r="G63" s="5" t="s">
        <v>201</v>
      </c>
      <c r="H63" s="3">
        <v>26860300</v>
      </c>
      <c r="I63">
        <f t="shared" si="1"/>
        <v>27071927517</v>
      </c>
      <c r="J63" s="7">
        <f>I63/$H$239</f>
        <v>0.98543709600030827</v>
      </c>
    </row>
    <row r="64" spans="1:10" x14ac:dyDescent="0.25">
      <c r="A64" s="13">
        <f t="shared" si="0"/>
        <v>63</v>
      </c>
      <c r="B64" s="3">
        <v>99</v>
      </c>
      <c r="C64" s="3" t="s">
        <v>65</v>
      </c>
      <c r="D64" s="3" t="s">
        <v>87</v>
      </c>
      <c r="E64" s="3">
        <v>85</v>
      </c>
      <c r="F64" s="3" t="s">
        <v>212</v>
      </c>
      <c r="G64" s="5" t="s">
        <v>213</v>
      </c>
      <c r="H64" s="3">
        <v>26044720</v>
      </c>
      <c r="I64">
        <f t="shared" si="1"/>
        <v>27097972237</v>
      </c>
      <c r="J64" s="7">
        <f>I64/$H$239</f>
        <v>0.98638514202425032</v>
      </c>
    </row>
    <row r="65" spans="1:20" x14ac:dyDescent="0.25">
      <c r="A65" s="13">
        <f t="shared" si="0"/>
        <v>64</v>
      </c>
      <c r="B65" s="3">
        <v>47</v>
      </c>
      <c r="C65" s="3" t="s">
        <v>65</v>
      </c>
      <c r="D65" s="3" t="s">
        <v>87</v>
      </c>
      <c r="E65" s="3">
        <v>107</v>
      </c>
      <c r="F65" s="3" t="s">
        <v>108</v>
      </c>
      <c r="G65" s="5" t="s">
        <v>109</v>
      </c>
      <c r="H65" s="3">
        <v>25937240</v>
      </c>
      <c r="I65">
        <f t="shared" si="1"/>
        <v>27123909477</v>
      </c>
      <c r="J65" s="7">
        <f>I65/$H$239</f>
        <v>0.9873292757010198</v>
      </c>
    </row>
    <row r="66" spans="1:20" x14ac:dyDescent="0.25">
      <c r="A66" s="13">
        <f t="shared" si="0"/>
        <v>65</v>
      </c>
      <c r="B66" s="3">
        <v>85</v>
      </c>
      <c r="C66" s="3" t="s">
        <v>65</v>
      </c>
      <c r="D66" s="3" t="s">
        <v>87</v>
      </c>
      <c r="E66" s="3">
        <v>71</v>
      </c>
      <c r="F66" s="3" t="s">
        <v>184</v>
      </c>
      <c r="G66" s="5" t="s">
        <v>185</v>
      </c>
      <c r="H66" s="3">
        <v>23896680</v>
      </c>
      <c r="I66">
        <f t="shared" si="1"/>
        <v>27147806157</v>
      </c>
      <c r="J66" s="7">
        <f>I66/$H$239</f>
        <v>0.988199131566601</v>
      </c>
    </row>
    <row r="67" spans="1:20" x14ac:dyDescent="0.25">
      <c r="A67" s="13">
        <f t="shared" si="0"/>
        <v>66</v>
      </c>
      <c r="B67" s="3">
        <v>88</v>
      </c>
      <c r="C67" s="3" t="s">
        <v>65</v>
      </c>
      <c r="D67" s="3" t="s">
        <v>87</v>
      </c>
      <c r="E67" s="3">
        <v>74</v>
      </c>
      <c r="F67" s="3" t="s">
        <v>190</v>
      </c>
      <c r="G67" s="5" t="s">
        <v>191</v>
      </c>
      <c r="H67" s="3">
        <v>22658360</v>
      </c>
      <c r="I67">
        <f t="shared" si="1"/>
        <v>27170464517</v>
      </c>
      <c r="J67" s="7">
        <f>I67/$H$239</f>
        <v>0.98902391171808846</v>
      </c>
    </row>
    <row r="68" spans="1:20" x14ac:dyDescent="0.25">
      <c r="A68" s="13">
        <f t="shared" ref="A68:A132" si="2">A67+1</f>
        <v>67</v>
      </c>
      <c r="B68" s="3">
        <v>100</v>
      </c>
      <c r="C68" s="3" t="s">
        <v>65</v>
      </c>
      <c r="D68" s="3" t="s">
        <v>87</v>
      </c>
      <c r="E68" s="3">
        <v>86</v>
      </c>
      <c r="F68" s="3" t="s">
        <v>214</v>
      </c>
      <c r="G68" s="5" t="s">
        <v>215</v>
      </c>
      <c r="H68" s="3">
        <v>20728880</v>
      </c>
      <c r="I68">
        <f t="shared" ref="I68:I129" si="3">H68+I67</f>
        <v>27191193397</v>
      </c>
      <c r="J68" s="7">
        <f>I68/$H$239</f>
        <v>0.98977845744807802</v>
      </c>
    </row>
    <row r="69" spans="1:20" x14ac:dyDescent="0.25">
      <c r="A69" s="13">
        <f t="shared" si="2"/>
        <v>68</v>
      </c>
      <c r="B69" s="3">
        <v>13</v>
      </c>
      <c r="C69" s="3" t="s">
        <v>7</v>
      </c>
      <c r="D69" s="3" t="s">
        <v>18</v>
      </c>
      <c r="E69" s="3">
        <v>63</v>
      </c>
      <c r="F69" s="3" t="s">
        <v>37</v>
      </c>
      <c r="G69" s="5" t="s">
        <v>38</v>
      </c>
      <c r="H69" s="3">
        <v>19788797</v>
      </c>
      <c r="I69">
        <f t="shared" si="3"/>
        <v>27210982194</v>
      </c>
      <c r="J69" s="7">
        <f>I69/$H$239</f>
        <v>0.99049878349936393</v>
      </c>
    </row>
    <row r="70" spans="1:20" x14ac:dyDescent="0.25">
      <c r="A70" s="13">
        <f t="shared" si="2"/>
        <v>69</v>
      </c>
      <c r="B70" s="3">
        <v>156</v>
      </c>
      <c r="C70" s="3" t="s">
        <v>330</v>
      </c>
      <c r="D70" s="3" t="s">
        <v>331</v>
      </c>
      <c r="E70" s="3">
        <v>37</v>
      </c>
      <c r="F70" s="3" t="s">
        <v>332</v>
      </c>
      <c r="G70" s="5" t="s">
        <v>333</v>
      </c>
      <c r="H70" s="3">
        <v>19591388</v>
      </c>
      <c r="I70">
        <f t="shared" si="3"/>
        <v>27230573582</v>
      </c>
      <c r="J70" s="7">
        <f>I70/$H$239</f>
        <v>0.99121192372498002</v>
      </c>
    </row>
    <row r="71" spans="1:20" x14ac:dyDescent="0.25">
      <c r="A71" s="13">
        <f t="shared" si="2"/>
        <v>70</v>
      </c>
      <c r="B71" s="3">
        <v>14</v>
      </c>
      <c r="C71" s="3" t="s">
        <v>7</v>
      </c>
      <c r="D71" s="3" t="s">
        <v>18</v>
      </c>
      <c r="E71" s="3">
        <v>33</v>
      </c>
      <c r="F71" s="3" t="s">
        <v>39</v>
      </c>
      <c r="G71" s="5" t="s">
        <v>40</v>
      </c>
      <c r="H71" s="3">
        <v>18898324</v>
      </c>
      <c r="I71">
        <f t="shared" si="3"/>
        <v>27249471906</v>
      </c>
      <c r="J71" s="7">
        <f>I71/$H$239</f>
        <v>0.99189983593626008</v>
      </c>
    </row>
    <row r="72" spans="1:20" x14ac:dyDescent="0.25">
      <c r="A72" s="13">
        <f t="shared" si="2"/>
        <v>71</v>
      </c>
      <c r="B72" s="3">
        <v>66</v>
      </c>
      <c r="C72" s="3" t="s">
        <v>65</v>
      </c>
      <c r="D72" s="3" t="s">
        <v>87</v>
      </c>
      <c r="E72" s="3">
        <v>231</v>
      </c>
      <c r="F72" s="3" t="s">
        <v>146</v>
      </c>
      <c r="G72" s="5" t="s">
        <v>147</v>
      </c>
      <c r="H72" s="3">
        <v>18526670</v>
      </c>
      <c r="I72">
        <f t="shared" si="3"/>
        <v>27267998576</v>
      </c>
      <c r="J72" s="7">
        <f>I72/$H$239</f>
        <v>0.99257421968200155</v>
      </c>
    </row>
    <row r="73" spans="1:20" x14ac:dyDescent="0.25">
      <c r="A73" s="13">
        <f t="shared" si="2"/>
        <v>72</v>
      </c>
      <c r="B73" s="3">
        <v>15</v>
      </c>
      <c r="C73" s="3" t="s">
        <v>7</v>
      </c>
      <c r="D73" s="3" t="s">
        <v>18</v>
      </c>
      <c r="E73" s="3">
        <v>187</v>
      </c>
      <c r="F73" s="3" t="s">
        <v>41</v>
      </c>
      <c r="G73" s="5" t="s">
        <v>42</v>
      </c>
      <c r="H73" s="3">
        <v>18387752</v>
      </c>
      <c r="I73">
        <f t="shared" si="3"/>
        <v>27286386328</v>
      </c>
      <c r="J73" s="7">
        <f>I73/$H$239</f>
        <v>0.99324354671538229</v>
      </c>
    </row>
    <row r="74" spans="1:20" x14ac:dyDescent="0.25">
      <c r="A74" s="13">
        <f t="shared" si="2"/>
        <v>73</v>
      </c>
      <c r="B74" s="3">
        <v>16</v>
      </c>
      <c r="C74" s="3" t="s">
        <v>7</v>
      </c>
      <c r="D74" s="3" t="s">
        <v>18</v>
      </c>
      <c r="E74" s="3">
        <v>171</v>
      </c>
      <c r="F74" s="3" t="s">
        <v>43</v>
      </c>
      <c r="G74" s="5" t="s">
        <v>44</v>
      </c>
      <c r="H74" s="3">
        <v>17411564</v>
      </c>
      <c r="I74">
        <f t="shared" si="3"/>
        <v>27303797892</v>
      </c>
      <c r="J74" s="7">
        <f>I74/$H$239</f>
        <v>0.99387733982280735</v>
      </c>
    </row>
    <row r="75" spans="1:20" x14ac:dyDescent="0.25">
      <c r="A75" s="13">
        <f t="shared" si="2"/>
        <v>74</v>
      </c>
      <c r="B75" s="3">
        <v>86</v>
      </c>
      <c r="C75" s="3" t="s">
        <v>65</v>
      </c>
      <c r="D75" s="3" t="s">
        <v>87</v>
      </c>
      <c r="E75" s="3">
        <v>72</v>
      </c>
      <c r="F75" s="3" t="s">
        <v>186</v>
      </c>
      <c r="G75" s="5" t="s">
        <v>187</v>
      </c>
      <c r="H75" s="3">
        <v>14827560</v>
      </c>
      <c r="I75">
        <f t="shared" si="3"/>
        <v>27318625452</v>
      </c>
      <c r="J75" s="7">
        <f>I75/$H$239</f>
        <v>0.99441707337735363</v>
      </c>
    </row>
    <row r="76" spans="1:20" x14ac:dyDescent="0.25">
      <c r="A76" s="13">
        <f t="shared" si="2"/>
        <v>75</v>
      </c>
      <c r="B76" s="3">
        <v>73</v>
      </c>
      <c r="C76" s="3" t="s">
        <v>65</v>
      </c>
      <c r="D76" s="3" t="s">
        <v>87</v>
      </c>
      <c r="E76" s="3">
        <v>244</v>
      </c>
      <c r="F76" s="3" t="s">
        <v>160</v>
      </c>
      <c r="G76" s="5" t="s">
        <v>161</v>
      </c>
      <c r="H76" s="3">
        <v>13537290</v>
      </c>
      <c r="I76">
        <f t="shared" si="3"/>
        <v>27332162742</v>
      </c>
      <c r="J76" s="7">
        <f>I76/$H$239</f>
        <v>0.994909840201472</v>
      </c>
    </row>
    <row r="77" spans="1:20" x14ac:dyDescent="0.25">
      <c r="A77" s="13">
        <f t="shared" si="2"/>
        <v>76</v>
      </c>
      <c r="B77" s="3">
        <v>59</v>
      </c>
      <c r="C77" s="3" t="s">
        <v>65</v>
      </c>
      <c r="D77" s="3" t="s">
        <v>87</v>
      </c>
      <c r="E77" s="3">
        <v>119</v>
      </c>
      <c r="F77" s="3" t="s">
        <v>132</v>
      </c>
      <c r="G77" s="5" t="s">
        <v>133</v>
      </c>
      <c r="H77" s="3">
        <v>11998160</v>
      </c>
      <c r="I77">
        <f t="shared" si="3"/>
        <v>27344160902</v>
      </c>
      <c r="J77" s="7">
        <f>I77/$H$239</f>
        <v>0.9953465816171071</v>
      </c>
    </row>
    <row r="78" spans="1:20" x14ac:dyDescent="0.25">
      <c r="A78" s="13">
        <f t="shared" si="2"/>
        <v>77</v>
      </c>
      <c r="B78" s="3">
        <v>157</v>
      </c>
      <c r="C78" s="3" t="s">
        <v>330</v>
      </c>
      <c r="D78" s="3" t="s">
        <v>331</v>
      </c>
      <c r="E78" s="3">
        <v>176</v>
      </c>
      <c r="F78" s="3" t="s">
        <v>334</v>
      </c>
      <c r="G78" s="5" t="s">
        <v>335</v>
      </c>
      <c r="H78" s="3">
        <v>8558786</v>
      </c>
      <c r="I78">
        <f t="shared" si="3"/>
        <v>27352719688</v>
      </c>
      <c r="J78" s="7">
        <f>I78/$H$239</f>
        <v>0.99565812741360915</v>
      </c>
    </row>
    <row r="79" spans="1:20" s="10" customFormat="1" x14ac:dyDescent="0.25">
      <c r="A79" s="13">
        <f t="shared" si="2"/>
        <v>78</v>
      </c>
      <c r="B79" s="3">
        <v>95</v>
      </c>
      <c r="C79" s="3" t="s">
        <v>65</v>
      </c>
      <c r="D79" s="3" t="s">
        <v>87</v>
      </c>
      <c r="E79" s="3">
        <v>81</v>
      </c>
      <c r="F79" s="3" t="s">
        <v>204</v>
      </c>
      <c r="G79" s="5" t="s">
        <v>205</v>
      </c>
      <c r="H79" s="3">
        <v>7042387</v>
      </c>
      <c r="I79">
        <f t="shared" si="3"/>
        <v>27359762075</v>
      </c>
      <c r="J79" s="7">
        <f>I79/$H$239</f>
        <v>0.99591447522592624</v>
      </c>
      <c r="L79"/>
      <c r="M79"/>
      <c r="N79"/>
      <c r="O79"/>
      <c r="P79"/>
      <c r="Q79"/>
      <c r="R79"/>
      <c r="S79"/>
      <c r="T79"/>
    </row>
    <row r="80" spans="1:20" x14ac:dyDescent="0.25">
      <c r="A80" s="13">
        <f t="shared" si="2"/>
        <v>79</v>
      </c>
      <c r="B80" s="3">
        <v>76</v>
      </c>
      <c r="C80" s="3" t="s">
        <v>65</v>
      </c>
      <c r="D80" s="3" t="s">
        <v>87</v>
      </c>
      <c r="E80" s="3">
        <v>251</v>
      </c>
      <c r="F80" s="3" t="s">
        <v>166</v>
      </c>
      <c r="G80" s="5" t="s">
        <v>167</v>
      </c>
      <c r="H80" s="3">
        <v>6813724</v>
      </c>
      <c r="I80">
        <f t="shared" si="3"/>
        <v>27366575799</v>
      </c>
      <c r="J80" s="7">
        <f>I80/$H$239</f>
        <v>0.99616249954511416</v>
      </c>
      <c r="L80" s="10"/>
      <c r="M80" s="10"/>
      <c r="N80" s="10"/>
      <c r="O80" s="10"/>
      <c r="P80" s="10"/>
      <c r="Q80" s="10"/>
      <c r="R80" s="10"/>
      <c r="S80" s="10"/>
      <c r="T80" s="10"/>
    </row>
    <row r="81" spans="1:10" x14ac:dyDescent="0.25">
      <c r="A81" s="13">
        <f t="shared" si="2"/>
        <v>80</v>
      </c>
      <c r="B81" s="3">
        <v>89</v>
      </c>
      <c r="C81" s="3" t="s">
        <v>65</v>
      </c>
      <c r="D81" s="3" t="s">
        <v>87</v>
      </c>
      <c r="E81" s="3">
        <v>75</v>
      </c>
      <c r="F81" s="3" t="s">
        <v>192</v>
      </c>
      <c r="G81" s="5" t="s">
        <v>193</v>
      </c>
      <c r="H81" s="3">
        <v>6580144</v>
      </c>
      <c r="I81">
        <f t="shared" si="3"/>
        <v>27373155943</v>
      </c>
      <c r="J81" s="7">
        <f>I81/$H$239</f>
        <v>0.99640202138893375</v>
      </c>
    </row>
    <row r="82" spans="1:10" x14ac:dyDescent="0.25">
      <c r="A82" s="13">
        <f t="shared" si="2"/>
        <v>81</v>
      </c>
      <c r="B82" s="3">
        <v>101</v>
      </c>
      <c r="C82" s="3" t="s">
        <v>65</v>
      </c>
      <c r="D82" s="3" t="s">
        <v>87</v>
      </c>
      <c r="E82" s="3">
        <v>87</v>
      </c>
      <c r="F82" s="3" t="s">
        <v>216</v>
      </c>
      <c r="G82" s="5" t="s">
        <v>217</v>
      </c>
      <c r="H82" s="3">
        <v>5964084</v>
      </c>
      <c r="I82">
        <f t="shared" si="3"/>
        <v>27379120027</v>
      </c>
      <c r="J82" s="7">
        <f>I82/$H$239</f>
        <v>0.99661911821787474</v>
      </c>
    </row>
    <row r="83" spans="1:10" x14ac:dyDescent="0.25">
      <c r="A83" s="13">
        <f t="shared" si="2"/>
        <v>82</v>
      </c>
      <c r="B83" s="3">
        <v>121</v>
      </c>
      <c r="C83" s="3" t="s">
        <v>65</v>
      </c>
      <c r="D83" s="3" t="s">
        <v>256</v>
      </c>
      <c r="E83" s="3">
        <v>95</v>
      </c>
      <c r="F83" s="3" t="s">
        <v>257</v>
      </c>
      <c r="G83" s="5" t="s">
        <v>258</v>
      </c>
      <c r="H83" s="3">
        <v>5714534</v>
      </c>
      <c r="I83">
        <f t="shared" si="3"/>
        <v>27384834561</v>
      </c>
      <c r="J83" s="7">
        <f>I83/$H$239</f>
        <v>0.99682713125227795</v>
      </c>
    </row>
    <row r="84" spans="1:10" x14ac:dyDescent="0.25">
      <c r="A84" s="13">
        <f t="shared" si="2"/>
        <v>83</v>
      </c>
      <c r="B84" s="3">
        <v>17</v>
      </c>
      <c r="C84" s="3" t="s">
        <v>7</v>
      </c>
      <c r="D84" s="3" t="s">
        <v>18</v>
      </c>
      <c r="E84" s="3">
        <v>124</v>
      </c>
      <c r="F84" s="3" t="s">
        <v>45</v>
      </c>
      <c r="G84" s="5" t="s">
        <v>46</v>
      </c>
      <c r="H84" s="3">
        <v>5506250</v>
      </c>
      <c r="I84">
        <f t="shared" si="3"/>
        <v>27390340811</v>
      </c>
      <c r="J84" s="7">
        <f>I84/$H$239</f>
        <v>0.9970275626034053</v>
      </c>
    </row>
    <row r="85" spans="1:10" x14ac:dyDescent="0.25">
      <c r="A85" s="13">
        <f t="shared" si="2"/>
        <v>84</v>
      </c>
      <c r="B85" s="3">
        <v>71</v>
      </c>
      <c r="C85" s="3" t="s">
        <v>65</v>
      </c>
      <c r="D85" s="3" t="s">
        <v>87</v>
      </c>
      <c r="E85" s="3">
        <v>238</v>
      </c>
      <c r="F85" s="3" t="s">
        <v>156</v>
      </c>
      <c r="G85" s="5" t="s">
        <v>157</v>
      </c>
      <c r="H85" s="3">
        <v>5355357</v>
      </c>
      <c r="I85">
        <f t="shared" si="3"/>
        <v>27395696168</v>
      </c>
      <c r="J85" s="7">
        <f>I85/$H$239</f>
        <v>0.99722250134379642</v>
      </c>
    </row>
    <row r="86" spans="1:10" x14ac:dyDescent="0.25">
      <c r="A86" s="13">
        <f t="shared" si="2"/>
        <v>85</v>
      </c>
      <c r="B86" s="3">
        <v>162</v>
      </c>
      <c r="C86" s="3" t="s">
        <v>330</v>
      </c>
      <c r="D86" s="3" t="s">
        <v>344</v>
      </c>
      <c r="E86" s="3">
        <v>8364</v>
      </c>
      <c r="F86" s="3" t="s">
        <v>345</v>
      </c>
      <c r="G86" s="5" t="s">
        <v>346</v>
      </c>
      <c r="H86" s="3">
        <v>5309670</v>
      </c>
      <c r="I86">
        <f t="shared" si="3"/>
        <v>27401005838</v>
      </c>
      <c r="J86" s="7">
        <f>I86/$H$239</f>
        <v>0.9974157770454336</v>
      </c>
    </row>
    <row r="87" spans="1:10" x14ac:dyDescent="0.25">
      <c r="A87" s="13">
        <f t="shared" si="2"/>
        <v>86</v>
      </c>
      <c r="B87" s="3">
        <v>64</v>
      </c>
      <c r="C87" s="3" t="s">
        <v>65</v>
      </c>
      <c r="D87" s="3" t="s">
        <v>87</v>
      </c>
      <c r="E87" s="3">
        <v>226</v>
      </c>
      <c r="F87" s="3" t="s">
        <v>142</v>
      </c>
      <c r="G87" s="5" t="s">
        <v>143</v>
      </c>
      <c r="H87" s="3">
        <v>5290163</v>
      </c>
      <c r="I87">
        <f t="shared" si="3"/>
        <v>27406296001</v>
      </c>
      <c r="J87" s="7">
        <f>I87/$H$239</f>
        <v>0.99760834267862741</v>
      </c>
    </row>
    <row r="88" spans="1:10" x14ac:dyDescent="0.25">
      <c r="A88" s="13">
        <f t="shared" si="2"/>
        <v>87</v>
      </c>
      <c r="B88" s="3">
        <v>75</v>
      </c>
      <c r="C88" s="3" t="s">
        <v>65</v>
      </c>
      <c r="D88" s="3" t="s">
        <v>87</v>
      </c>
      <c r="E88" s="3">
        <v>249</v>
      </c>
      <c r="F88" s="3" t="s">
        <v>164</v>
      </c>
      <c r="G88" s="5" t="s">
        <v>165</v>
      </c>
      <c r="H88" s="3">
        <v>4141075</v>
      </c>
      <c r="I88">
        <f t="shared" si="3"/>
        <v>27410437076</v>
      </c>
      <c r="J88" s="7">
        <f>I88/$H$239</f>
        <v>0.99775908070493746</v>
      </c>
    </row>
    <row r="89" spans="1:10" x14ac:dyDescent="0.25">
      <c r="A89" s="13">
        <f t="shared" si="2"/>
        <v>88</v>
      </c>
      <c r="B89" s="3">
        <v>103</v>
      </c>
      <c r="C89" s="3" t="s">
        <v>65</v>
      </c>
      <c r="D89" s="3" t="s">
        <v>87</v>
      </c>
      <c r="E89" s="3">
        <v>89</v>
      </c>
      <c r="F89" s="3" t="s">
        <v>220</v>
      </c>
      <c r="G89" s="5" t="s">
        <v>221</v>
      </c>
      <c r="H89" s="3">
        <v>4057414</v>
      </c>
      <c r="I89">
        <f t="shared" si="3"/>
        <v>27414494490</v>
      </c>
      <c r="J89" s="7">
        <f>I89/$H$239</f>
        <v>0.99790677341233402</v>
      </c>
    </row>
    <row r="90" spans="1:10" x14ac:dyDescent="0.25">
      <c r="A90" s="13">
        <f t="shared" si="2"/>
        <v>89</v>
      </c>
      <c r="B90" s="3">
        <v>18</v>
      </c>
      <c r="C90" s="3" t="s">
        <v>7</v>
      </c>
      <c r="D90" s="3" t="s">
        <v>18</v>
      </c>
      <c r="E90" s="3">
        <v>8230</v>
      </c>
      <c r="F90" s="3" t="s">
        <v>47</v>
      </c>
      <c r="G90" s="5" t="s">
        <v>48</v>
      </c>
      <c r="H90" s="3">
        <v>4044671</v>
      </c>
      <c r="I90">
        <f t="shared" si="3"/>
        <v>27418539161</v>
      </c>
      <c r="J90" s="7">
        <f>I90/$H$239</f>
        <v>0.99805400226561813</v>
      </c>
    </row>
    <row r="91" spans="1:10" x14ac:dyDescent="0.25">
      <c r="A91" s="13">
        <f t="shared" si="2"/>
        <v>90</v>
      </c>
      <c r="B91" s="3">
        <v>19</v>
      </c>
      <c r="C91" s="3" t="s">
        <v>7</v>
      </c>
      <c r="D91" s="3" t="s">
        <v>18</v>
      </c>
      <c r="E91" s="3">
        <v>59</v>
      </c>
      <c r="F91" s="3" t="s">
        <v>49</v>
      </c>
      <c r="G91" s="5" t="s">
        <v>50</v>
      </c>
      <c r="H91" s="3">
        <v>3960162</v>
      </c>
      <c r="I91">
        <f t="shared" si="3"/>
        <v>27422499323</v>
      </c>
      <c r="J91" s="7">
        <f>I91/$H$239</f>
        <v>0.99819815493219566</v>
      </c>
    </row>
    <row r="92" spans="1:10" x14ac:dyDescent="0.25">
      <c r="A92" s="13">
        <f t="shared" si="2"/>
        <v>91</v>
      </c>
      <c r="B92" s="3">
        <v>168</v>
      </c>
      <c r="C92" s="3" t="s">
        <v>330</v>
      </c>
      <c r="D92" s="3" t="s">
        <v>357</v>
      </c>
      <c r="E92" s="3">
        <v>61</v>
      </c>
      <c r="F92" s="3" t="s">
        <v>358</v>
      </c>
      <c r="G92" s="5" t="s">
        <v>359</v>
      </c>
      <c r="H92" s="3">
        <v>3851169</v>
      </c>
      <c r="I92">
        <f t="shared" si="3"/>
        <v>27426350492</v>
      </c>
      <c r="J92" s="7">
        <f>I92/$H$239</f>
        <v>0.99833834017734246</v>
      </c>
    </row>
    <row r="93" spans="1:10" x14ac:dyDescent="0.25">
      <c r="A93" s="13">
        <f t="shared" si="2"/>
        <v>92</v>
      </c>
      <c r="B93" s="3">
        <v>169</v>
      </c>
      <c r="C93" s="3" t="s">
        <v>330</v>
      </c>
      <c r="D93" s="3" t="s">
        <v>357</v>
      </c>
      <c r="E93" s="3">
        <v>62</v>
      </c>
      <c r="F93" s="3" t="s">
        <v>360</v>
      </c>
      <c r="G93" s="5" t="s">
        <v>361</v>
      </c>
      <c r="H93" s="3">
        <v>3822951</v>
      </c>
      <c r="I93">
        <f t="shared" si="3"/>
        <v>27430173443</v>
      </c>
      <c r="J93" s="7">
        <f>I93/$H$239</f>
        <v>0.99847749826755328</v>
      </c>
    </row>
    <row r="94" spans="1:10" x14ac:dyDescent="0.25">
      <c r="A94" s="13">
        <f t="shared" si="2"/>
        <v>93</v>
      </c>
      <c r="B94" s="3">
        <v>102</v>
      </c>
      <c r="C94" s="3" t="s">
        <v>65</v>
      </c>
      <c r="D94" s="3" t="s">
        <v>87</v>
      </c>
      <c r="E94" s="3">
        <v>88</v>
      </c>
      <c r="F94" s="3" t="s">
        <v>218</v>
      </c>
      <c r="G94" s="5" t="s">
        <v>219</v>
      </c>
      <c r="H94" s="3">
        <v>3812413</v>
      </c>
      <c r="I94">
        <f t="shared" si="3"/>
        <v>27433985856</v>
      </c>
      <c r="J94" s="7">
        <f>I94/$H$239</f>
        <v>0.99861627276719378</v>
      </c>
    </row>
    <row r="95" spans="1:10" x14ac:dyDescent="0.25">
      <c r="A95" s="13">
        <f t="shared" si="2"/>
        <v>94</v>
      </c>
      <c r="B95" s="3">
        <v>170</v>
      </c>
      <c r="C95" s="3" t="s">
        <v>330</v>
      </c>
      <c r="D95" s="3" t="s">
        <v>357</v>
      </c>
      <c r="E95" s="3">
        <v>43</v>
      </c>
      <c r="F95" s="3" t="s">
        <v>362</v>
      </c>
      <c r="G95" s="5" t="s">
        <v>363</v>
      </c>
      <c r="H95" s="3">
        <v>3728710</v>
      </c>
      <c r="I95">
        <f t="shared" si="3"/>
        <v>27437714566</v>
      </c>
      <c r="J95" s="7">
        <f>I95/$H$239</f>
        <v>0.9987520004190914</v>
      </c>
    </row>
    <row r="96" spans="1:10" x14ac:dyDescent="0.25">
      <c r="A96" s="13">
        <f t="shared" si="2"/>
        <v>95</v>
      </c>
      <c r="B96" s="3">
        <v>122</v>
      </c>
      <c r="C96" s="3" t="s">
        <v>65</v>
      </c>
      <c r="D96" s="3" t="s">
        <v>256</v>
      </c>
      <c r="E96" s="3">
        <v>38</v>
      </c>
      <c r="F96" s="3" t="s">
        <v>259</v>
      </c>
      <c r="G96" s="5" t="s">
        <v>260</v>
      </c>
      <c r="H96" s="3">
        <v>3426204</v>
      </c>
      <c r="I96">
        <f t="shared" si="3"/>
        <v>27441140770</v>
      </c>
      <c r="J96" s="7">
        <f>I96/$H$239</f>
        <v>0.99887671664101341</v>
      </c>
    </row>
    <row r="97" spans="1:20" x14ac:dyDescent="0.25">
      <c r="A97" s="13">
        <f t="shared" si="2"/>
        <v>96</v>
      </c>
      <c r="B97" s="3">
        <v>20</v>
      </c>
      <c r="C97" s="3" t="s">
        <v>7</v>
      </c>
      <c r="D97" s="3" t="s">
        <v>18</v>
      </c>
      <c r="E97" s="3">
        <v>91</v>
      </c>
      <c r="F97" s="3" t="s">
        <v>51</v>
      </c>
      <c r="G97" s="5" t="s">
        <v>52</v>
      </c>
      <c r="H97" s="3">
        <v>2844327</v>
      </c>
      <c r="I97">
        <f t="shared" si="3"/>
        <v>27443985097</v>
      </c>
      <c r="J97" s="7">
        <f>I97/$H$239</f>
        <v>0.99898025213316466</v>
      </c>
    </row>
    <row r="98" spans="1:20" x14ac:dyDescent="0.25">
      <c r="A98" s="13">
        <f t="shared" si="2"/>
        <v>97</v>
      </c>
      <c r="B98" s="3">
        <v>21</v>
      </c>
      <c r="C98" s="3" t="s">
        <v>7</v>
      </c>
      <c r="D98" s="3" t="s">
        <v>18</v>
      </c>
      <c r="E98" s="3">
        <v>93</v>
      </c>
      <c r="F98" s="3" t="s">
        <v>53</v>
      </c>
      <c r="G98" s="5" t="s">
        <v>54</v>
      </c>
      <c r="H98" s="3">
        <v>2543599</v>
      </c>
      <c r="I98">
        <f t="shared" si="3"/>
        <v>27446528696</v>
      </c>
      <c r="J98" s="7">
        <f>I98/$H$239</f>
        <v>0.99907284091578363</v>
      </c>
    </row>
    <row r="99" spans="1:20" x14ac:dyDescent="0.25">
      <c r="A99" s="13">
        <f t="shared" si="2"/>
        <v>98</v>
      </c>
      <c r="B99" s="3">
        <v>104</v>
      </c>
      <c r="C99" s="3" t="s">
        <v>65</v>
      </c>
      <c r="D99" s="3" t="s">
        <v>87</v>
      </c>
      <c r="E99" s="3">
        <v>90</v>
      </c>
      <c r="F99" s="3" t="s">
        <v>222</v>
      </c>
      <c r="G99" s="5" t="s">
        <v>223</v>
      </c>
      <c r="H99" s="3">
        <v>2529004</v>
      </c>
      <c r="I99">
        <f t="shared" si="3"/>
        <v>27449057700</v>
      </c>
      <c r="J99" s="7">
        <f>I99/$H$239</f>
        <v>0.99916489843019474</v>
      </c>
    </row>
    <row r="100" spans="1:20" x14ac:dyDescent="0.25">
      <c r="A100" s="13">
        <f t="shared" si="2"/>
        <v>99</v>
      </c>
      <c r="B100" s="3">
        <v>22</v>
      </c>
      <c r="C100" s="3" t="s">
        <v>7</v>
      </c>
      <c r="D100" s="3" t="s">
        <v>18</v>
      </c>
      <c r="E100" s="3">
        <v>125</v>
      </c>
      <c r="F100" s="3" t="s">
        <v>55</v>
      </c>
      <c r="G100" s="5" t="s">
        <v>56</v>
      </c>
      <c r="H100" s="3">
        <v>2260069</v>
      </c>
      <c r="I100">
        <f t="shared" si="3"/>
        <v>27451317769</v>
      </c>
      <c r="J100" s="7">
        <f>I100/$H$239</f>
        <v>0.99924716652251</v>
      </c>
    </row>
    <row r="101" spans="1:20" x14ac:dyDescent="0.25">
      <c r="A101" s="13">
        <f t="shared" si="2"/>
        <v>100</v>
      </c>
      <c r="B101" s="3">
        <v>23</v>
      </c>
      <c r="C101" s="3" t="s">
        <v>7</v>
      </c>
      <c r="D101" s="3" t="s">
        <v>18</v>
      </c>
      <c r="E101" s="3">
        <v>123</v>
      </c>
      <c r="F101" s="3" t="s">
        <v>57</v>
      </c>
      <c r="G101" s="5" t="s">
        <v>58</v>
      </c>
      <c r="H101" s="3">
        <v>2258748</v>
      </c>
      <c r="I101">
        <f t="shared" si="3"/>
        <v>27453576517</v>
      </c>
      <c r="J101" s="7">
        <f>I101/$H$239</f>
        <v>0.99932938652950132</v>
      </c>
    </row>
    <row r="102" spans="1:20" x14ac:dyDescent="0.25">
      <c r="A102" s="13">
        <f t="shared" si="2"/>
        <v>101</v>
      </c>
      <c r="B102" s="3">
        <v>171</v>
      </c>
      <c r="C102" s="3" t="s">
        <v>330</v>
      </c>
      <c r="D102" s="3" t="s">
        <v>357</v>
      </c>
      <c r="E102" s="3">
        <v>60</v>
      </c>
      <c r="F102" s="3" t="s">
        <v>364</v>
      </c>
      <c r="G102" s="5" t="s">
        <v>365</v>
      </c>
      <c r="H102" s="3">
        <v>2007466</v>
      </c>
      <c r="I102">
        <f t="shared" si="3"/>
        <v>27455583983</v>
      </c>
      <c r="J102" s="7">
        <f>I102/$H$239</f>
        <v>0.99940245969594343</v>
      </c>
    </row>
    <row r="103" spans="1:20" x14ac:dyDescent="0.25">
      <c r="A103" s="13">
        <f t="shared" si="2"/>
        <v>102</v>
      </c>
      <c r="B103" s="3">
        <v>24</v>
      </c>
      <c r="C103" s="3" t="s">
        <v>7</v>
      </c>
      <c r="D103" s="3" t="s">
        <v>18</v>
      </c>
      <c r="E103" s="3">
        <v>8226</v>
      </c>
      <c r="F103" s="3" t="s">
        <v>59</v>
      </c>
      <c r="G103" s="5" t="s">
        <v>60</v>
      </c>
      <c r="H103" s="3">
        <v>1917676</v>
      </c>
      <c r="I103">
        <f t="shared" si="3"/>
        <v>27457501659</v>
      </c>
      <c r="J103" s="7">
        <f>I103/$H$239</f>
        <v>0.99947226444358561</v>
      </c>
    </row>
    <row r="104" spans="1:20" x14ac:dyDescent="0.25">
      <c r="A104" s="13">
        <f t="shared" si="2"/>
        <v>103</v>
      </c>
      <c r="B104" s="3">
        <v>182</v>
      </c>
      <c r="C104" s="3" t="s">
        <v>330</v>
      </c>
      <c r="D104" s="3" t="s">
        <v>386</v>
      </c>
      <c r="E104" s="3">
        <v>42</v>
      </c>
      <c r="F104" s="3" t="s">
        <v>387</v>
      </c>
      <c r="G104" s="5" t="s">
        <v>388</v>
      </c>
      <c r="H104" s="3">
        <v>1770771</v>
      </c>
      <c r="I104">
        <f t="shared" si="3"/>
        <v>27459272430</v>
      </c>
      <c r="J104" s="7">
        <f>I104/$H$239</f>
        <v>0.99953672174648078</v>
      </c>
    </row>
    <row r="105" spans="1:20" x14ac:dyDescent="0.25">
      <c r="A105" s="13">
        <f t="shared" si="2"/>
        <v>104</v>
      </c>
      <c r="B105" s="3">
        <v>72</v>
      </c>
      <c r="C105" s="3" t="s">
        <v>65</v>
      </c>
      <c r="D105" s="3" t="s">
        <v>87</v>
      </c>
      <c r="E105" s="3">
        <v>239</v>
      </c>
      <c r="F105" s="3" t="s">
        <v>158</v>
      </c>
      <c r="G105" s="5" t="s">
        <v>159</v>
      </c>
      <c r="H105" s="3">
        <v>1522008</v>
      </c>
      <c r="I105">
        <f t="shared" si="3"/>
        <v>27460794438</v>
      </c>
      <c r="J105" s="7">
        <f>I105/$H$239</f>
        <v>0.99959212390218877</v>
      </c>
    </row>
    <row r="106" spans="1:20" x14ac:dyDescent="0.25">
      <c r="A106" s="13">
        <f t="shared" si="2"/>
        <v>105</v>
      </c>
      <c r="B106" s="3">
        <v>70</v>
      </c>
      <c r="C106" s="3" t="s">
        <v>65</v>
      </c>
      <c r="D106" s="3" t="s">
        <v>87</v>
      </c>
      <c r="E106" s="3">
        <v>235</v>
      </c>
      <c r="F106" s="3" t="s">
        <v>154</v>
      </c>
      <c r="G106" s="5" t="s">
        <v>155</v>
      </c>
      <c r="H106" s="3">
        <v>1134917</v>
      </c>
      <c r="I106">
        <f t="shared" si="3"/>
        <v>27461929355</v>
      </c>
      <c r="J106" s="7">
        <f>I106/$H$239</f>
        <v>0.99963343567476126</v>
      </c>
    </row>
    <row r="107" spans="1:20" x14ac:dyDescent="0.25">
      <c r="A107" s="13">
        <f t="shared" si="2"/>
        <v>106</v>
      </c>
      <c r="B107" s="3">
        <v>123</v>
      </c>
      <c r="C107" s="3" t="s">
        <v>65</v>
      </c>
      <c r="D107" s="3" t="s">
        <v>256</v>
      </c>
      <c r="E107" s="3">
        <v>64</v>
      </c>
      <c r="F107" s="3" t="s">
        <v>261</v>
      </c>
      <c r="G107" s="5" t="s">
        <v>262</v>
      </c>
      <c r="H107" s="3">
        <v>1059575</v>
      </c>
      <c r="I107">
        <f t="shared" si="3"/>
        <v>27462988930</v>
      </c>
      <c r="J107" s="7">
        <f>I107/$H$239</f>
        <v>0.99967200494583874</v>
      </c>
    </row>
    <row r="108" spans="1:20" s="10" customFormat="1" x14ac:dyDescent="0.25">
      <c r="A108" s="13">
        <f t="shared" si="2"/>
        <v>107</v>
      </c>
      <c r="B108" s="3">
        <v>124</v>
      </c>
      <c r="C108" s="3" t="s">
        <v>65</v>
      </c>
      <c r="D108" s="3" t="s">
        <v>256</v>
      </c>
      <c r="E108" s="3">
        <v>92</v>
      </c>
      <c r="F108" s="3" t="s">
        <v>263</v>
      </c>
      <c r="G108" s="5" t="s">
        <v>264</v>
      </c>
      <c r="H108" s="3">
        <v>528309</v>
      </c>
      <c r="I108">
        <f t="shared" si="3"/>
        <v>27463517239</v>
      </c>
      <c r="J108" s="7">
        <f>I108/$H$239</f>
        <v>0.99969123576294339</v>
      </c>
      <c r="L108"/>
      <c r="M108"/>
      <c r="N108"/>
      <c r="O108"/>
      <c r="P108"/>
      <c r="Q108"/>
      <c r="R108"/>
      <c r="S108"/>
      <c r="T108"/>
    </row>
    <row r="109" spans="1:20" x14ac:dyDescent="0.25">
      <c r="A109" s="13">
        <f t="shared" si="2"/>
        <v>108</v>
      </c>
      <c r="B109" s="3">
        <v>125</v>
      </c>
      <c r="C109" s="3" t="s">
        <v>65</v>
      </c>
      <c r="D109" s="3" t="s">
        <v>256</v>
      </c>
      <c r="E109" s="3">
        <v>35</v>
      </c>
      <c r="F109" s="3" t="s">
        <v>265</v>
      </c>
      <c r="G109" s="5" t="s">
        <v>266</v>
      </c>
      <c r="H109" s="3">
        <v>526919</v>
      </c>
      <c r="I109">
        <f t="shared" si="3"/>
        <v>27464044158</v>
      </c>
      <c r="J109" s="7">
        <f>I109/$H$239</f>
        <v>0.99971041598307597</v>
      </c>
      <c r="L109" s="10"/>
      <c r="M109" s="10"/>
      <c r="N109" s="10"/>
      <c r="O109" s="10"/>
      <c r="P109" s="10"/>
      <c r="Q109" s="10"/>
      <c r="R109" s="10"/>
      <c r="S109" s="10"/>
      <c r="T109" s="10"/>
    </row>
    <row r="110" spans="1:20" x14ac:dyDescent="0.25">
      <c r="A110" s="13">
        <f t="shared" si="2"/>
        <v>109</v>
      </c>
      <c r="B110" s="3">
        <v>197</v>
      </c>
      <c r="C110" s="3" t="s">
        <v>330</v>
      </c>
      <c r="D110" s="3" t="s">
        <v>417</v>
      </c>
      <c r="E110" s="3">
        <v>169</v>
      </c>
      <c r="F110" s="3" t="s">
        <v>418</v>
      </c>
      <c r="G110" s="5" t="s">
        <v>419</v>
      </c>
      <c r="H110" s="3">
        <v>432972</v>
      </c>
      <c r="I110">
        <f t="shared" si="3"/>
        <v>27464477130</v>
      </c>
      <c r="J110" s="7">
        <f>I110/$H$239</f>
        <v>0.99972617646670092</v>
      </c>
    </row>
    <row r="111" spans="1:20" x14ac:dyDescent="0.25">
      <c r="A111" s="13">
        <f t="shared" si="2"/>
        <v>110</v>
      </c>
      <c r="B111" s="3">
        <v>183</v>
      </c>
      <c r="C111" s="3" t="s">
        <v>330</v>
      </c>
      <c r="D111" s="3" t="s">
        <v>386</v>
      </c>
      <c r="E111" s="3">
        <v>10003</v>
      </c>
      <c r="F111" s="3" t="s">
        <v>389</v>
      </c>
      <c r="G111" s="5" t="s">
        <v>390</v>
      </c>
      <c r="H111" s="3">
        <v>382579</v>
      </c>
      <c r="I111">
        <f t="shared" si="3"/>
        <v>27464859709</v>
      </c>
      <c r="J111" s="7">
        <f>I111/$H$239</f>
        <v>0.99974010260988055</v>
      </c>
    </row>
    <row r="112" spans="1:20" x14ac:dyDescent="0.25">
      <c r="A112" s="13">
        <f t="shared" si="2"/>
        <v>111</v>
      </c>
      <c r="B112" s="3">
        <v>163</v>
      </c>
      <c r="C112" s="3" t="s">
        <v>330</v>
      </c>
      <c r="D112" s="3" t="s">
        <v>344</v>
      </c>
      <c r="E112" s="3">
        <v>36</v>
      </c>
      <c r="F112" s="3" t="s">
        <v>347</v>
      </c>
      <c r="G112" s="5" t="s">
        <v>348</v>
      </c>
      <c r="H112" s="3">
        <v>369961</v>
      </c>
      <c r="I112">
        <f t="shared" si="3"/>
        <v>27465229670</v>
      </c>
      <c r="J112" s="7">
        <f>I112/$H$239</f>
        <v>0.99975356944903504</v>
      </c>
    </row>
    <row r="113" spans="1:10" x14ac:dyDescent="0.25">
      <c r="A113" s="13">
        <f t="shared" si="2"/>
        <v>112</v>
      </c>
      <c r="B113" s="3">
        <v>172</v>
      </c>
      <c r="C113" s="3" t="s">
        <v>330</v>
      </c>
      <c r="D113" s="3" t="s">
        <v>357</v>
      </c>
      <c r="E113" s="3">
        <v>94</v>
      </c>
      <c r="F113" s="3" t="s">
        <v>366</v>
      </c>
      <c r="G113" s="5" t="s">
        <v>367</v>
      </c>
      <c r="H113" s="3">
        <v>344331</v>
      </c>
      <c r="I113">
        <f t="shared" si="3"/>
        <v>27465574001</v>
      </c>
      <c r="J113" s="7">
        <f>I113/$H$239</f>
        <v>0.99976610333826366</v>
      </c>
    </row>
    <row r="114" spans="1:10" x14ac:dyDescent="0.25">
      <c r="A114" s="13">
        <f t="shared" si="2"/>
        <v>113</v>
      </c>
      <c r="B114" s="3">
        <v>77</v>
      </c>
      <c r="C114" s="3" t="s">
        <v>65</v>
      </c>
      <c r="D114" s="3" t="s">
        <v>87</v>
      </c>
      <c r="E114" s="3">
        <v>252</v>
      </c>
      <c r="F114" s="3" t="s">
        <v>168</v>
      </c>
      <c r="G114" s="5" t="s">
        <v>169</v>
      </c>
      <c r="H114" s="3">
        <v>225759</v>
      </c>
      <c r="I114">
        <f t="shared" si="3"/>
        <v>27465799760</v>
      </c>
      <c r="J114" s="7">
        <f>I114/$H$239</f>
        <v>0.99977432112376186</v>
      </c>
    </row>
    <row r="115" spans="1:10" x14ac:dyDescent="0.25">
      <c r="A115" s="13">
        <f t="shared" si="2"/>
        <v>114</v>
      </c>
      <c r="B115" s="3">
        <v>74</v>
      </c>
      <c r="C115" s="3" t="s">
        <v>65</v>
      </c>
      <c r="D115" s="3" t="s">
        <v>87</v>
      </c>
      <c r="E115" s="3">
        <v>246</v>
      </c>
      <c r="F115" s="3" t="s">
        <v>162</v>
      </c>
      <c r="G115" s="5" t="s">
        <v>163</v>
      </c>
      <c r="H115" s="3">
        <v>154680</v>
      </c>
      <c r="I115">
        <f t="shared" si="3"/>
        <v>27465954440</v>
      </c>
      <c r="J115" s="7">
        <f>I115/$H$239</f>
        <v>0.99977995158394661</v>
      </c>
    </row>
    <row r="116" spans="1:10" x14ac:dyDescent="0.25">
      <c r="A116" s="13">
        <f t="shared" si="2"/>
        <v>115</v>
      </c>
      <c r="B116" s="3">
        <v>164</v>
      </c>
      <c r="C116" s="3" t="s">
        <v>330</v>
      </c>
      <c r="D116" s="3" t="s">
        <v>344</v>
      </c>
      <c r="E116" s="3">
        <v>164</v>
      </c>
      <c r="F116" s="3" t="s">
        <v>349</v>
      </c>
      <c r="G116" s="5" t="s">
        <v>350</v>
      </c>
      <c r="H116" s="3">
        <v>125542</v>
      </c>
      <c r="I116">
        <f t="shared" si="3"/>
        <v>27466079982</v>
      </c>
      <c r="J116" s="7">
        <f>I116/$H$239</f>
        <v>0.99978452140055196</v>
      </c>
    </row>
    <row r="117" spans="1:10" x14ac:dyDescent="0.25">
      <c r="A117" s="13">
        <f t="shared" si="2"/>
        <v>116</v>
      </c>
      <c r="B117" s="3">
        <v>65</v>
      </c>
      <c r="C117" s="3" t="s">
        <v>65</v>
      </c>
      <c r="D117" s="3" t="s">
        <v>87</v>
      </c>
      <c r="E117" s="3">
        <v>228</v>
      </c>
      <c r="F117" s="3" t="s">
        <v>144</v>
      </c>
      <c r="G117" s="5" t="s">
        <v>145</v>
      </c>
      <c r="H117" s="3">
        <v>115753</v>
      </c>
      <c r="I117">
        <f t="shared" si="3"/>
        <v>27466195735</v>
      </c>
      <c r="J117" s="7">
        <f>I117/$H$239</f>
        <v>0.99978873489071074</v>
      </c>
    </row>
    <row r="118" spans="1:10" x14ac:dyDescent="0.25">
      <c r="A118" s="13">
        <f t="shared" si="2"/>
        <v>117</v>
      </c>
      <c r="B118" s="3">
        <v>198</v>
      </c>
      <c r="C118" s="3" t="s">
        <v>330</v>
      </c>
      <c r="D118" s="3" t="s">
        <v>417</v>
      </c>
      <c r="E118" s="3">
        <v>174</v>
      </c>
      <c r="F118" s="3" t="s">
        <v>420</v>
      </c>
      <c r="G118" s="5" t="s">
        <v>421</v>
      </c>
      <c r="H118" s="3">
        <v>44536</v>
      </c>
      <c r="I118">
        <f t="shared" si="3"/>
        <v>27466240271</v>
      </c>
      <c r="J118" s="7">
        <f>I118/$H$239</f>
        <v>0.99979035603225974</v>
      </c>
    </row>
    <row r="119" spans="1:10" x14ac:dyDescent="0.25">
      <c r="A119" s="13">
        <f t="shared" si="2"/>
        <v>118</v>
      </c>
      <c r="B119" s="3">
        <v>126</v>
      </c>
      <c r="C119" s="3" t="s">
        <v>65</v>
      </c>
      <c r="D119" s="3" t="s">
        <v>267</v>
      </c>
      <c r="E119" s="3">
        <v>225</v>
      </c>
      <c r="F119" s="3" t="s">
        <v>268</v>
      </c>
      <c r="G119" s="5" t="s">
        <v>269</v>
      </c>
      <c r="H119" s="3">
        <v>43902</v>
      </c>
      <c r="I119">
        <f t="shared" si="3"/>
        <v>27466284173</v>
      </c>
      <c r="J119" s="7">
        <f>I119/$H$239</f>
        <v>0.99979195409576527</v>
      </c>
    </row>
    <row r="120" spans="1:10" x14ac:dyDescent="0.25">
      <c r="A120" s="13">
        <f t="shared" si="2"/>
        <v>119</v>
      </c>
      <c r="B120" s="3">
        <v>137</v>
      </c>
      <c r="C120" s="3" t="s">
        <v>65</v>
      </c>
      <c r="D120" s="3" t="s">
        <v>267</v>
      </c>
      <c r="E120" s="3">
        <v>241</v>
      </c>
      <c r="F120" s="3" t="s">
        <v>290</v>
      </c>
      <c r="G120" s="5" t="s">
        <v>291</v>
      </c>
      <c r="H120" s="3">
        <v>34910</v>
      </c>
      <c r="I120">
        <f t="shared" si="3"/>
        <v>27466319083</v>
      </c>
      <c r="J120" s="7">
        <f>I120/$H$239</f>
        <v>0.99979322484418165</v>
      </c>
    </row>
    <row r="121" spans="1:10" x14ac:dyDescent="0.25">
      <c r="A121" s="13">
        <f t="shared" si="2"/>
        <v>120</v>
      </c>
      <c r="B121" s="3">
        <v>158</v>
      </c>
      <c r="C121" s="3" t="s">
        <v>330</v>
      </c>
      <c r="D121" s="3" t="s">
        <v>331</v>
      </c>
      <c r="E121" s="3">
        <v>167</v>
      </c>
      <c r="F121" s="3" t="s">
        <v>336</v>
      </c>
      <c r="G121" s="5" t="s">
        <v>337</v>
      </c>
      <c r="H121" s="3">
        <v>29947</v>
      </c>
      <c r="I121">
        <f t="shared" si="3"/>
        <v>27466349030</v>
      </c>
      <c r="J121" s="7">
        <f>I121/$H$239</f>
        <v>0.99979431493592685</v>
      </c>
    </row>
    <row r="122" spans="1:10" x14ac:dyDescent="0.25">
      <c r="A122" s="13">
        <f t="shared" si="2"/>
        <v>121</v>
      </c>
      <c r="B122" s="3">
        <v>138</v>
      </c>
      <c r="C122" s="3" t="s">
        <v>65</v>
      </c>
      <c r="D122" s="3" t="s">
        <v>267</v>
      </c>
      <c r="E122" s="3">
        <v>243</v>
      </c>
      <c r="F122" s="3" t="s">
        <v>292</v>
      </c>
      <c r="G122" s="5" t="s">
        <v>293</v>
      </c>
      <c r="H122" s="3">
        <v>29186</v>
      </c>
      <c r="I122">
        <f t="shared" si="3"/>
        <v>27466378216</v>
      </c>
      <c r="J122" s="7">
        <f>I122/$H$239</f>
        <v>0.99979537732673984</v>
      </c>
    </row>
    <row r="123" spans="1:10" x14ac:dyDescent="0.25">
      <c r="A123" s="13">
        <f t="shared" si="2"/>
        <v>122</v>
      </c>
      <c r="B123" s="3">
        <v>134</v>
      </c>
      <c r="C123" s="3" t="s">
        <v>65</v>
      </c>
      <c r="D123" s="3" t="s">
        <v>267</v>
      </c>
      <c r="E123" s="3">
        <v>237</v>
      </c>
      <c r="F123" s="3" t="s">
        <v>284</v>
      </c>
      <c r="G123" s="5" t="s">
        <v>285</v>
      </c>
      <c r="H123" s="3">
        <v>26639</v>
      </c>
      <c r="I123">
        <f t="shared" si="3"/>
        <v>27466404855</v>
      </c>
      <c r="J123" s="7">
        <f>I123/$H$239</f>
        <v>0.99979634700497144</v>
      </c>
    </row>
    <row r="124" spans="1:10" x14ac:dyDescent="0.25">
      <c r="A124" s="13">
        <f t="shared" si="2"/>
        <v>123</v>
      </c>
      <c r="B124" s="3">
        <v>173</v>
      </c>
      <c r="C124" s="3" t="s">
        <v>330</v>
      </c>
      <c r="D124" s="3" t="s">
        <v>357</v>
      </c>
      <c r="E124" s="3">
        <v>126</v>
      </c>
      <c r="F124" s="3" t="s">
        <v>368</v>
      </c>
      <c r="G124" s="5" t="s">
        <v>369</v>
      </c>
      <c r="H124" s="3">
        <v>21968</v>
      </c>
      <c r="I124">
        <f t="shared" si="3"/>
        <v>27466426823</v>
      </c>
      <c r="J124" s="7">
        <f>I124/$H$239</f>
        <v>0.9997971466555361</v>
      </c>
    </row>
    <row r="125" spans="1:10" x14ac:dyDescent="0.25">
      <c r="A125" s="13">
        <f t="shared" si="2"/>
        <v>124</v>
      </c>
      <c r="B125" s="3">
        <v>174</v>
      </c>
      <c r="C125" s="3" t="s">
        <v>330</v>
      </c>
      <c r="D125" s="3" t="s">
        <v>357</v>
      </c>
      <c r="E125" s="3">
        <v>215</v>
      </c>
      <c r="F125" s="3" t="s">
        <v>370</v>
      </c>
      <c r="G125" s="5" t="s">
        <v>371</v>
      </c>
      <c r="H125" s="3">
        <v>21631</v>
      </c>
      <c r="I125">
        <f t="shared" si="3"/>
        <v>27466448454</v>
      </c>
      <c r="J125" s="7">
        <f>I125/$H$239</f>
        <v>0.99979793403906503</v>
      </c>
    </row>
    <row r="126" spans="1:10" x14ac:dyDescent="0.25">
      <c r="A126" s="13">
        <f t="shared" si="2"/>
        <v>125</v>
      </c>
      <c r="B126" s="3">
        <v>127</v>
      </c>
      <c r="C126" s="3" t="s">
        <v>65</v>
      </c>
      <c r="D126" s="3" t="s">
        <v>267</v>
      </c>
      <c r="E126" s="3">
        <v>227</v>
      </c>
      <c r="F126" s="3" t="s">
        <v>270</v>
      </c>
      <c r="G126" s="5" t="s">
        <v>271</v>
      </c>
      <c r="H126" s="3">
        <v>14743</v>
      </c>
      <c r="I126">
        <f t="shared" si="3"/>
        <v>27466463197</v>
      </c>
      <c r="J126" s="7">
        <f>I126/$H$239</f>
        <v>0.99979847069457639</v>
      </c>
    </row>
    <row r="127" spans="1:10" x14ac:dyDescent="0.25">
      <c r="A127" s="13">
        <f t="shared" si="2"/>
        <v>126</v>
      </c>
      <c r="B127" s="3">
        <v>184</v>
      </c>
      <c r="C127" s="3" t="s">
        <v>330</v>
      </c>
      <c r="D127" s="3" t="s">
        <v>386</v>
      </c>
      <c r="E127" s="3">
        <v>8658</v>
      </c>
      <c r="F127" s="3" t="s">
        <v>391</v>
      </c>
      <c r="G127" s="5" t="s">
        <v>392</v>
      </c>
      <c r="H127" s="3">
        <v>13166</v>
      </c>
      <c r="I127">
        <f t="shared" si="3"/>
        <v>27466476363</v>
      </c>
      <c r="J127" s="7">
        <f>I127/$H$239</f>
        <v>0.9997989499461849</v>
      </c>
    </row>
    <row r="128" spans="1:10" x14ac:dyDescent="0.25">
      <c r="A128" s="13">
        <f t="shared" si="2"/>
        <v>127</v>
      </c>
      <c r="B128" s="3">
        <v>165</v>
      </c>
      <c r="C128" s="3" t="s">
        <v>330</v>
      </c>
      <c r="D128" s="3" t="s">
        <v>344</v>
      </c>
      <c r="E128" s="3">
        <v>163</v>
      </c>
      <c r="F128" s="3" t="s">
        <v>351</v>
      </c>
      <c r="G128" s="5" t="s">
        <v>352</v>
      </c>
      <c r="H128" s="3">
        <v>12580</v>
      </c>
      <c r="I128">
        <f t="shared" si="3"/>
        <v>27466488943</v>
      </c>
      <c r="J128" s="7">
        <f>I128/$H$239</f>
        <v>0.9997994078669834</v>
      </c>
    </row>
    <row r="129" spans="1:10" x14ac:dyDescent="0.25">
      <c r="A129" s="13">
        <f t="shared" si="2"/>
        <v>128</v>
      </c>
      <c r="B129" s="3">
        <v>145</v>
      </c>
      <c r="C129" s="3" t="s">
        <v>65</v>
      </c>
      <c r="D129" s="3" t="s">
        <v>267</v>
      </c>
      <c r="E129" s="3">
        <v>250</v>
      </c>
      <c r="F129" s="3" t="s">
        <v>306</v>
      </c>
      <c r="G129" s="5" t="s">
        <v>307</v>
      </c>
      <c r="H129" s="3">
        <v>8041</v>
      </c>
      <c r="I129">
        <f t="shared" si="3"/>
        <v>27466496984</v>
      </c>
      <c r="J129" s="7">
        <f>I129/$H$239</f>
        <v>0.99979970056500744</v>
      </c>
    </row>
    <row r="130" spans="1:10" s="17" customFormat="1" x14ac:dyDescent="0.25">
      <c r="A130" s="14"/>
      <c r="B130" s="15"/>
      <c r="C130" s="15"/>
      <c r="D130" s="15"/>
      <c r="E130" s="15"/>
      <c r="F130" s="15"/>
      <c r="G130" s="16"/>
      <c r="H130" s="15"/>
      <c r="J130" s="18"/>
    </row>
    <row r="131" spans="1:10" x14ac:dyDescent="0.25">
      <c r="A131" s="13">
        <f>A129+1</f>
        <v>129</v>
      </c>
      <c r="B131" s="3">
        <v>25</v>
      </c>
      <c r="C131" s="3" t="s">
        <v>7</v>
      </c>
      <c r="D131" s="3" t="s">
        <v>18</v>
      </c>
      <c r="E131" s="3">
        <v>191</v>
      </c>
      <c r="F131" s="3" t="s">
        <v>61</v>
      </c>
      <c r="G131" s="5" t="s">
        <v>62</v>
      </c>
      <c r="H131" s="3">
        <v>7933</v>
      </c>
      <c r="I131">
        <f>H131+I129</f>
        <v>27466504917</v>
      </c>
    </row>
    <row r="132" spans="1:10" x14ac:dyDescent="0.25">
      <c r="A132" s="13">
        <f t="shared" si="2"/>
        <v>130</v>
      </c>
      <c r="B132" s="3">
        <v>141</v>
      </c>
      <c r="C132" s="3" t="s">
        <v>65</v>
      </c>
      <c r="D132" s="3" t="s">
        <v>267</v>
      </c>
      <c r="E132" s="3">
        <v>248</v>
      </c>
      <c r="F132" s="3" t="s">
        <v>298</v>
      </c>
      <c r="G132" s="5" t="s">
        <v>299</v>
      </c>
      <c r="H132" s="3">
        <v>7548</v>
      </c>
      <c r="I132">
        <f t="shared" ref="I132:I194" si="4">H132+I131</f>
        <v>27466512465</v>
      </c>
    </row>
    <row r="133" spans="1:10" x14ac:dyDescent="0.25">
      <c r="A133" s="13">
        <f t="shared" ref="A133:A196" si="5">A132+1</f>
        <v>131</v>
      </c>
      <c r="B133" s="3">
        <v>78</v>
      </c>
      <c r="C133" s="3" t="s">
        <v>65</v>
      </c>
      <c r="D133" s="3" t="s">
        <v>87</v>
      </c>
      <c r="E133" s="3">
        <v>255</v>
      </c>
      <c r="F133" s="3" t="s">
        <v>170</v>
      </c>
      <c r="G133" s="5" t="s">
        <v>171</v>
      </c>
      <c r="H133" s="3">
        <v>6855</v>
      </c>
      <c r="I133">
        <f t="shared" si="4"/>
        <v>27466519320</v>
      </c>
    </row>
    <row r="134" spans="1:10" x14ac:dyDescent="0.25">
      <c r="A134" s="13">
        <f t="shared" si="5"/>
        <v>132</v>
      </c>
      <c r="B134" s="3">
        <v>199</v>
      </c>
      <c r="C134" s="3" t="s">
        <v>330</v>
      </c>
      <c r="D134" s="3" t="s">
        <v>417</v>
      </c>
      <c r="E134" s="3">
        <v>8482</v>
      </c>
      <c r="F134" s="3" t="s">
        <v>422</v>
      </c>
      <c r="G134" s="5" t="s">
        <v>423</v>
      </c>
      <c r="H134" s="3">
        <v>6343</v>
      </c>
      <c r="I134">
        <f t="shared" si="4"/>
        <v>27466525663</v>
      </c>
    </row>
    <row r="135" spans="1:10" x14ac:dyDescent="0.25">
      <c r="A135" s="13">
        <f t="shared" si="5"/>
        <v>133</v>
      </c>
      <c r="B135" s="3">
        <v>186</v>
      </c>
      <c r="C135" s="3" t="s">
        <v>330</v>
      </c>
      <c r="D135" s="3" t="s">
        <v>386</v>
      </c>
      <c r="E135" s="3">
        <v>166</v>
      </c>
      <c r="F135" s="3" t="s">
        <v>395</v>
      </c>
      <c r="G135" s="5" t="s">
        <v>396</v>
      </c>
      <c r="H135" s="3">
        <v>5581</v>
      </c>
      <c r="I135">
        <f t="shared" si="4"/>
        <v>27466531244</v>
      </c>
    </row>
    <row r="136" spans="1:10" x14ac:dyDescent="0.25">
      <c r="A136" s="13">
        <f t="shared" si="5"/>
        <v>134</v>
      </c>
      <c r="B136" s="3">
        <v>119</v>
      </c>
      <c r="C136" s="3" t="s">
        <v>65</v>
      </c>
      <c r="D136" s="3" t="s">
        <v>87</v>
      </c>
      <c r="E136" s="3">
        <v>220</v>
      </c>
      <c r="F136" s="3" t="s">
        <v>252</v>
      </c>
      <c r="G136" s="5" t="s">
        <v>253</v>
      </c>
      <c r="H136" s="3">
        <v>4478</v>
      </c>
      <c r="I136">
        <f t="shared" si="4"/>
        <v>27466535722</v>
      </c>
    </row>
    <row r="137" spans="1:10" x14ac:dyDescent="0.25">
      <c r="A137" s="13">
        <f t="shared" si="5"/>
        <v>135</v>
      </c>
      <c r="B137" s="3">
        <v>159</v>
      </c>
      <c r="C137" s="3" t="s">
        <v>330</v>
      </c>
      <c r="D137" s="3" t="s">
        <v>331</v>
      </c>
      <c r="E137" s="3">
        <v>181</v>
      </c>
      <c r="F137" s="3" t="s">
        <v>338</v>
      </c>
      <c r="G137" s="5" t="s">
        <v>339</v>
      </c>
      <c r="H137" s="3">
        <v>4164</v>
      </c>
      <c r="I137">
        <f t="shared" si="4"/>
        <v>27466539886</v>
      </c>
    </row>
    <row r="138" spans="1:10" x14ac:dyDescent="0.25">
      <c r="A138" s="13">
        <f t="shared" si="5"/>
        <v>136</v>
      </c>
      <c r="B138" s="3">
        <v>202</v>
      </c>
      <c r="C138" s="3" t="s">
        <v>424</v>
      </c>
      <c r="D138" s="3" t="s">
        <v>425</v>
      </c>
      <c r="E138" s="3">
        <v>128512</v>
      </c>
      <c r="F138" s="3" t="s">
        <v>430</v>
      </c>
      <c r="G138" s="5" t="s">
        <v>431</v>
      </c>
      <c r="H138" s="3">
        <v>3992</v>
      </c>
      <c r="I138">
        <f t="shared" si="4"/>
        <v>27466543878</v>
      </c>
    </row>
    <row r="139" spans="1:10" x14ac:dyDescent="0.25">
      <c r="A139" s="13">
        <f t="shared" si="5"/>
        <v>137</v>
      </c>
      <c r="B139" s="3">
        <v>131</v>
      </c>
      <c r="C139" s="3" t="s">
        <v>65</v>
      </c>
      <c r="D139" s="3" t="s">
        <v>267</v>
      </c>
      <c r="E139" s="3">
        <v>279</v>
      </c>
      <c r="F139" s="3" t="s">
        <v>278</v>
      </c>
      <c r="G139" s="5" t="s">
        <v>279</v>
      </c>
      <c r="H139" s="3">
        <v>3920</v>
      </c>
      <c r="I139">
        <f t="shared" si="4"/>
        <v>27466547798</v>
      </c>
    </row>
    <row r="140" spans="1:10" x14ac:dyDescent="0.25">
      <c r="A140" s="13">
        <f t="shared" si="5"/>
        <v>138</v>
      </c>
      <c r="B140" s="3">
        <v>203</v>
      </c>
      <c r="C140" s="3" t="s">
        <v>424</v>
      </c>
      <c r="D140" s="3" t="s">
        <v>425</v>
      </c>
      <c r="E140" s="3">
        <v>128514</v>
      </c>
      <c r="F140" s="3" t="s">
        <v>432</v>
      </c>
      <c r="G140" s="5" t="s">
        <v>433</v>
      </c>
      <c r="H140" s="3">
        <v>3682</v>
      </c>
      <c r="I140">
        <f t="shared" si="4"/>
        <v>27466551480</v>
      </c>
    </row>
    <row r="141" spans="1:10" x14ac:dyDescent="0.25">
      <c r="A141" s="13">
        <f t="shared" si="5"/>
        <v>139</v>
      </c>
      <c r="B141" s="3">
        <v>240</v>
      </c>
      <c r="C141" s="3" t="s">
        <v>424</v>
      </c>
      <c r="D141" s="3" t="s">
        <v>507</v>
      </c>
      <c r="E141" s="3">
        <v>9888</v>
      </c>
      <c r="F141" s="3" t="s">
        <v>508</v>
      </c>
      <c r="G141" s="5" t="s">
        <v>509</v>
      </c>
      <c r="H141" s="3">
        <v>3448</v>
      </c>
      <c r="I141">
        <f t="shared" si="4"/>
        <v>27466554928</v>
      </c>
    </row>
    <row r="142" spans="1:10" x14ac:dyDescent="0.25">
      <c r="A142" s="13">
        <f t="shared" si="5"/>
        <v>140</v>
      </c>
      <c r="B142" s="3">
        <v>188</v>
      </c>
      <c r="C142" s="3" t="s">
        <v>330</v>
      </c>
      <c r="D142" s="3" t="s">
        <v>386</v>
      </c>
      <c r="E142" s="3">
        <v>9733</v>
      </c>
      <c r="F142" s="3" t="s">
        <v>399</v>
      </c>
      <c r="G142" s="5" t="s">
        <v>400</v>
      </c>
      <c r="H142" s="3">
        <v>3280</v>
      </c>
      <c r="I142">
        <f t="shared" si="4"/>
        <v>27466558208</v>
      </c>
    </row>
    <row r="143" spans="1:10" x14ac:dyDescent="0.25">
      <c r="A143" s="13">
        <f t="shared" si="5"/>
        <v>141</v>
      </c>
      <c r="B143" s="3">
        <v>128</v>
      </c>
      <c r="C143" s="3" t="s">
        <v>65</v>
      </c>
      <c r="D143" s="3" t="s">
        <v>267</v>
      </c>
      <c r="E143" s="3">
        <v>229</v>
      </c>
      <c r="F143" s="3" t="s">
        <v>272</v>
      </c>
      <c r="G143" s="5" t="s">
        <v>273</v>
      </c>
      <c r="H143" s="3">
        <v>2985</v>
      </c>
      <c r="I143">
        <f t="shared" si="4"/>
        <v>27466561193</v>
      </c>
    </row>
    <row r="144" spans="1:10" x14ac:dyDescent="0.25">
      <c r="A144" s="13">
        <f t="shared" si="5"/>
        <v>142</v>
      </c>
      <c r="B144" s="3">
        <v>133</v>
      </c>
      <c r="C144" s="3" t="s">
        <v>65</v>
      </c>
      <c r="D144" s="3" t="s">
        <v>267</v>
      </c>
      <c r="E144" s="3">
        <v>305</v>
      </c>
      <c r="F144" s="3" t="s">
        <v>282</v>
      </c>
      <c r="G144" s="5" t="s">
        <v>283</v>
      </c>
      <c r="H144" s="3">
        <v>2566</v>
      </c>
      <c r="I144">
        <f t="shared" si="4"/>
        <v>27466563759</v>
      </c>
    </row>
    <row r="145" spans="1:9" x14ac:dyDescent="0.25">
      <c r="A145" s="13">
        <f t="shared" si="5"/>
        <v>143</v>
      </c>
      <c r="B145" s="3">
        <v>146</v>
      </c>
      <c r="C145" s="3" t="s">
        <v>65</v>
      </c>
      <c r="D145" s="3" t="s">
        <v>267</v>
      </c>
      <c r="E145" s="3">
        <v>193</v>
      </c>
      <c r="F145" s="3" t="s">
        <v>308</v>
      </c>
      <c r="G145" s="5" t="s">
        <v>309</v>
      </c>
      <c r="H145" s="3">
        <v>2464</v>
      </c>
      <c r="I145">
        <f t="shared" si="4"/>
        <v>27466566223</v>
      </c>
    </row>
    <row r="146" spans="1:9" x14ac:dyDescent="0.25">
      <c r="A146" s="13">
        <f t="shared" si="5"/>
        <v>144</v>
      </c>
      <c r="B146" s="3">
        <v>241</v>
      </c>
      <c r="C146" s="3" t="s">
        <v>424</v>
      </c>
      <c r="D146" s="3" t="s">
        <v>507</v>
      </c>
      <c r="E146" s="3">
        <v>128308</v>
      </c>
      <c r="F146" s="3" t="s">
        <v>510</v>
      </c>
      <c r="G146" s="5" t="s">
        <v>511</v>
      </c>
      <c r="H146" s="3">
        <v>2383</v>
      </c>
      <c r="I146">
        <f t="shared" si="4"/>
        <v>27466568606</v>
      </c>
    </row>
    <row r="147" spans="1:9" x14ac:dyDescent="0.25">
      <c r="A147" s="13">
        <f t="shared" si="5"/>
        <v>145</v>
      </c>
      <c r="B147" s="3">
        <v>175</v>
      </c>
      <c r="C147" s="3" t="s">
        <v>330</v>
      </c>
      <c r="D147" s="3" t="s">
        <v>357</v>
      </c>
      <c r="E147" s="3">
        <v>8804</v>
      </c>
      <c r="F147" s="3" t="s">
        <v>372</v>
      </c>
      <c r="G147" s="5" t="s">
        <v>373</v>
      </c>
      <c r="H147" s="3">
        <v>2338</v>
      </c>
      <c r="I147">
        <f t="shared" si="4"/>
        <v>27466570944</v>
      </c>
    </row>
    <row r="148" spans="1:9" x14ac:dyDescent="0.25">
      <c r="A148" s="13">
        <f t="shared" si="5"/>
        <v>146</v>
      </c>
      <c r="B148" s="3">
        <v>228</v>
      </c>
      <c r="C148" s="3" t="s">
        <v>424</v>
      </c>
      <c r="D148" s="3" t="s">
        <v>482</v>
      </c>
      <c r="E148" s="3">
        <v>128170</v>
      </c>
      <c r="F148" s="3" t="s">
        <v>483</v>
      </c>
      <c r="G148" s="5" t="s">
        <v>484</v>
      </c>
      <c r="H148" s="3">
        <v>2237</v>
      </c>
      <c r="I148">
        <f t="shared" si="4"/>
        <v>27466573181</v>
      </c>
    </row>
    <row r="149" spans="1:9" x14ac:dyDescent="0.25">
      <c r="A149" s="13">
        <f t="shared" si="5"/>
        <v>147</v>
      </c>
      <c r="B149" s="3">
        <v>160</v>
      </c>
      <c r="C149" s="3" t="s">
        <v>330</v>
      </c>
      <c r="D149" s="3" t="s">
        <v>331</v>
      </c>
      <c r="E149" s="3">
        <v>216</v>
      </c>
      <c r="F149" s="3" t="s">
        <v>340</v>
      </c>
      <c r="G149" s="5" t="s">
        <v>341</v>
      </c>
      <c r="H149" s="3">
        <v>2197</v>
      </c>
      <c r="I149">
        <f t="shared" si="4"/>
        <v>27466575378</v>
      </c>
    </row>
    <row r="150" spans="1:9" x14ac:dyDescent="0.25">
      <c r="A150" s="13">
        <f t="shared" si="5"/>
        <v>148</v>
      </c>
      <c r="B150" s="3">
        <v>204</v>
      </c>
      <c r="C150" s="3" t="s">
        <v>424</v>
      </c>
      <c r="D150" s="3" t="s">
        <v>425</v>
      </c>
      <c r="E150" s="3">
        <v>128513</v>
      </c>
      <c r="F150" s="3" t="s">
        <v>434</v>
      </c>
      <c r="G150" s="5" t="s">
        <v>435</v>
      </c>
      <c r="H150" s="3">
        <v>2194</v>
      </c>
      <c r="I150">
        <f t="shared" si="4"/>
        <v>27466577572</v>
      </c>
    </row>
    <row r="151" spans="1:9" x14ac:dyDescent="0.25">
      <c r="A151" s="13">
        <f t="shared" si="5"/>
        <v>149</v>
      </c>
      <c r="B151" s="3">
        <v>242</v>
      </c>
      <c r="C151" s="3" t="s">
        <v>424</v>
      </c>
      <c r="D151" s="3" t="s">
        <v>507</v>
      </c>
      <c r="E151" s="3">
        <v>128293</v>
      </c>
      <c r="F151" s="3" t="s">
        <v>512</v>
      </c>
      <c r="G151" s="5" t="s">
        <v>513</v>
      </c>
      <c r="H151" s="3">
        <v>2157</v>
      </c>
      <c r="I151">
        <f t="shared" si="4"/>
        <v>27466579729</v>
      </c>
    </row>
    <row r="152" spans="1:9" x14ac:dyDescent="0.25">
      <c r="A152" s="13">
        <f t="shared" si="5"/>
        <v>150</v>
      </c>
      <c r="B152" s="3">
        <v>107</v>
      </c>
      <c r="C152" s="3" t="s">
        <v>65</v>
      </c>
      <c r="D152" s="3" t="s">
        <v>87</v>
      </c>
      <c r="E152" s="3">
        <v>196</v>
      </c>
      <c r="F152" s="3" t="s">
        <v>228</v>
      </c>
      <c r="G152" s="5" t="s">
        <v>229</v>
      </c>
      <c r="H152" s="3">
        <v>2140</v>
      </c>
      <c r="I152">
        <f t="shared" si="4"/>
        <v>27466581869</v>
      </c>
    </row>
    <row r="153" spans="1:9" x14ac:dyDescent="0.25">
      <c r="A153" s="13">
        <f t="shared" si="5"/>
        <v>151</v>
      </c>
      <c r="B153" s="3">
        <v>229</v>
      </c>
      <c r="C153" s="3" t="s">
        <v>424</v>
      </c>
      <c r="D153" s="3" t="s">
        <v>482</v>
      </c>
      <c r="E153" s="3">
        <v>128073</v>
      </c>
      <c r="F153" s="3" t="s">
        <v>485</v>
      </c>
      <c r="G153" s="5" t="s">
        <v>486</v>
      </c>
      <c r="H153" s="3">
        <v>2021</v>
      </c>
      <c r="I153">
        <f t="shared" si="4"/>
        <v>27466583890</v>
      </c>
    </row>
    <row r="154" spans="1:9" x14ac:dyDescent="0.25">
      <c r="A154" s="13">
        <f t="shared" si="5"/>
        <v>152</v>
      </c>
      <c r="B154" s="3">
        <v>189</v>
      </c>
      <c r="C154" s="3" t="s">
        <v>330</v>
      </c>
      <c r="D154" s="3" t="s">
        <v>386</v>
      </c>
      <c r="E154" s="3">
        <v>175</v>
      </c>
      <c r="F154" s="3" t="s">
        <v>401</v>
      </c>
      <c r="G154" s="5" t="s">
        <v>402</v>
      </c>
      <c r="H154" s="3">
        <v>1978</v>
      </c>
      <c r="I154">
        <f t="shared" si="4"/>
        <v>27466585868</v>
      </c>
    </row>
    <row r="155" spans="1:9" x14ac:dyDescent="0.25">
      <c r="A155" s="13">
        <f t="shared" si="5"/>
        <v>153</v>
      </c>
      <c r="B155" s="3">
        <v>142</v>
      </c>
      <c r="C155" s="3" t="s">
        <v>65</v>
      </c>
      <c r="D155" s="3" t="s">
        <v>267</v>
      </c>
      <c r="E155" s="3">
        <v>353</v>
      </c>
      <c r="F155" s="3" t="s">
        <v>300</v>
      </c>
      <c r="G155" s="5" t="s">
        <v>301</v>
      </c>
      <c r="H155" s="3">
        <v>1977</v>
      </c>
      <c r="I155">
        <f t="shared" si="4"/>
        <v>27466587845</v>
      </c>
    </row>
    <row r="156" spans="1:9" x14ac:dyDescent="0.25">
      <c r="A156" s="13">
        <f t="shared" si="5"/>
        <v>154</v>
      </c>
      <c r="B156" s="3">
        <v>205</v>
      </c>
      <c r="C156" s="3" t="s">
        <v>424</v>
      </c>
      <c r="D156" s="3" t="s">
        <v>425</v>
      </c>
      <c r="E156" s="3">
        <v>128522</v>
      </c>
      <c r="F156" s="3" t="s">
        <v>436</v>
      </c>
      <c r="G156" s="5" t="s">
        <v>437</v>
      </c>
      <c r="H156" s="3">
        <v>1958</v>
      </c>
      <c r="I156">
        <f t="shared" si="4"/>
        <v>27466589803</v>
      </c>
    </row>
    <row r="157" spans="1:9" x14ac:dyDescent="0.25">
      <c r="A157" s="13">
        <f t="shared" si="5"/>
        <v>155</v>
      </c>
      <c r="B157" s="3">
        <v>132</v>
      </c>
      <c r="C157" s="3" t="s">
        <v>65</v>
      </c>
      <c r="D157" s="3" t="s">
        <v>267</v>
      </c>
      <c r="E157" s="3">
        <v>287</v>
      </c>
      <c r="F157" s="3" t="s">
        <v>280</v>
      </c>
      <c r="G157" s="5" t="s">
        <v>281</v>
      </c>
      <c r="H157" s="3">
        <v>1927</v>
      </c>
      <c r="I157">
        <f t="shared" si="4"/>
        <v>27466591730</v>
      </c>
    </row>
    <row r="158" spans="1:9" x14ac:dyDescent="0.25">
      <c r="A158" s="13">
        <f t="shared" si="5"/>
        <v>156</v>
      </c>
      <c r="B158" s="3">
        <v>148</v>
      </c>
      <c r="C158" s="3" t="s">
        <v>65</v>
      </c>
      <c r="D158" s="3" t="s">
        <v>267</v>
      </c>
      <c r="E158" s="3">
        <v>352</v>
      </c>
      <c r="F158" s="3" t="s">
        <v>312</v>
      </c>
      <c r="G158" s="5" t="s">
        <v>313</v>
      </c>
      <c r="H158" s="3">
        <v>1862</v>
      </c>
      <c r="I158">
        <f t="shared" si="4"/>
        <v>27466593592</v>
      </c>
    </row>
    <row r="159" spans="1:9" x14ac:dyDescent="0.25">
      <c r="A159" s="13">
        <f t="shared" si="5"/>
        <v>157</v>
      </c>
      <c r="B159" s="3">
        <v>149</v>
      </c>
      <c r="C159" s="3" t="s">
        <v>65</v>
      </c>
      <c r="D159" s="3" t="s">
        <v>267</v>
      </c>
      <c r="E159" s="3">
        <v>218</v>
      </c>
      <c r="F159" s="3" t="s">
        <v>314</v>
      </c>
      <c r="G159" s="5" t="s">
        <v>315</v>
      </c>
      <c r="H159" s="3">
        <v>1794</v>
      </c>
      <c r="I159">
        <f t="shared" si="4"/>
        <v>27466595386</v>
      </c>
    </row>
    <row r="160" spans="1:9" x14ac:dyDescent="0.25">
      <c r="A160" s="13">
        <f t="shared" si="5"/>
        <v>158</v>
      </c>
      <c r="B160" s="3">
        <v>147</v>
      </c>
      <c r="C160" s="3" t="s">
        <v>65</v>
      </c>
      <c r="D160" s="3" t="s">
        <v>267</v>
      </c>
      <c r="E160" s="3">
        <v>197</v>
      </c>
      <c r="F160" s="3" t="s">
        <v>310</v>
      </c>
      <c r="G160" s="5" t="s">
        <v>311</v>
      </c>
      <c r="H160" s="3">
        <v>1682</v>
      </c>
      <c r="I160">
        <f t="shared" si="4"/>
        <v>27466597068</v>
      </c>
    </row>
    <row r="161" spans="1:9" x14ac:dyDescent="0.25">
      <c r="A161" s="13">
        <f t="shared" si="5"/>
        <v>159</v>
      </c>
      <c r="B161" s="3">
        <v>117</v>
      </c>
      <c r="C161" s="3" t="s">
        <v>65</v>
      </c>
      <c r="D161" s="3" t="s">
        <v>87</v>
      </c>
      <c r="E161" s="3">
        <v>217</v>
      </c>
      <c r="F161" s="3" t="s">
        <v>248</v>
      </c>
      <c r="G161" s="5" t="s">
        <v>249</v>
      </c>
      <c r="H161" s="3">
        <v>1681</v>
      </c>
      <c r="I161">
        <f t="shared" si="4"/>
        <v>27466598749</v>
      </c>
    </row>
    <row r="162" spans="1:9" x14ac:dyDescent="0.25">
      <c r="A162" s="13">
        <f t="shared" si="5"/>
        <v>160</v>
      </c>
      <c r="B162" s="3">
        <v>243</v>
      </c>
      <c r="C162" s="3" t="s">
        <v>424</v>
      </c>
      <c r="D162" s="3" t="s">
        <v>507</v>
      </c>
      <c r="E162" s="3">
        <v>127942</v>
      </c>
      <c r="F162" s="3" t="s">
        <v>514</v>
      </c>
      <c r="G162" s="5" t="s">
        <v>515</v>
      </c>
      <c r="H162" s="3">
        <v>1666</v>
      </c>
      <c r="I162">
        <f t="shared" si="4"/>
        <v>27466600415</v>
      </c>
    </row>
    <row r="163" spans="1:9" x14ac:dyDescent="0.25">
      <c r="A163" s="13">
        <f t="shared" si="5"/>
        <v>161</v>
      </c>
      <c r="B163" s="3">
        <v>230</v>
      </c>
      <c r="C163" s="3" t="s">
        <v>424</v>
      </c>
      <c r="D163" s="3" t="s">
        <v>482</v>
      </c>
      <c r="E163" s="3">
        <v>128077</v>
      </c>
      <c r="F163" s="3" t="s">
        <v>487</v>
      </c>
      <c r="G163" s="5" t="s">
        <v>488</v>
      </c>
      <c r="H163" s="3">
        <v>1604</v>
      </c>
      <c r="I163">
        <f t="shared" si="4"/>
        <v>27466602019</v>
      </c>
    </row>
    <row r="164" spans="1:9" x14ac:dyDescent="0.25">
      <c r="A164" s="13">
        <f t="shared" si="5"/>
        <v>162</v>
      </c>
      <c r="B164" s="3">
        <v>139</v>
      </c>
      <c r="C164" s="3" t="s">
        <v>65</v>
      </c>
      <c r="D164" s="3" t="s">
        <v>267</v>
      </c>
      <c r="E164" s="3">
        <v>242</v>
      </c>
      <c r="F164" s="3" t="s">
        <v>294</v>
      </c>
      <c r="G164" s="5" t="s">
        <v>295</v>
      </c>
      <c r="H164" s="3">
        <v>1574</v>
      </c>
      <c r="I164">
        <f t="shared" si="4"/>
        <v>27466603593</v>
      </c>
    </row>
    <row r="165" spans="1:9" x14ac:dyDescent="0.25">
      <c r="A165" s="13">
        <f t="shared" si="5"/>
        <v>163</v>
      </c>
      <c r="B165" s="3">
        <v>231</v>
      </c>
      <c r="C165" s="3" t="s">
        <v>424</v>
      </c>
      <c r="D165" s="3" t="s">
        <v>482</v>
      </c>
      <c r="E165" s="3">
        <v>128079</v>
      </c>
      <c r="F165" s="3" t="s">
        <v>489</v>
      </c>
      <c r="G165" s="5" t="s">
        <v>490</v>
      </c>
      <c r="H165" s="3">
        <v>1539</v>
      </c>
      <c r="I165">
        <f t="shared" si="4"/>
        <v>27466605132</v>
      </c>
    </row>
    <row r="166" spans="1:9" x14ac:dyDescent="0.25">
      <c r="A166" s="13">
        <f t="shared" si="5"/>
        <v>164</v>
      </c>
      <c r="B166" s="3">
        <v>244</v>
      </c>
      <c r="C166" s="3" t="s">
        <v>424</v>
      </c>
      <c r="D166" s="3" t="s">
        <v>507</v>
      </c>
      <c r="E166" s="3">
        <v>9917</v>
      </c>
      <c r="F166" s="3" t="s">
        <v>516</v>
      </c>
      <c r="G166" s="5" t="s">
        <v>517</v>
      </c>
      <c r="H166" s="3">
        <v>1516</v>
      </c>
      <c r="I166">
        <f t="shared" si="4"/>
        <v>27466606648</v>
      </c>
    </row>
    <row r="167" spans="1:9" x14ac:dyDescent="0.25">
      <c r="A167" s="13">
        <f t="shared" si="5"/>
        <v>165</v>
      </c>
      <c r="B167" s="3">
        <v>129</v>
      </c>
      <c r="C167" s="3" t="s">
        <v>65</v>
      </c>
      <c r="D167" s="3" t="s">
        <v>267</v>
      </c>
      <c r="E167" s="3">
        <v>263</v>
      </c>
      <c r="F167" s="3" t="s">
        <v>274</v>
      </c>
      <c r="G167" s="5" t="s">
        <v>275</v>
      </c>
      <c r="H167" s="3">
        <v>1376</v>
      </c>
      <c r="I167">
        <f t="shared" si="4"/>
        <v>27466608024</v>
      </c>
    </row>
    <row r="168" spans="1:9" x14ac:dyDescent="0.25">
      <c r="A168" s="13">
        <f t="shared" si="5"/>
        <v>166</v>
      </c>
      <c r="B168" s="3">
        <v>144</v>
      </c>
      <c r="C168" s="3" t="s">
        <v>65</v>
      </c>
      <c r="D168" s="3" t="s">
        <v>267</v>
      </c>
      <c r="E168" s="3">
        <v>223</v>
      </c>
      <c r="F168" s="3" t="s">
        <v>304</v>
      </c>
      <c r="G168" s="5" t="s">
        <v>305</v>
      </c>
      <c r="H168" s="3">
        <v>1351</v>
      </c>
      <c r="I168">
        <f t="shared" si="4"/>
        <v>27466609375</v>
      </c>
    </row>
    <row r="169" spans="1:9" x14ac:dyDescent="0.25">
      <c r="A169" s="13">
        <f t="shared" si="5"/>
        <v>167</v>
      </c>
      <c r="B169" s="3">
        <v>135</v>
      </c>
      <c r="C169" s="3" t="s">
        <v>65</v>
      </c>
      <c r="D169" s="3" t="s">
        <v>267</v>
      </c>
      <c r="E169" s="3">
        <v>236</v>
      </c>
      <c r="F169" s="3" t="s">
        <v>286</v>
      </c>
      <c r="G169" s="5" t="s">
        <v>287</v>
      </c>
      <c r="H169" s="3">
        <v>1323</v>
      </c>
      <c r="I169">
        <f t="shared" si="4"/>
        <v>27466610698</v>
      </c>
    </row>
    <row r="170" spans="1:9" x14ac:dyDescent="0.25">
      <c r="A170" s="13">
        <f t="shared" si="5"/>
        <v>168</v>
      </c>
      <c r="B170" s="3">
        <v>26</v>
      </c>
      <c r="C170" s="3" t="s">
        <v>7</v>
      </c>
      <c r="D170" s="3" t="s">
        <v>18</v>
      </c>
      <c r="E170" s="3">
        <v>161</v>
      </c>
      <c r="F170" s="3" t="s">
        <v>63</v>
      </c>
      <c r="G170" s="5" t="s">
        <v>64</v>
      </c>
      <c r="H170" s="3">
        <v>1283</v>
      </c>
      <c r="I170">
        <f t="shared" si="4"/>
        <v>27466611981</v>
      </c>
    </row>
    <row r="171" spans="1:9" x14ac:dyDescent="0.25">
      <c r="A171" s="13">
        <f t="shared" si="5"/>
        <v>169</v>
      </c>
      <c r="B171" s="3">
        <v>176</v>
      </c>
      <c r="C171" s="3" t="s">
        <v>330</v>
      </c>
      <c r="D171" s="3" t="s">
        <v>357</v>
      </c>
      <c r="E171" s="3">
        <v>247</v>
      </c>
      <c r="F171" s="3" t="s">
        <v>374</v>
      </c>
      <c r="G171" s="5" t="s">
        <v>375</v>
      </c>
      <c r="H171" s="3">
        <v>1257</v>
      </c>
      <c r="I171">
        <f t="shared" si="4"/>
        <v>27466613238</v>
      </c>
    </row>
    <row r="172" spans="1:9" x14ac:dyDescent="0.25">
      <c r="A172" s="13">
        <f t="shared" si="5"/>
        <v>170</v>
      </c>
      <c r="B172" s="3">
        <v>155</v>
      </c>
      <c r="C172" s="3" t="s">
        <v>65</v>
      </c>
      <c r="D172" s="3" t="s">
        <v>323</v>
      </c>
      <c r="E172" s="3">
        <v>65532</v>
      </c>
      <c r="F172" s="3" t="s">
        <v>328</v>
      </c>
      <c r="G172" s="5" t="s">
        <v>329</v>
      </c>
      <c r="H172" s="3">
        <v>1206</v>
      </c>
      <c r="I172">
        <f t="shared" si="4"/>
        <v>27466614444</v>
      </c>
    </row>
    <row r="173" spans="1:9" x14ac:dyDescent="0.25">
      <c r="A173" s="13">
        <f t="shared" si="5"/>
        <v>171</v>
      </c>
      <c r="B173" s="3">
        <v>161</v>
      </c>
      <c r="C173" s="3" t="s">
        <v>330</v>
      </c>
      <c r="D173" s="3" t="s">
        <v>331</v>
      </c>
      <c r="E173" s="3">
        <v>8240</v>
      </c>
      <c r="F173" s="3" t="s">
        <v>342</v>
      </c>
      <c r="G173" s="5" t="s">
        <v>343</v>
      </c>
      <c r="H173" s="3">
        <v>1166</v>
      </c>
      <c r="I173">
        <f t="shared" si="4"/>
        <v>27466615610</v>
      </c>
    </row>
    <row r="174" spans="1:9" x14ac:dyDescent="0.25">
      <c r="A174" s="13">
        <f t="shared" si="5"/>
        <v>172</v>
      </c>
      <c r="B174" s="3">
        <v>177</v>
      </c>
      <c r="C174" s="3" t="s">
        <v>330</v>
      </c>
      <c r="D174" s="3" t="s">
        <v>357</v>
      </c>
      <c r="E174" s="3">
        <v>8805</v>
      </c>
      <c r="F174" s="3" t="s">
        <v>376</v>
      </c>
      <c r="G174" s="5" t="s">
        <v>377</v>
      </c>
      <c r="H174" s="3">
        <v>1164</v>
      </c>
      <c r="I174">
        <f t="shared" si="4"/>
        <v>27466616774</v>
      </c>
    </row>
    <row r="175" spans="1:9" x14ac:dyDescent="0.25">
      <c r="A175" s="13">
        <f t="shared" si="5"/>
        <v>173</v>
      </c>
      <c r="B175" s="3">
        <v>190</v>
      </c>
      <c r="C175" s="3" t="s">
        <v>330</v>
      </c>
      <c r="D175" s="3" t="s">
        <v>386</v>
      </c>
      <c r="E175" s="3">
        <v>8595</v>
      </c>
      <c r="F175" s="3" t="s">
        <v>403</v>
      </c>
      <c r="G175" s="5" t="s">
        <v>404</v>
      </c>
      <c r="H175" s="3">
        <v>1110</v>
      </c>
      <c r="I175">
        <f t="shared" si="4"/>
        <v>27466617884</v>
      </c>
    </row>
    <row r="176" spans="1:9" x14ac:dyDescent="0.25">
      <c r="A176" s="13">
        <f t="shared" si="5"/>
        <v>174</v>
      </c>
      <c r="B176" s="3">
        <v>206</v>
      </c>
      <c r="C176" s="3" t="s">
        <v>424</v>
      </c>
      <c r="D176" s="3" t="s">
        <v>425</v>
      </c>
      <c r="E176" s="3">
        <v>128577</v>
      </c>
      <c r="F176" s="3" t="s">
        <v>438</v>
      </c>
      <c r="G176" s="5" t="s">
        <v>439</v>
      </c>
      <c r="H176" s="3">
        <v>1072</v>
      </c>
      <c r="I176">
        <f t="shared" si="4"/>
        <v>27466618956</v>
      </c>
    </row>
    <row r="177" spans="1:9" x14ac:dyDescent="0.25">
      <c r="A177" s="13">
        <f t="shared" si="5"/>
        <v>175</v>
      </c>
      <c r="B177" s="3">
        <v>143</v>
      </c>
      <c r="C177" s="3" t="s">
        <v>65</v>
      </c>
      <c r="D177" s="3" t="s">
        <v>267</v>
      </c>
      <c r="E177" s="3">
        <v>351</v>
      </c>
      <c r="F177" s="3" t="s">
        <v>302</v>
      </c>
      <c r="G177" s="5" t="s">
        <v>303</v>
      </c>
      <c r="H177" s="3">
        <v>1052</v>
      </c>
      <c r="I177">
        <f t="shared" si="4"/>
        <v>27466620008</v>
      </c>
    </row>
    <row r="178" spans="1:9" x14ac:dyDescent="0.25">
      <c r="A178" s="13">
        <f t="shared" si="5"/>
        <v>176</v>
      </c>
      <c r="B178" s="3">
        <v>232</v>
      </c>
      <c r="C178" s="3" t="s">
        <v>424</v>
      </c>
      <c r="D178" s="3" t="s">
        <v>482</v>
      </c>
      <c r="E178" s="3">
        <v>128591</v>
      </c>
      <c r="F178" s="3" t="s">
        <v>491</v>
      </c>
      <c r="G178" s="5" t="s">
        <v>492</v>
      </c>
      <c r="H178" s="3">
        <v>1051</v>
      </c>
      <c r="I178">
        <f t="shared" si="4"/>
        <v>27466621059</v>
      </c>
    </row>
    <row r="179" spans="1:9" x14ac:dyDescent="0.25">
      <c r="A179" s="13">
        <f t="shared" si="5"/>
        <v>177</v>
      </c>
      <c r="B179" s="3">
        <v>178</v>
      </c>
      <c r="C179" s="3" t="s">
        <v>330</v>
      </c>
      <c r="D179" s="3" t="s">
        <v>357</v>
      </c>
      <c r="E179" s="3">
        <v>177</v>
      </c>
      <c r="F179" s="3" t="s">
        <v>378</v>
      </c>
      <c r="G179" s="5" t="s">
        <v>379</v>
      </c>
      <c r="H179" s="3">
        <v>1008</v>
      </c>
      <c r="I179">
        <f t="shared" si="4"/>
        <v>27466622067</v>
      </c>
    </row>
    <row r="180" spans="1:9" x14ac:dyDescent="0.25">
      <c r="A180" s="13">
        <f t="shared" si="5"/>
        <v>178</v>
      </c>
      <c r="B180" s="3">
        <v>150</v>
      </c>
      <c r="C180" s="3" t="s">
        <v>65</v>
      </c>
      <c r="D180" s="3" t="s">
        <v>267</v>
      </c>
      <c r="E180" s="3">
        <v>381</v>
      </c>
      <c r="F180" s="3" t="s">
        <v>316</v>
      </c>
      <c r="G180" s="5" t="s">
        <v>317</v>
      </c>
      <c r="H180" s="3">
        <v>1007</v>
      </c>
      <c r="I180">
        <f t="shared" si="4"/>
        <v>27466623074</v>
      </c>
    </row>
    <row r="181" spans="1:9" x14ac:dyDescent="0.25">
      <c r="A181" s="13">
        <f t="shared" si="5"/>
        <v>179</v>
      </c>
      <c r="B181" s="3">
        <v>207</v>
      </c>
      <c r="C181" s="3" t="s">
        <v>424</v>
      </c>
      <c r="D181" s="3" t="s">
        <v>425</v>
      </c>
      <c r="E181" s="3">
        <v>128517</v>
      </c>
      <c r="F181" s="3" t="s">
        <v>440</v>
      </c>
      <c r="G181" s="5" t="s">
        <v>441</v>
      </c>
      <c r="H181" s="3">
        <v>978</v>
      </c>
      <c r="I181">
        <f t="shared" si="4"/>
        <v>27466624052</v>
      </c>
    </row>
    <row r="182" spans="1:9" x14ac:dyDescent="0.25">
      <c r="A182" s="13">
        <f t="shared" si="5"/>
        <v>180</v>
      </c>
      <c r="B182" s="3">
        <v>136</v>
      </c>
      <c r="C182" s="3" t="s">
        <v>65</v>
      </c>
      <c r="D182" s="3" t="s">
        <v>267</v>
      </c>
      <c r="E182" s="3">
        <v>324</v>
      </c>
      <c r="F182" s="3" t="s">
        <v>288</v>
      </c>
      <c r="G182" s="5" t="s">
        <v>289</v>
      </c>
      <c r="H182" s="3">
        <v>967</v>
      </c>
      <c r="I182">
        <f t="shared" si="4"/>
        <v>27466625019</v>
      </c>
    </row>
    <row r="183" spans="1:9" x14ac:dyDescent="0.25">
      <c r="A183" s="13">
        <f t="shared" si="5"/>
        <v>181</v>
      </c>
      <c r="B183" s="3">
        <v>208</v>
      </c>
      <c r="C183" s="3" t="s">
        <v>424</v>
      </c>
      <c r="D183" s="3" t="s">
        <v>425</v>
      </c>
      <c r="E183" s="3">
        <v>128525</v>
      </c>
      <c r="F183" s="3" t="s">
        <v>442</v>
      </c>
      <c r="G183" s="5" t="s">
        <v>443</v>
      </c>
      <c r="H183" s="3">
        <v>957</v>
      </c>
      <c r="I183">
        <f t="shared" si="4"/>
        <v>27466625976</v>
      </c>
    </row>
    <row r="184" spans="1:9" x14ac:dyDescent="0.25">
      <c r="A184" s="13">
        <f t="shared" si="5"/>
        <v>182</v>
      </c>
      <c r="B184" s="3">
        <v>209</v>
      </c>
      <c r="C184" s="3" t="s">
        <v>424</v>
      </c>
      <c r="D184" s="3" t="s">
        <v>425</v>
      </c>
      <c r="E184" s="3">
        <v>128515</v>
      </c>
      <c r="F184" s="3" t="s">
        <v>444</v>
      </c>
      <c r="G184" s="5" t="s">
        <v>445</v>
      </c>
      <c r="H184" s="3">
        <v>916</v>
      </c>
      <c r="I184">
        <f t="shared" si="4"/>
        <v>27466626892</v>
      </c>
    </row>
    <row r="185" spans="1:9" x14ac:dyDescent="0.25">
      <c r="A185" s="13">
        <f t="shared" si="5"/>
        <v>183</v>
      </c>
      <c r="B185" s="3">
        <v>210</v>
      </c>
      <c r="C185" s="3" t="s">
        <v>424</v>
      </c>
      <c r="D185" s="3" t="s">
        <v>425</v>
      </c>
      <c r="E185" s="3">
        <v>128545</v>
      </c>
      <c r="F185" s="3" t="s">
        <v>446</v>
      </c>
      <c r="G185" s="5" t="s">
        <v>447</v>
      </c>
      <c r="H185" s="3">
        <v>899</v>
      </c>
      <c r="I185">
        <f t="shared" si="4"/>
        <v>27466627791</v>
      </c>
    </row>
    <row r="186" spans="1:9" x14ac:dyDescent="0.25">
      <c r="A186" s="13">
        <f t="shared" si="5"/>
        <v>184</v>
      </c>
      <c r="B186" s="3">
        <v>245</v>
      </c>
      <c r="C186" s="3" t="s">
        <v>424</v>
      </c>
      <c r="D186" s="3" t="s">
        <v>507</v>
      </c>
      <c r="E186" s="3">
        <v>128161</v>
      </c>
      <c r="F186" s="3" t="s">
        <v>518</v>
      </c>
      <c r="G186" s="5" t="s">
        <v>519</v>
      </c>
      <c r="H186" s="3">
        <v>882</v>
      </c>
      <c r="I186">
        <f t="shared" si="4"/>
        <v>27466628673</v>
      </c>
    </row>
    <row r="187" spans="1:9" x14ac:dyDescent="0.25">
      <c r="A187" s="13">
        <f t="shared" si="5"/>
        <v>185</v>
      </c>
      <c r="B187" s="3">
        <v>130</v>
      </c>
      <c r="C187" s="3" t="s">
        <v>65</v>
      </c>
      <c r="D187" s="3" t="s">
        <v>267</v>
      </c>
      <c r="E187" s="3">
        <v>269</v>
      </c>
      <c r="F187" s="3" t="s">
        <v>276</v>
      </c>
      <c r="G187" s="5" t="s">
        <v>277</v>
      </c>
      <c r="H187" s="3">
        <v>817</v>
      </c>
      <c r="I187">
        <f t="shared" si="4"/>
        <v>27466629490</v>
      </c>
    </row>
    <row r="188" spans="1:9" x14ac:dyDescent="0.25">
      <c r="A188" s="13">
        <f t="shared" si="5"/>
        <v>186</v>
      </c>
      <c r="B188" s="3">
        <v>211</v>
      </c>
      <c r="C188" s="3" t="s">
        <v>424</v>
      </c>
      <c r="D188" s="3" t="s">
        <v>425</v>
      </c>
      <c r="E188" s="3">
        <v>129315</v>
      </c>
      <c r="F188" s="3" t="s">
        <v>448</v>
      </c>
      <c r="G188" s="5" t="s">
        <v>449</v>
      </c>
      <c r="H188" s="3">
        <v>802</v>
      </c>
      <c r="I188">
        <f t="shared" si="4"/>
        <v>27466630292</v>
      </c>
    </row>
    <row r="189" spans="1:9" x14ac:dyDescent="0.25">
      <c r="A189" s="13">
        <f t="shared" si="5"/>
        <v>187</v>
      </c>
      <c r="B189" s="3">
        <v>246</v>
      </c>
      <c r="C189" s="3" t="s">
        <v>424</v>
      </c>
      <c r="D189" s="3" t="s">
        <v>507</v>
      </c>
      <c r="E189" s="3">
        <v>128680</v>
      </c>
      <c r="F189" s="3" t="s">
        <v>520</v>
      </c>
      <c r="G189" s="5" t="s">
        <v>521</v>
      </c>
      <c r="H189" s="3">
        <v>797</v>
      </c>
      <c r="I189">
        <f t="shared" si="4"/>
        <v>27466631089</v>
      </c>
    </row>
    <row r="190" spans="1:9" x14ac:dyDescent="0.25">
      <c r="A190" s="13">
        <f t="shared" si="5"/>
        <v>188</v>
      </c>
      <c r="B190" s="3">
        <v>247</v>
      </c>
      <c r="C190" s="3" t="s">
        <v>424</v>
      </c>
      <c r="D190" s="3" t="s">
        <v>507</v>
      </c>
      <c r="E190" s="3">
        <v>128165</v>
      </c>
      <c r="F190" s="3" t="s">
        <v>522</v>
      </c>
      <c r="G190" s="5" t="s">
        <v>523</v>
      </c>
      <c r="H190" s="3">
        <v>785</v>
      </c>
      <c r="I190">
        <f t="shared" si="4"/>
        <v>27466631874</v>
      </c>
    </row>
    <row r="191" spans="1:9" x14ac:dyDescent="0.25">
      <c r="A191" s="13">
        <f t="shared" si="5"/>
        <v>189</v>
      </c>
      <c r="B191" s="3">
        <v>140</v>
      </c>
      <c r="C191" s="3" t="s">
        <v>65</v>
      </c>
      <c r="D191" s="3" t="s">
        <v>267</v>
      </c>
      <c r="E191" s="3">
        <v>245</v>
      </c>
      <c r="F191" s="3" t="s">
        <v>296</v>
      </c>
      <c r="G191" s="5" t="s">
        <v>297</v>
      </c>
      <c r="H191" s="3">
        <v>784</v>
      </c>
      <c r="I191">
        <f t="shared" si="4"/>
        <v>27466632658</v>
      </c>
    </row>
    <row r="192" spans="1:9" x14ac:dyDescent="0.25">
      <c r="A192" s="13">
        <f t="shared" si="5"/>
        <v>190</v>
      </c>
      <c r="B192" s="3">
        <v>248</v>
      </c>
      <c r="C192" s="3" t="s">
        <v>424</v>
      </c>
      <c r="D192" s="3" t="s">
        <v>507</v>
      </c>
      <c r="E192" s="3">
        <v>9889</v>
      </c>
      <c r="F192" s="3" t="s">
        <v>524</v>
      </c>
      <c r="G192" s="5" t="s">
        <v>525</v>
      </c>
      <c r="H192" s="3">
        <v>759</v>
      </c>
      <c r="I192">
        <f t="shared" si="4"/>
        <v>27466633417</v>
      </c>
    </row>
    <row r="193" spans="1:9" x14ac:dyDescent="0.25">
      <c r="A193" s="13">
        <f t="shared" si="5"/>
        <v>191</v>
      </c>
      <c r="B193" s="3">
        <v>212</v>
      </c>
      <c r="C193" s="3" t="s">
        <v>424</v>
      </c>
      <c r="D193" s="3" t="s">
        <v>425</v>
      </c>
      <c r="E193" s="3">
        <v>128516</v>
      </c>
      <c r="F193" s="3" t="s">
        <v>450</v>
      </c>
      <c r="G193" s="5" t="s">
        <v>451</v>
      </c>
      <c r="H193" s="3">
        <v>756</v>
      </c>
      <c r="I193">
        <f t="shared" si="4"/>
        <v>27466634173</v>
      </c>
    </row>
    <row r="194" spans="1:9" x14ac:dyDescent="0.25">
      <c r="A194" s="13">
        <f t="shared" si="5"/>
        <v>192</v>
      </c>
      <c r="B194" s="3">
        <v>213</v>
      </c>
      <c r="C194" s="3" t="s">
        <v>424</v>
      </c>
      <c r="D194" s="3" t="s">
        <v>425</v>
      </c>
      <c r="E194" s="3">
        <v>129300</v>
      </c>
      <c r="F194" s="3" t="s">
        <v>452</v>
      </c>
      <c r="G194" s="5" t="s">
        <v>453</v>
      </c>
      <c r="H194" s="3">
        <v>745</v>
      </c>
      <c r="I194">
        <f t="shared" si="4"/>
        <v>27466634918</v>
      </c>
    </row>
    <row r="195" spans="1:9" x14ac:dyDescent="0.25">
      <c r="A195" s="13">
        <f t="shared" si="5"/>
        <v>193</v>
      </c>
      <c r="B195" s="3">
        <v>214</v>
      </c>
      <c r="C195" s="3" t="s">
        <v>424</v>
      </c>
      <c r="D195" s="3" t="s">
        <v>425</v>
      </c>
      <c r="E195" s="3">
        <v>128526</v>
      </c>
      <c r="F195" s="3" t="s">
        <v>454</v>
      </c>
      <c r="G195" s="5" t="s">
        <v>455</v>
      </c>
      <c r="H195" s="3">
        <v>740</v>
      </c>
      <c r="I195">
        <f t="shared" ref="I195:I238" si="6">H195+I194</f>
        <v>27466635658</v>
      </c>
    </row>
    <row r="196" spans="1:9" x14ac:dyDescent="0.25">
      <c r="A196" s="13">
        <f t="shared" si="5"/>
        <v>194</v>
      </c>
      <c r="B196" s="3">
        <v>216</v>
      </c>
      <c r="C196" s="3" t="s">
        <v>424</v>
      </c>
      <c r="D196" s="3" t="s">
        <v>425</v>
      </c>
      <c r="E196" s="3">
        <v>128121</v>
      </c>
      <c r="F196" s="3" t="s">
        <v>458</v>
      </c>
      <c r="G196" s="5" t="s">
        <v>459</v>
      </c>
      <c r="H196" s="3">
        <v>726</v>
      </c>
      <c r="I196">
        <f t="shared" si="6"/>
        <v>27466636384</v>
      </c>
    </row>
    <row r="197" spans="1:9" x14ac:dyDescent="0.25">
      <c r="A197" s="13">
        <f t="shared" ref="A197:A258" si="7">A196+1</f>
        <v>195</v>
      </c>
      <c r="B197" s="3">
        <v>215</v>
      </c>
      <c r="C197" s="3" t="s">
        <v>424</v>
      </c>
      <c r="D197" s="3" t="s">
        <v>425</v>
      </c>
      <c r="E197" s="3">
        <v>128557</v>
      </c>
      <c r="F197" s="3" t="s">
        <v>456</v>
      </c>
      <c r="G197" s="5" t="s">
        <v>457</v>
      </c>
      <c r="H197" s="3">
        <v>721</v>
      </c>
      <c r="I197">
        <f t="shared" si="6"/>
        <v>27466637105</v>
      </c>
    </row>
    <row r="198" spans="1:9" x14ac:dyDescent="0.25">
      <c r="A198" s="13">
        <f t="shared" si="7"/>
        <v>196</v>
      </c>
      <c r="B198" s="3">
        <v>217</v>
      </c>
      <c r="C198" s="3" t="s">
        <v>424</v>
      </c>
      <c r="D198" s="3" t="s">
        <v>425</v>
      </c>
      <c r="E198" s="3">
        <v>128561</v>
      </c>
      <c r="F198" s="3" t="s">
        <v>460</v>
      </c>
      <c r="G198" s="5" t="s">
        <v>461</v>
      </c>
      <c r="H198" s="3">
        <v>719</v>
      </c>
      <c r="I198">
        <f t="shared" si="6"/>
        <v>27466637824</v>
      </c>
    </row>
    <row r="199" spans="1:9" x14ac:dyDescent="0.25">
      <c r="A199" s="13">
        <f t="shared" si="7"/>
        <v>197</v>
      </c>
      <c r="B199" s="3">
        <v>187</v>
      </c>
      <c r="C199" s="3" t="s">
        <v>330</v>
      </c>
      <c r="D199" s="3" t="s">
        <v>386</v>
      </c>
      <c r="E199" s="3">
        <v>8594</v>
      </c>
      <c r="F199" s="3" t="s">
        <v>397</v>
      </c>
      <c r="G199" s="5" t="s">
        <v>398</v>
      </c>
      <c r="H199" s="3">
        <v>633</v>
      </c>
      <c r="I199">
        <f t="shared" si="6"/>
        <v>27466638457</v>
      </c>
    </row>
    <row r="200" spans="1:9" x14ac:dyDescent="0.25">
      <c r="A200" s="13">
        <f t="shared" si="7"/>
        <v>198</v>
      </c>
      <c r="B200" s="3">
        <v>166</v>
      </c>
      <c r="C200" s="3" t="s">
        <v>330</v>
      </c>
      <c r="D200" s="3" t="s">
        <v>344</v>
      </c>
      <c r="E200" s="3">
        <v>165</v>
      </c>
      <c r="F200" s="3" t="s">
        <v>353</v>
      </c>
      <c r="G200" s="5" t="s">
        <v>354</v>
      </c>
      <c r="H200" s="3">
        <v>626</v>
      </c>
      <c r="I200">
        <f t="shared" si="6"/>
        <v>27466639083</v>
      </c>
    </row>
    <row r="201" spans="1:9" x14ac:dyDescent="0.25">
      <c r="A201" s="13">
        <f t="shared" si="7"/>
        <v>199</v>
      </c>
      <c r="B201" s="3">
        <v>218</v>
      </c>
      <c r="C201" s="3" t="s">
        <v>424</v>
      </c>
      <c r="D201" s="3" t="s">
        <v>425</v>
      </c>
      <c r="E201" s="3">
        <v>128540</v>
      </c>
      <c r="F201" s="3" t="s">
        <v>462</v>
      </c>
      <c r="G201" s="5" t="s">
        <v>463</v>
      </c>
      <c r="H201" s="3">
        <v>616</v>
      </c>
      <c r="I201">
        <f t="shared" si="6"/>
        <v>27466639699</v>
      </c>
    </row>
    <row r="202" spans="1:9" x14ac:dyDescent="0.25">
      <c r="A202" s="13">
        <f t="shared" si="7"/>
        <v>200</v>
      </c>
      <c r="B202" s="3">
        <v>120</v>
      </c>
      <c r="C202" s="3" t="s">
        <v>65</v>
      </c>
      <c r="D202" s="3" t="s">
        <v>87</v>
      </c>
      <c r="E202" s="3">
        <v>376</v>
      </c>
      <c r="F202" s="3" t="s">
        <v>254</v>
      </c>
      <c r="G202" s="5" t="s">
        <v>255</v>
      </c>
      <c r="H202" s="3">
        <v>590</v>
      </c>
      <c r="I202">
        <f t="shared" si="6"/>
        <v>27466640289</v>
      </c>
    </row>
    <row r="203" spans="1:9" x14ac:dyDescent="0.25">
      <c r="A203" s="13">
        <f t="shared" si="7"/>
        <v>201</v>
      </c>
      <c r="B203" s="3">
        <v>234</v>
      </c>
      <c r="C203" s="3" t="s">
        <v>424</v>
      </c>
      <c r="D203" s="3" t="s">
        <v>482</v>
      </c>
      <c r="E203" s="3">
        <v>128071</v>
      </c>
      <c r="F203" s="3" t="s">
        <v>495</v>
      </c>
      <c r="G203" s="5" t="s">
        <v>496</v>
      </c>
      <c r="H203" s="3">
        <v>570</v>
      </c>
      <c r="I203">
        <f t="shared" si="6"/>
        <v>27466640859</v>
      </c>
    </row>
    <row r="204" spans="1:9" x14ac:dyDescent="0.25">
      <c r="A204" s="13">
        <f t="shared" si="7"/>
        <v>202</v>
      </c>
      <c r="B204" s="3">
        <v>235</v>
      </c>
      <c r="C204" s="3" t="s">
        <v>424</v>
      </c>
      <c r="D204" s="3" t="s">
        <v>482</v>
      </c>
      <c r="E204" s="3">
        <v>128074</v>
      </c>
      <c r="F204" s="3" t="s">
        <v>497</v>
      </c>
      <c r="G204" s="5" t="s">
        <v>498</v>
      </c>
      <c r="H204" s="3">
        <v>569</v>
      </c>
      <c r="I204">
        <f t="shared" si="6"/>
        <v>27466641428</v>
      </c>
    </row>
    <row r="205" spans="1:9" x14ac:dyDescent="0.25">
      <c r="A205" s="13">
        <f t="shared" si="7"/>
        <v>203</v>
      </c>
      <c r="B205" s="3">
        <v>249</v>
      </c>
      <c r="C205" s="3" t="s">
        <v>424</v>
      </c>
      <c r="D205" s="3" t="s">
        <v>507</v>
      </c>
      <c r="E205" s="3">
        <v>9835</v>
      </c>
      <c r="F205" s="3" t="s">
        <v>526</v>
      </c>
      <c r="G205" s="5" t="s">
        <v>527</v>
      </c>
      <c r="H205" s="3">
        <v>558</v>
      </c>
      <c r="I205">
        <f t="shared" si="6"/>
        <v>27466641986</v>
      </c>
    </row>
    <row r="206" spans="1:9" x14ac:dyDescent="0.25">
      <c r="A206" s="13">
        <f t="shared" si="7"/>
        <v>204</v>
      </c>
      <c r="B206" s="3">
        <v>236</v>
      </c>
      <c r="C206" s="3" t="s">
        <v>424</v>
      </c>
      <c r="D206" s="3" t="s">
        <v>482</v>
      </c>
      <c r="E206" s="3">
        <v>128078</v>
      </c>
      <c r="F206" s="3" t="s">
        <v>499</v>
      </c>
      <c r="G206" s="5" t="s">
        <v>500</v>
      </c>
      <c r="H206" s="3">
        <v>555</v>
      </c>
      <c r="I206">
        <f t="shared" si="6"/>
        <v>27466642541</v>
      </c>
    </row>
    <row r="207" spans="1:9" x14ac:dyDescent="0.25">
      <c r="A207" s="13">
        <f t="shared" si="7"/>
        <v>205</v>
      </c>
      <c r="B207" s="3">
        <v>250</v>
      </c>
      <c r="C207" s="3" t="s">
        <v>424</v>
      </c>
      <c r="D207" s="3" t="s">
        <v>507</v>
      </c>
      <c r="E207" s="3">
        <v>9794</v>
      </c>
      <c r="F207" s="3" t="s">
        <v>528</v>
      </c>
      <c r="G207" s="5" t="s">
        <v>529</v>
      </c>
      <c r="H207" s="3">
        <v>537</v>
      </c>
      <c r="I207">
        <f t="shared" si="6"/>
        <v>27466643078</v>
      </c>
    </row>
    <row r="208" spans="1:9" x14ac:dyDescent="0.25">
      <c r="A208" s="13">
        <f t="shared" si="7"/>
        <v>206</v>
      </c>
      <c r="B208" s="3">
        <v>251</v>
      </c>
      <c r="C208" s="3" t="s">
        <v>424</v>
      </c>
      <c r="D208" s="3" t="s">
        <v>507</v>
      </c>
      <c r="E208" s="3">
        <v>9792</v>
      </c>
      <c r="F208" s="3" t="s">
        <v>530</v>
      </c>
      <c r="G208" s="5" t="s">
        <v>531</v>
      </c>
      <c r="H208" s="3">
        <v>515</v>
      </c>
      <c r="I208">
        <f t="shared" si="6"/>
        <v>27466643593</v>
      </c>
    </row>
    <row r="209" spans="1:9" x14ac:dyDescent="0.25">
      <c r="A209" s="13">
        <f t="shared" si="7"/>
        <v>207</v>
      </c>
      <c r="B209" s="3">
        <v>219</v>
      </c>
      <c r="C209" s="3" t="s">
        <v>424</v>
      </c>
      <c r="D209" s="3" t="s">
        <v>425</v>
      </c>
      <c r="E209" s="3">
        <v>128523</v>
      </c>
      <c r="F209" s="3" t="s">
        <v>464</v>
      </c>
      <c r="G209" s="5" t="s">
        <v>465</v>
      </c>
      <c r="H209" s="3">
        <v>508</v>
      </c>
      <c r="I209">
        <f t="shared" si="6"/>
        <v>27466644101</v>
      </c>
    </row>
    <row r="210" spans="1:9" x14ac:dyDescent="0.25">
      <c r="A210" s="13">
        <f t="shared" si="7"/>
        <v>208</v>
      </c>
      <c r="B210" s="3">
        <v>237</v>
      </c>
      <c r="C210" s="3" t="s">
        <v>424</v>
      </c>
      <c r="D210" s="3" t="s">
        <v>482</v>
      </c>
      <c r="E210" s="3">
        <v>128076</v>
      </c>
      <c r="F210" s="3" t="s">
        <v>501</v>
      </c>
      <c r="G210" s="5" t="s">
        <v>502</v>
      </c>
      <c r="H210" s="3">
        <v>476</v>
      </c>
      <c r="I210">
        <f t="shared" si="6"/>
        <v>27466644577</v>
      </c>
    </row>
    <row r="211" spans="1:9" x14ac:dyDescent="0.25">
      <c r="A211" s="13">
        <f t="shared" si="7"/>
        <v>209</v>
      </c>
      <c r="B211" s="3">
        <v>220</v>
      </c>
      <c r="C211" s="3" t="s">
        <v>424</v>
      </c>
      <c r="D211" s="3" t="s">
        <v>425</v>
      </c>
      <c r="E211" s="3">
        <v>129321</v>
      </c>
      <c r="F211" s="3" t="s">
        <v>466</v>
      </c>
      <c r="G211" s="5" t="s">
        <v>467</v>
      </c>
      <c r="H211" s="3">
        <v>456</v>
      </c>
      <c r="I211">
        <f t="shared" si="6"/>
        <v>27466645033</v>
      </c>
    </row>
    <row r="212" spans="1:9" x14ac:dyDescent="0.25">
      <c r="A212" s="13">
        <f t="shared" si="7"/>
        <v>210</v>
      </c>
      <c r="B212" s="3">
        <v>233</v>
      </c>
      <c r="C212" s="3" t="s">
        <v>424</v>
      </c>
      <c r="D212" s="3" t="s">
        <v>482</v>
      </c>
      <c r="E212" s="3">
        <v>128588</v>
      </c>
      <c r="F212" s="3" t="s">
        <v>493</v>
      </c>
      <c r="G212" s="5" t="s">
        <v>494</v>
      </c>
      <c r="H212" s="3">
        <v>455</v>
      </c>
      <c r="I212">
        <f t="shared" si="6"/>
        <v>27466645488</v>
      </c>
    </row>
    <row r="213" spans="1:9" x14ac:dyDescent="0.25">
      <c r="A213" s="13">
        <f t="shared" si="7"/>
        <v>211</v>
      </c>
      <c r="B213" s="3">
        <v>221</v>
      </c>
      <c r="C213" s="3" t="s">
        <v>424</v>
      </c>
      <c r="D213" s="3" t="s">
        <v>425</v>
      </c>
      <c r="E213" s="3">
        <v>128580</v>
      </c>
      <c r="F213" s="3" t="s">
        <v>468</v>
      </c>
      <c r="G213" s="5" t="s">
        <v>469</v>
      </c>
      <c r="H213" s="3">
        <v>437</v>
      </c>
      <c r="I213">
        <f t="shared" si="6"/>
        <v>27466645925</v>
      </c>
    </row>
    <row r="214" spans="1:9" x14ac:dyDescent="0.25">
      <c r="A214" s="13">
        <f t="shared" si="7"/>
        <v>212</v>
      </c>
      <c r="B214" s="3">
        <v>191</v>
      </c>
      <c r="C214" s="3" t="s">
        <v>330</v>
      </c>
      <c r="D214" s="3" t="s">
        <v>386</v>
      </c>
      <c r="E214" s="3">
        <v>10060</v>
      </c>
      <c r="F214" s="3" t="s">
        <v>405</v>
      </c>
      <c r="G214" s="5" t="s">
        <v>406</v>
      </c>
      <c r="H214" s="3">
        <v>419</v>
      </c>
      <c r="I214">
        <f t="shared" si="6"/>
        <v>27466646344</v>
      </c>
    </row>
    <row r="215" spans="1:9" x14ac:dyDescent="0.25">
      <c r="A215" s="13">
        <f t="shared" si="7"/>
        <v>213</v>
      </c>
      <c r="B215" s="3">
        <v>222</v>
      </c>
      <c r="C215" s="3" t="s">
        <v>424</v>
      </c>
      <c r="D215" s="3" t="s">
        <v>425</v>
      </c>
      <c r="E215" s="3">
        <v>128518</v>
      </c>
      <c r="F215" s="3" t="s">
        <v>470</v>
      </c>
      <c r="G215" s="5" t="s">
        <v>471</v>
      </c>
      <c r="H215" s="3">
        <v>417</v>
      </c>
      <c r="I215">
        <f t="shared" si="6"/>
        <v>27466646761</v>
      </c>
    </row>
    <row r="216" spans="1:9" x14ac:dyDescent="0.25">
      <c r="A216" s="13">
        <f t="shared" si="7"/>
        <v>214</v>
      </c>
      <c r="B216" s="3">
        <v>151</v>
      </c>
      <c r="C216" s="3" t="s">
        <v>65</v>
      </c>
      <c r="D216" s="3" t="s">
        <v>318</v>
      </c>
      <c r="E216" s="3">
        <v>955</v>
      </c>
      <c r="F216" s="3" t="s">
        <v>319</v>
      </c>
      <c r="G216" s="5" t="s">
        <v>320</v>
      </c>
      <c r="H216" s="3">
        <v>411</v>
      </c>
      <c r="I216">
        <f t="shared" si="6"/>
        <v>27466647172</v>
      </c>
    </row>
    <row r="217" spans="1:9" x14ac:dyDescent="0.25">
      <c r="A217" s="13">
        <f t="shared" si="7"/>
        <v>215</v>
      </c>
      <c r="B217" s="3">
        <v>238</v>
      </c>
      <c r="C217" s="3" t="s">
        <v>424</v>
      </c>
      <c r="D217" s="3" t="s">
        <v>482</v>
      </c>
      <c r="E217" s="3">
        <v>9996</v>
      </c>
      <c r="F217" s="3" t="s">
        <v>503</v>
      </c>
      <c r="G217" s="5" t="s">
        <v>504</v>
      </c>
      <c r="H217" s="3">
        <v>399</v>
      </c>
      <c r="I217">
        <f t="shared" si="6"/>
        <v>27466647571</v>
      </c>
    </row>
    <row r="218" spans="1:9" x14ac:dyDescent="0.25">
      <c r="A218" s="13">
        <f t="shared" si="7"/>
        <v>216</v>
      </c>
      <c r="B218" s="3">
        <v>192</v>
      </c>
      <c r="C218" s="3" t="s">
        <v>330</v>
      </c>
      <c r="D218" s="3" t="s">
        <v>386</v>
      </c>
      <c r="E218" s="3">
        <v>10064</v>
      </c>
      <c r="F218" s="3" t="s">
        <v>407</v>
      </c>
      <c r="G218" s="5" t="s">
        <v>408</v>
      </c>
      <c r="H218" s="3">
        <v>396</v>
      </c>
      <c r="I218">
        <f t="shared" si="6"/>
        <v>27466647967</v>
      </c>
    </row>
    <row r="219" spans="1:9" x14ac:dyDescent="0.25">
      <c r="A219" s="13">
        <f t="shared" si="7"/>
        <v>217</v>
      </c>
      <c r="B219" s="3">
        <v>167</v>
      </c>
      <c r="C219" s="3" t="s">
        <v>330</v>
      </c>
      <c r="D219" s="3" t="s">
        <v>344</v>
      </c>
      <c r="E219" s="3">
        <v>162</v>
      </c>
      <c r="F219" s="3" t="s">
        <v>355</v>
      </c>
      <c r="G219" s="5" t="s">
        <v>356</v>
      </c>
      <c r="H219" s="3">
        <v>380</v>
      </c>
      <c r="I219">
        <f t="shared" si="6"/>
        <v>27466648347</v>
      </c>
    </row>
    <row r="220" spans="1:9" x14ac:dyDescent="0.25">
      <c r="A220" s="13">
        <f t="shared" si="7"/>
        <v>218</v>
      </c>
      <c r="B220" s="3">
        <v>223</v>
      </c>
      <c r="C220" s="3" t="s">
        <v>424</v>
      </c>
      <c r="D220" s="3" t="s">
        <v>425</v>
      </c>
      <c r="E220" s="3">
        <v>128539</v>
      </c>
      <c r="F220" s="3" t="s">
        <v>472</v>
      </c>
      <c r="G220" s="5" t="s">
        <v>473</v>
      </c>
      <c r="H220" s="3">
        <v>374</v>
      </c>
      <c r="I220">
        <f t="shared" si="6"/>
        <v>27466648721</v>
      </c>
    </row>
    <row r="221" spans="1:9" x14ac:dyDescent="0.25">
      <c r="A221" s="13">
        <f t="shared" si="7"/>
        <v>219</v>
      </c>
      <c r="B221" s="3">
        <v>224</v>
      </c>
      <c r="C221" s="3" t="s">
        <v>424</v>
      </c>
      <c r="D221" s="3" t="s">
        <v>425</v>
      </c>
      <c r="E221" s="3">
        <v>129322</v>
      </c>
      <c r="F221" s="3" t="s">
        <v>474</v>
      </c>
      <c r="G221" s="5" t="s">
        <v>475</v>
      </c>
      <c r="H221" s="3">
        <v>365</v>
      </c>
      <c r="I221">
        <f t="shared" si="6"/>
        <v>27466649086</v>
      </c>
    </row>
    <row r="222" spans="1:9" x14ac:dyDescent="0.25">
      <c r="A222" s="13">
        <f t="shared" si="7"/>
        <v>220</v>
      </c>
      <c r="B222" s="3">
        <v>225</v>
      </c>
      <c r="C222" s="3" t="s">
        <v>424</v>
      </c>
      <c r="D222" s="3" t="s">
        <v>425</v>
      </c>
      <c r="E222" s="3">
        <v>128546</v>
      </c>
      <c r="F222" s="3" t="s">
        <v>476</v>
      </c>
      <c r="G222" s="5" t="s">
        <v>477</v>
      </c>
      <c r="H222" s="3">
        <v>361</v>
      </c>
      <c r="I222">
        <f t="shared" si="6"/>
        <v>27466649447</v>
      </c>
    </row>
    <row r="223" spans="1:9" x14ac:dyDescent="0.25">
      <c r="A223" s="13">
        <f t="shared" si="7"/>
        <v>221</v>
      </c>
      <c r="B223" s="3">
        <v>252</v>
      </c>
      <c r="C223" s="3" t="s">
        <v>424</v>
      </c>
      <c r="D223" s="3" t="s">
        <v>507</v>
      </c>
      <c r="E223" s="3">
        <v>127881</v>
      </c>
      <c r="F223" s="3" t="s">
        <v>532</v>
      </c>
      <c r="G223" s="5" t="s">
        <v>533</v>
      </c>
      <c r="H223" s="3">
        <v>356</v>
      </c>
      <c r="I223">
        <f t="shared" si="6"/>
        <v>27466649803</v>
      </c>
    </row>
    <row r="224" spans="1:9" x14ac:dyDescent="0.25">
      <c r="A224" s="13">
        <f t="shared" si="7"/>
        <v>222</v>
      </c>
      <c r="B224" s="3">
        <v>239</v>
      </c>
      <c r="C224" s="3" t="s">
        <v>424</v>
      </c>
      <c r="D224" s="3" t="s">
        <v>482</v>
      </c>
      <c r="E224" s="3">
        <v>9994</v>
      </c>
      <c r="F224" s="3" t="s">
        <v>505</v>
      </c>
      <c r="G224" s="5" t="s">
        <v>506</v>
      </c>
      <c r="H224" s="3">
        <v>347</v>
      </c>
      <c r="I224">
        <f t="shared" si="6"/>
        <v>27466650150</v>
      </c>
    </row>
    <row r="225" spans="1:9" x14ac:dyDescent="0.25">
      <c r="A225" s="13">
        <f t="shared" si="7"/>
        <v>223</v>
      </c>
      <c r="B225" s="3">
        <v>152</v>
      </c>
      <c r="C225" s="3" t="s">
        <v>65</v>
      </c>
      <c r="D225" s="3" t="s">
        <v>318</v>
      </c>
      <c r="E225" s="3">
        <v>960</v>
      </c>
      <c r="F225" s="3" t="s">
        <v>321</v>
      </c>
      <c r="G225" s="5" t="s">
        <v>322</v>
      </c>
      <c r="H225" s="3">
        <v>298</v>
      </c>
      <c r="I225">
        <f t="shared" si="6"/>
        <v>27466650448</v>
      </c>
    </row>
    <row r="226" spans="1:9" x14ac:dyDescent="0.25">
      <c r="A226" s="13">
        <f t="shared" si="7"/>
        <v>224</v>
      </c>
      <c r="B226" s="3">
        <v>226</v>
      </c>
      <c r="C226" s="3" t="s">
        <v>424</v>
      </c>
      <c r="D226" s="3" t="s">
        <v>425</v>
      </c>
      <c r="E226" s="3">
        <v>128519</v>
      </c>
      <c r="F226" s="3" t="s">
        <v>478</v>
      </c>
      <c r="G226" s="5" t="s">
        <v>479</v>
      </c>
      <c r="H226" s="3">
        <v>291</v>
      </c>
      <c r="I226">
        <f t="shared" si="6"/>
        <v>27466650739</v>
      </c>
    </row>
    <row r="227" spans="1:9" x14ac:dyDescent="0.25">
      <c r="A227" s="13">
        <f t="shared" si="7"/>
        <v>225</v>
      </c>
      <c r="B227" s="3">
        <v>193</v>
      </c>
      <c r="C227" s="3" t="s">
        <v>330</v>
      </c>
      <c r="D227" s="3" t="s">
        <v>386</v>
      </c>
      <c r="E227" s="3">
        <v>8224</v>
      </c>
      <c r="F227" s="3" t="s">
        <v>409</v>
      </c>
      <c r="G227" s="5" t="s">
        <v>410</v>
      </c>
      <c r="H227" s="3">
        <v>277</v>
      </c>
      <c r="I227">
        <f t="shared" si="6"/>
        <v>27466651016</v>
      </c>
    </row>
    <row r="228" spans="1:9" x14ac:dyDescent="0.25">
      <c r="A228" s="13">
        <f t="shared" si="7"/>
        <v>226</v>
      </c>
      <c r="B228" s="3">
        <v>227</v>
      </c>
      <c r="C228" s="3" t="s">
        <v>424</v>
      </c>
      <c r="D228" s="3" t="s">
        <v>425</v>
      </c>
      <c r="E228" s="3">
        <v>129318</v>
      </c>
      <c r="F228" s="3" t="s">
        <v>480</v>
      </c>
      <c r="G228" s="5" t="s">
        <v>481</v>
      </c>
      <c r="H228" s="3">
        <v>277</v>
      </c>
      <c r="I228">
        <f t="shared" si="6"/>
        <v>27466651293</v>
      </c>
    </row>
    <row r="229" spans="1:9" x14ac:dyDescent="0.25">
      <c r="A229" s="13">
        <f t="shared" si="7"/>
        <v>227</v>
      </c>
      <c r="B229" s="3">
        <v>194</v>
      </c>
      <c r="C229" s="3" t="s">
        <v>330</v>
      </c>
      <c r="D229" s="3" t="s">
        <v>386</v>
      </c>
      <c r="E229" s="3">
        <v>8593</v>
      </c>
      <c r="F229" s="3" t="s">
        <v>411</v>
      </c>
      <c r="G229" s="5" t="s">
        <v>412</v>
      </c>
      <c r="H229" s="3">
        <v>237</v>
      </c>
      <c r="I229">
        <f t="shared" si="6"/>
        <v>27466651530</v>
      </c>
    </row>
    <row r="230" spans="1:9" x14ac:dyDescent="0.25">
      <c r="A230" s="13">
        <f t="shared" si="7"/>
        <v>228</v>
      </c>
      <c r="B230" s="3">
        <v>253</v>
      </c>
      <c r="C230" s="3" t="s">
        <v>424</v>
      </c>
      <c r="D230" s="3" t="s">
        <v>507</v>
      </c>
      <c r="E230" s="3">
        <v>9997</v>
      </c>
      <c r="F230" s="3" t="s">
        <v>534</v>
      </c>
      <c r="G230" s="5" t="s">
        <v>535</v>
      </c>
      <c r="H230" s="3">
        <v>157</v>
      </c>
      <c r="I230">
        <f t="shared" si="6"/>
        <v>27466651687</v>
      </c>
    </row>
    <row r="231" spans="1:9" x14ac:dyDescent="0.25">
      <c r="A231" s="13">
        <f t="shared" si="7"/>
        <v>229</v>
      </c>
      <c r="B231" s="3">
        <v>179</v>
      </c>
      <c r="C231" s="3" t="s">
        <v>330</v>
      </c>
      <c r="D231" s="3" t="s">
        <v>357</v>
      </c>
      <c r="E231" s="3">
        <v>8800</v>
      </c>
      <c r="F231" s="3" t="s">
        <v>380</v>
      </c>
      <c r="G231" s="5" t="s">
        <v>381</v>
      </c>
      <c r="H231" s="3">
        <v>120</v>
      </c>
      <c r="I231">
        <f t="shared" si="6"/>
        <v>27466651807</v>
      </c>
    </row>
    <row r="232" spans="1:9" x14ac:dyDescent="0.25">
      <c r="A232" s="13">
        <f t="shared" si="7"/>
        <v>230</v>
      </c>
      <c r="B232" s="3">
        <v>180</v>
      </c>
      <c r="C232" s="3" t="s">
        <v>330</v>
      </c>
      <c r="D232" s="3" t="s">
        <v>357</v>
      </c>
      <c r="E232" s="3">
        <v>8734</v>
      </c>
      <c r="F232" s="3" t="s">
        <v>382</v>
      </c>
      <c r="G232" s="5" t="s">
        <v>383</v>
      </c>
      <c r="H232" s="3">
        <v>115</v>
      </c>
      <c r="I232">
        <f t="shared" si="6"/>
        <v>27466651922</v>
      </c>
    </row>
    <row r="233" spans="1:9" x14ac:dyDescent="0.25">
      <c r="A233" s="13">
        <f t="shared" si="7"/>
        <v>231</v>
      </c>
      <c r="B233" s="3">
        <v>181</v>
      </c>
      <c r="C233" s="3" t="s">
        <v>330</v>
      </c>
      <c r="D233" s="3" t="s">
        <v>357</v>
      </c>
      <c r="E233" s="3">
        <v>8730</v>
      </c>
      <c r="F233" s="3" t="s">
        <v>384</v>
      </c>
      <c r="G233" s="5" t="s">
        <v>385</v>
      </c>
      <c r="H233" s="3">
        <v>114</v>
      </c>
      <c r="I233">
        <f t="shared" si="6"/>
        <v>27466652036</v>
      </c>
    </row>
    <row r="234" spans="1:9" x14ac:dyDescent="0.25">
      <c r="A234" s="13">
        <f t="shared" si="7"/>
        <v>232</v>
      </c>
      <c r="B234" s="3">
        <v>195</v>
      </c>
      <c r="C234" s="3" t="s">
        <v>330</v>
      </c>
      <c r="D234" s="3" t="s">
        <v>386</v>
      </c>
      <c r="E234" s="3">
        <v>8592</v>
      </c>
      <c r="F234" s="3" t="s">
        <v>413</v>
      </c>
      <c r="G234" s="5" t="s">
        <v>414</v>
      </c>
      <c r="H234" s="3">
        <v>96</v>
      </c>
      <c r="I234">
        <f t="shared" si="6"/>
        <v>27466652132</v>
      </c>
    </row>
    <row r="235" spans="1:9" x14ac:dyDescent="0.25">
      <c r="A235" s="13">
        <f t="shared" si="7"/>
        <v>233</v>
      </c>
      <c r="B235" s="3">
        <v>196</v>
      </c>
      <c r="C235" s="3" t="s">
        <v>330</v>
      </c>
      <c r="D235" s="3" t="s">
        <v>386</v>
      </c>
      <c r="E235" s="3">
        <v>8596</v>
      </c>
      <c r="F235" s="3" t="s">
        <v>415</v>
      </c>
      <c r="G235" s="5" t="s">
        <v>416</v>
      </c>
      <c r="H235" s="3">
        <v>92</v>
      </c>
      <c r="I235">
        <f t="shared" si="6"/>
        <v>27466652224</v>
      </c>
    </row>
    <row r="236" spans="1:9" x14ac:dyDescent="0.25">
      <c r="A236" s="13">
        <f t="shared" si="7"/>
        <v>234</v>
      </c>
      <c r="B236" s="3">
        <v>254</v>
      </c>
      <c r="C236" s="3" t="s">
        <v>424</v>
      </c>
      <c r="D236" s="3" t="s">
        <v>507</v>
      </c>
      <c r="E236" s="3">
        <v>9993</v>
      </c>
      <c r="F236" s="3" t="s">
        <v>536</v>
      </c>
      <c r="G236" s="5" t="s">
        <v>537</v>
      </c>
      <c r="H236" s="3">
        <v>55</v>
      </c>
      <c r="I236">
        <f t="shared" si="6"/>
        <v>27466652279</v>
      </c>
    </row>
    <row r="237" spans="1:9" x14ac:dyDescent="0.25">
      <c r="A237" s="13">
        <f t="shared" si="7"/>
        <v>235</v>
      </c>
      <c r="B237" s="3">
        <v>255</v>
      </c>
      <c r="C237" s="3" t="s">
        <v>424</v>
      </c>
      <c r="D237" s="3" t="s">
        <v>507</v>
      </c>
      <c r="E237" s="3">
        <v>10013</v>
      </c>
      <c r="F237" s="3" t="s">
        <v>538</v>
      </c>
      <c r="G237" s="5" t="s">
        <v>539</v>
      </c>
      <c r="H237" s="3">
        <v>22</v>
      </c>
      <c r="I237">
        <f t="shared" si="6"/>
        <v>27466652301</v>
      </c>
    </row>
    <row r="238" spans="1:9" x14ac:dyDescent="0.25">
      <c r="A238" s="13">
        <f t="shared" si="7"/>
        <v>236</v>
      </c>
      <c r="B238" s="3">
        <v>0</v>
      </c>
      <c r="C238" s="3" t="s">
        <v>7</v>
      </c>
      <c r="D238" s="3" t="s">
        <v>8</v>
      </c>
      <c r="E238" s="3">
        <v>0</v>
      </c>
      <c r="F238" s="3" t="s">
        <v>9</v>
      </c>
      <c r="G238" s="5" t="s">
        <v>10</v>
      </c>
      <c r="H238" s="3">
        <v>0</v>
      </c>
      <c r="I238">
        <f t="shared" si="6"/>
        <v>27466652301</v>
      </c>
    </row>
    <row r="239" spans="1:9" x14ac:dyDescent="0.25">
      <c r="A239" s="13">
        <f t="shared" si="7"/>
        <v>237</v>
      </c>
      <c r="H239" s="2">
        <f>SUM(H2:H238)+SUM(R6:R22)</f>
        <v>27471999610</v>
      </c>
    </row>
    <row r="240" spans="1:9" x14ac:dyDescent="0.25">
      <c r="A240" s="13">
        <f t="shared" si="7"/>
        <v>238</v>
      </c>
    </row>
    <row r="241" spans="1:1" x14ac:dyDescent="0.25">
      <c r="A241" s="13">
        <f t="shared" si="7"/>
        <v>239</v>
      </c>
    </row>
    <row r="242" spans="1:1" x14ac:dyDescent="0.25">
      <c r="A242" s="13">
        <f t="shared" si="7"/>
        <v>240</v>
      </c>
    </row>
    <row r="243" spans="1:1" x14ac:dyDescent="0.25">
      <c r="A243" s="13">
        <f t="shared" si="7"/>
        <v>241</v>
      </c>
    </row>
    <row r="244" spans="1:1" x14ac:dyDescent="0.25">
      <c r="A244" s="13">
        <f t="shared" si="7"/>
        <v>242</v>
      </c>
    </row>
    <row r="245" spans="1:1" x14ac:dyDescent="0.25">
      <c r="A245" s="13">
        <f t="shared" si="7"/>
        <v>243</v>
      </c>
    </row>
    <row r="246" spans="1:1" x14ac:dyDescent="0.25">
      <c r="A246" s="13">
        <f t="shared" si="7"/>
        <v>244</v>
      </c>
    </row>
    <row r="247" spans="1:1" x14ac:dyDescent="0.25">
      <c r="A247" s="13">
        <f t="shared" si="7"/>
        <v>245</v>
      </c>
    </row>
    <row r="248" spans="1:1" x14ac:dyDescent="0.25">
      <c r="A248" s="13">
        <f t="shared" si="7"/>
        <v>246</v>
      </c>
    </row>
    <row r="249" spans="1:1" x14ac:dyDescent="0.25">
      <c r="A249" s="13">
        <f t="shared" si="7"/>
        <v>247</v>
      </c>
    </row>
    <row r="250" spans="1:1" x14ac:dyDescent="0.25">
      <c r="A250" s="13">
        <f t="shared" si="7"/>
        <v>248</v>
      </c>
    </row>
    <row r="251" spans="1:1" x14ac:dyDescent="0.25">
      <c r="A251" s="13">
        <f t="shared" si="7"/>
        <v>249</v>
      </c>
    </row>
    <row r="252" spans="1:1" x14ac:dyDescent="0.25">
      <c r="A252" s="13">
        <f t="shared" si="7"/>
        <v>250</v>
      </c>
    </row>
    <row r="253" spans="1:1" x14ac:dyDescent="0.25">
      <c r="A253" s="13">
        <f t="shared" si="7"/>
        <v>251</v>
      </c>
    </row>
    <row r="254" spans="1:1" x14ac:dyDescent="0.25">
      <c r="A254" s="13">
        <f t="shared" si="7"/>
        <v>252</v>
      </c>
    </row>
    <row r="255" spans="1:1" x14ac:dyDescent="0.25">
      <c r="A255" s="13">
        <f t="shared" si="7"/>
        <v>253</v>
      </c>
    </row>
    <row r="256" spans="1:1" x14ac:dyDescent="0.25">
      <c r="A256" s="13">
        <f t="shared" si="7"/>
        <v>254</v>
      </c>
    </row>
    <row r="257" spans="1:1" x14ac:dyDescent="0.25">
      <c r="A257" s="13">
        <f t="shared" si="7"/>
        <v>255</v>
      </c>
    </row>
    <row r="258" spans="1:1" x14ac:dyDescent="0.25">
      <c r="A258" s="13">
        <f t="shared" si="7"/>
        <v>256</v>
      </c>
    </row>
  </sheetData>
  <sortState xmlns:xlrd2="http://schemas.microsoft.com/office/spreadsheetml/2017/richdata2" ref="B2:H239">
    <sortCondition descending="1" ref="H2:H23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95332-AB8A-49F7-860E-9876BAA798B8}">
  <dimension ref="A1:G129"/>
  <sheetViews>
    <sheetView tabSelected="1" topLeftCell="A100" workbookViewId="0">
      <selection activeCell="G17" sqref="G17"/>
    </sheetView>
  </sheetViews>
  <sheetFormatPr baseColWidth="10" defaultRowHeight="15" x14ac:dyDescent="0.25"/>
  <cols>
    <col min="6" max="6" width="35.85546875" customWidth="1"/>
    <col min="7" max="7" width="14.71093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</row>
    <row r="2" spans="1:7" x14ac:dyDescent="0.25">
      <c r="A2" s="3">
        <v>27</v>
      </c>
      <c r="B2" s="3" t="s">
        <v>65</v>
      </c>
      <c r="C2" s="3" t="s">
        <v>66</v>
      </c>
      <c r="D2" s="3">
        <v>48</v>
      </c>
      <c r="E2" s="3" t="s">
        <v>67</v>
      </c>
      <c r="F2" s="5" t="s">
        <v>68</v>
      </c>
      <c r="G2" s="3">
        <v>205900253</v>
      </c>
    </row>
    <row r="3" spans="1:7" x14ac:dyDescent="0.25">
      <c r="A3" s="3">
        <v>28</v>
      </c>
      <c r="B3" s="3" t="s">
        <v>65</v>
      </c>
      <c r="C3" s="3" t="s">
        <v>66</v>
      </c>
      <c r="D3" s="3">
        <v>49</v>
      </c>
      <c r="E3" s="3" t="s">
        <v>69</v>
      </c>
      <c r="F3" s="5" t="s">
        <v>70</v>
      </c>
      <c r="G3" s="3">
        <v>182578174</v>
      </c>
    </row>
    <row r="4" spans="1:7" x14ac:dyDescent="0.25">
      <c r="A4" s="3">
        <v>29</v>
      </c>
      <c r="B4" s="3" t="s">
        <v>65</v>
      </c>
      <c r="C4" s="3" t="s">
        <v>66</v>
      </c>
      <c r="D4" s="3">
        <v>50</v>
      </c>
      <c r="E4" s="3" t="s">
        <v>71</v>
      </c>
      <c r="F4" s="5" t="s">
        <v>72</v>
      </c>
      <c r="G4" s="3">
        <v>150468456</v>
      </c>
    </row>
    <row r="5" spans="1:7" x14ac:dyDescent="0.25">
      <c r="A5" s="3">
        <v>30</v>
      </c>
      <c r="B5" s="3" t="s">
        <v>65</v>
      </c>
      <c r="C5" s="3" t="s">
        <v>66</v>
      </c>
      <c r="D5" s="3">
        <v>51</v>
      </c>
      <c r="E5" s="3" t="s">
        <v>73</v>
      </c>
      <c r="F5" s="5" t="s">
        <v>74</v>
      </c>
      <c r="G5" s="3">
        <v>63204503</v>
      </c>
    </row>
    <row r="6" spans="1:7" x14ac:dyDescent="0.25">
      <c r="A6" s="3">
        <v>32</v>
      </c>
      <c r="B6" s="3" t="s">
        <v>65</v>
      </c>
      <c r="C6" s="3" t="s">
        <v>66</v>
      </c>
      <c r="D6" s="3">
        <v>52</v>
      </c>
      <c r="E6" s="3" t="s">
        <v>77</v>
      </c>
      <c r="F6" s="5" t="s">
        <v>78</v>
      </c>
      <c r="G6" s="3">
        <v>54315896</v>
      </c>
    </row>
    <row r="7" spans="1:7" x14ac:dyDescent="0.25">
      <c r="A7" s="3">
        <v>31</v>
      </c>
      <c r="B7" s="3" t="s">
        <v>65</v>
      </c>
      <c r="C7" s="3" t="s">
        <v>66</v>
      </c>
      <c r="D7" s="3">
        <v>53</v>
      </c>
      <c r="E7" s="3" t="s">
        <v>75</v>
      </c>
      <c r="F7" s="5" t="s">
        <v>76</v>
      </c>
      <c r="G7" s="3">
        <v>61928962</v>
      </c>
    </row>
    <row r="8" spans="1:7" x14ac:dyDescent="0.25">
      <c r="A8" s="3">
        <v>36</v>
      </c>
      <c r="B8" s="3" t="s">
        <v>65</v>
      </c>
      <c r="C8" s="3" t="s">
        <v>66</v>
      </c>
      <c r="D8" s="3">
        <v>54</v>
      </c>
      <c r="E8" s="3" t="s">
        <v>85</v>
      </c>
      <c r="F8" s="5" t="s">
        <v>86</v>
      </c>
      <c r="G8" s="3">
        <v>43719436</v>
      </c>
    </row>
    <row r="9" spans="1:7" x14ac:dyDescent="0.25">
      <c r="A9" s="3">
        <v>35</v>
      </c>
      <c r="B9" s="3" t="s">
        <v>65</v>
      </c>
      <c r="C9" s="3" t="s">
        <v>66</v>
      </c>
      <c r="D9" s="3">
        <v>55</v>
      </c>
      <c r="E9" s="3" t="s">
        <v>83</v>
      </c>
      <c r="F9" s="5" t="s">
        <v>84</v>
      </c>
      <c r="G9" s="3">
        <v>44417739</v>
      </c>
    </row>
    <row r="10" spans="1:7" x14ac:dyDescent="0.25">
      <c r="A10" s="3">
        <v>34</v>
      </c>
      <c r="B10" s="3" t="s">
        <v>65</v>
      </c>
      <c r="C10" s="3" t="s">
        <v>66</v>
      </c>
      <c r="D10" s="3">
        <v>56</v>
      </c>
      <c r="E10" s="3" t="s">
        <v>81</v>
      </c>
      <c r="F10" s="5" t="s">
        <v>82</v>
      </c>
      <c r="G10" s="3">
        <v>45892947</v>
      </c>
    </row>
    <row r="11" spans="1:7" x14ac:dyDescent="0.25">
      <c r="A11" s="3">
        <v>33</v>
      </c>
      <c r="B11" s="3" t="s">
        <v>65</v>
      </c>
      <c r="C11" s="3" t="s">
        <v>66</v>
      </c>
      <c r="D11" s="3">
        <v>57</v>
      </c>
      <c r="E11" s="3" t="s">
        <v>79</v>
      </c>
      <c r="F11" s="5" t="s">
        <v>80</v>
      </c>
      <c r="G11" s="3">
        <v>49659061</v>
      </c>
    </row>
    <row r="12" spans="1:7" x14ac:dyDescent="0.25">
      <c r="A12" s="3">
        <v>79</v>
      </c>
      <c r="B12" s="3" t="s">
        <v>65</v>
      </c>
      <c r="C12" s="3" t="s">
        <v>87</v>
      </c>
      <c r="D12" s="3">
        <v>65</v>
      </c>
      <c r="E12" s="3" t="s">
        <v>172</v>
      </c>
      <c r="F12" s="5" t="s">
        <v>173</v>
      </c>
      <c r="G12" s="3">
        <v>79633440</v>
      </c>
    </row>
    <row r="13" spans="1:7" x14ac:dyDescent="0.25">
      <c r="A13" s="3">
        <v>80</v>
      </c>
      <c r="B13" s="3" t="s">
        <v>65</v>
      </c>
      <c r="C13" s="3" t="s">
        <v>87</v>
      </c>
      <c r="D13" s="3">
        <v>66</v>
      </c>
      <c r="E13" s="3" t="s">
        <v>174</v>
      </c>
      <c r="F13" s="5" t="s">
        <v>175</v>
      </c>
      <c r="G13" s="3">
        <v>41289380</v>
      </c>
    </row>
    <row r="14" spans="1:7" x14ac:dyDescent="0.25">
      <c r="A14" s="3">
        <v>81</v>
      </c>
      <c r="B14" s="3" t="s">
        <v>65</v>
      </c>
      <c r="C14" s="3" t="s">
        <v>87</v>
      </c>
      <c r="D14" s="3">
        <v>67</v>
      </c>
      <c r="E14" s="3" t="s">
        <v>176</v>
      </c>
      <c r="F14" s="5" t="s">
        <v>177</v>
      </c>
      <c r="G14" s="3">
        <v>80887810</v>
      </c>
    </row>
    <row r="15" spans="1:7" x14ac:dyDescent="0.25">
      <c r="A15" s="3">
        <v>82</v>
      </c>
      <c r="B15" s="3" t="s">
        <v>65</v>
      </c>
      <c r="C15" s="3" t="s">
        <v>87</v>
      </c>
      <c r="D15" s="3">
        <v>68</v>
      </c>
      <c r="E15" s="3" t="s">
        <v>178</v>
      </c>
      <c r="F15" s="5" t="s">
        <v>179</v>
      </c>
      <c r="G15" s="3">
        <v>44740560</v>
      </c>
    </row>
    <row r="16" spans="1:7" x14ac:dyDescent="0.25">
      <c r="A16" s="3">
        <v>83</v>
      </c>
      <c r="B16" s="3" t="s">
        <v>65</v>
      </c>
      <c r="C16" s="3" t="s">
        <v>87</v>
      </c>
      <c r="D16" s="3">
        <v>69</v>
      </c>
      <c r="E16" s="3" t="s">
        <v>180</v>
      </c>
      <c r="F16" s="5" t="s">
        <v>181</v>
      </c>
      <c r="G16" s="3">
        <v>70651050</v>
      </c>
    </row>
    <row r="17" spans="1:7" x14ac:dyDescent="0.25">
      <c r="A17" s="3">
        <v>84</v>
      </c>
      <c r="B17" s="3" t="s">
        <v>65</v>
      </c>
      <c r="C17" s="3" t="s">
        <v>87</v>
      </c>
      <c r="D17" s="3">
        <v>70</v>
      </c>
      <c r="E17" s="3" t="s">
        <v>182</v>
      </c>
      <c r="F17" s="5" t="s">
        <v>183</v>
      </c>
      <c r="G17" s="3">
        <v>41265780</v>
      </c>
    </row>
    <row r="18" spans="1:7" x14ac:dyDescent="0.25">
      <c r="A18" s="3">
        <v>85</v>
      </c>
      <c r="B18" s="3" t="s">
        <v>65</v>
      </c>
      <c r="C18" s="3" t="s">
        <v>87</v>
      </c>
      <c r="D18" s="3">
        <v>71</v>
      </c>
      <c r="E18" s="3" t="s">
        <v>184</v>
      </c>
      <c r="F18" s="5" t="s">
        <v>185</v>
      </c>
      <c r="G18" s="3">
        <v>23896680</v>
      </c>
    </row>
    <row r="19" spans="1:7" x14ac:dyDescent="0.25">
      <c r="A19" s="3">
        <v>86</v>
      </c>
      <c r="B19" s="3" t="s">
        <v>65</v>
      </c>
      <c r="C19" s="3" t="s">
        <v>87</v>
      </c>
      <c r="D19" s="3">
        <v>72</v>
      </c>
      <c r="E19" s="3" t="s">
        <v>186</v>
      </c>
      <c r="F19" s="5" t="s">
        <v>187</v>
      </c>
      <c r="G19" s="3">
        <v>14827560</v>
      </c>
    </row>
    <row r="20" spans="1:7" x14ac:dyDescent="0.25">
      <c r="A20" s="3">
        <v>87</v>
      </c>
      <c r="B20" s="3" t="s">
        <v>65</v>
      </c>
      <c r="C20" s="3" t="s">
        <v>87</v>
      </c>
      <c r="D20" s="3">
        <v>73</v>
      </c>
      <c r="E20" s="3" t="s">
        <v>188</v>
      </c>
      <c r="F20" s="5" t="s">
        <v>189</v>
      </c>
      <c r="G20" s="3">
        <v>44413800</v>
      </c>
    </row>
    <row r="21" spans="1:7" x14ac:dyDescent="0.25">
      <c r="A21" s="3">
        <v>88</v>
      </c>
      <c r="B21" s="3" t="s">
        <v>65</v>
      </c>
      <c r="C21" s="3" t="s">
        <v>87</v>
      </c>
      <c r="D21" s="3">
        <v>74</v>
      </c>
      <c r="E21" s="3" t="s">
        <v>190</v>
      </c>
      <c r="F21" s="5" t="s">
        <v>191</v>
      </c>
      <c r="G21" s="3">
        <v>22658360</v>
      </c>
    </row>
    <row r="22" spans="1:7" x14ac:dyDescent="0.25">
      <c r="A22" s="3">
        <v>89</v>
      </c>
      <c r="B22" s="3" t="s">
        <v>65</v>
      </c>
      <c r="C22" s="3" t="s">
        <v>87</v>
      </c>
      <c r="D22" s="3">
        <v>75</v>
      </c>
      <c r="E22" s="3" t="s">
        <v>192</v>
      </c>
      <c r="F22" s="5" t="s">
        <v>193</v>
      </c>
      <c r="G22" s="3">
        <v>6580144</v>
      </c>
    </row>
    <row r="23" spans="1:7" x14ac:dyDescent="0.25">
      <c r="A23" s="3">
        <v>90</v>
      </c>
      <c r="B23" s="3" t="s">
        <v>65</v>
      </c>
      <c r="C23" s="3" t="s">
        <v>87</v>
      </c>
      <c r="D23" s="3">
        <v>76</v>
      </c>
      <c r="E23" s="3" t="s">
        <v>194</v>
      </c>
      <c r="F23" s="5" t="s">
        <v>195</v>
      </c>
      <c r="G23" s="3">
        <v>93220480</v>
      </c>
    </row>
    <row r="24" spans="1:7" x14ac:dyDescent="0.25">
      <c r="A24" s="3">
        <v>91</v>
      </c>
      <c r="B24" s="3" t="s">
        <v>65</v>
      </c>
      <c r="C24" s="3" t="s">
        <v>87</v>
      </c>
      <c r="D24" s="3">
        <v>77</v>
      </c>
      <c r="E24" s="3" t="s">
        <v>196</v>
      </c>
      <c r="F24" s="5" t="s">
        <v>197</v>
      </c>
      <c r="G24" s="3">
        <v>58851920</v>
      </c>
    </row>
    <row r="25" spans="1:7" x14ac:dyDescent="0.25">
      <c r="A25" s="3">
        <v>92</v>
      </c>
      <c r="B25" s="3" t="s">
        <v>65</v>
      </c>
      <c r="C25" s="3" t="s">
        <v>87</v>
      </c>
      <c r="D25" s="3">
        <v>78</v>
      </c>
      <c r="E25" s="3" t="s">
        <v>198</v>
      </c>
      <c r="F25" s="5" t="s">
        <v>199</v>
      </c>
      <c r="G25" s="3">
        <v>33971890</v>
      </c>
    </row>
    <row r="26" spans="1:7" x14ac:dyDescent="0.25">
      <c r="A26" s="3">
        <v>93</v>
      </c>
      <c r="B26" s="3" t="s">
        <v>65</v>
      </c>
      <c r="C26" s="3" t="s">
        <v>87</v>
      </c>
      <c r="D26" s="3">
        <v>79</v>
      </c>
      <c r="E26" s="3" t="s">
        <v>200</v>
      </c>
      <c r="F26" s="5" t="s">
        <v>201</v>
      </c>
      <c r="G26" s="3">
        <v>26860300</v>
      </c>
    </row>
    <row r="27" spans="1:7" x14ac:dyDescent="0.25">
      <c r="A27" s="3">
        <v>94</v>
      </c>
      <c r="B27" s="3" t="s">
        <v>65</v>
      </c>
      <c r="C27" s="3" t="s">
        <v>87</v>
      </c>
      <c r="D27" s="3">
        <v>80</v>
      </c>
      <c r="E27" s="3" t="s">
        <v>202</v>
      </c>
      <c r="F27" s="5" t="s">
        <v>203</v>
      </c>
      <c r="G27" s="3">
        <v>75593480</v>
      </c>
    </row>
    <row r="28" spans="1:7" x14ac:dyDescent="0.25">
      <c r="A28" s="3">
        <v>95</v>
      </c>
      <c r="B28" s="3" t="s">
        <v>65</v>
      </c>
      <c r="C28" s="3" t="s">
        <v>87</v>
      </c>
      <c r="D28" s="3">
        <v>81</v>
      </c>
      <c r="E28" s="3" t="s">
        <v>204</v>
      </c>
      <c r="F28" s="5" t="s">
        <v>205</v>
      </c>
      <c r="G28" s="3">
        <v>7042387</v>
      </c>
    </row>
    <row r="29" spans="1:7" x14ac:dyDescent="0.25">
      <c r="A29" s="3">
        <v>96</v>
      </c>
      <c r="B29" s="3" t="s">
        <v>65</v>
      </c>
      <c r="C29" s="3" t="s">
        <v>87</v>
      </c>
      <c r="D29" s="3">
        <v>82</v>
      </c>
      <c r="E29" s="3" t="s">
        <v>206</v>
      </c>
      <c r="F29" s="5" t="s">
        <v>207</v>
      </c>
      <c r="G29" s="3">
        <v>42436860</v>
      </c>
    </row>
    <row r="30" spans="1:7" x14ac:dyDescent="0.25">
      <c r="A30" s="3">
        <v>97</v>
      </c>
      <c r="B30" s="3" t="s">
        <v>65</v>
      </c>
      <c r="C30" s="3" t="s">
        <v>87</v>
      </c>
      <c r="D30" s="3">
        <v>83</v>
      </c>
      <c r="E30" s="3" t="s">
        <v>208</v>
      </c>
      <c r="F30" s="5" t="s">
        <v>209</v>
      </c>
      <c r="G30" s="3">
        <v>61389780</v>
      </c>
    </row>
    <row r="31" spans="1:7" x14ac:dyDescent="0.25">
      <c r="A31" s="3">
        <v>98</v>
      </c>
      <c r="B31" s="3" t="s">
        <v>65</v>
      </c>
      <c r="C31" s="3" t="s">
        <v>87</v>
      </c>
      <c r="D31" s="3">
        <v>84</v>
      </c>
      <c r="E31" s="3" t="s">
        <v>210</v>
      </c>
      <c r="F31" s="5" t="s">
        <v>211</v>
      </c>
      <c r="G31" s="3">
        <v>35448830</v>
      </c>
    </row>
    <row r="32" spans="1:7" x14ac:dyDescent="0.25">
      <c r="A32" s="3">
        <v>99</v>
      </c>
      <c r="B32" s="3" t="s">
        <v>65</v>
      </c>
      <c r="C32" s="3" t="s">
        <v>87</v>
      </c>
      <c r="D32" s="3">
        <v>85</v>
      </c>
      <c r="E32" s="3" t="s">
        <v>212</v>
      </c>
      <c r="F32" s="5" t="s">
        <v>213</v>
      </c>
      <c r="G32" s="3">
        <v>26044720</v>
      </c>
    </row>
    <row r="33" spans="1:7" x14ac:dyDescent="0.25">
      <c r="A33" s="3">
        <v>100</v>
      </c>
      <c r="B33" s="3" t="s">
        <v>65</v>
      </c>
      <c r="C33" s="3" t="s">
        <v>87</v>
      </c>
      <c r="D33" s="3">
        <v>86</v>
      </c>
      <c r="E33" s="3" t="s">
        <v>214</v>
      </c>
      <c r="F33" s="5" t="s">
        <v>215</v>
      </c>
      <c r="G33" s="3">
        <v>20728880</v>
      </c>
    </row>
    <row r="34" spans="1:7" x14ac:dyDescent="0.25">
      <c r="A34" s="3">
        <v>101</v>
      </c>
      <c r="B34" s="3" t="s">
        <v>65</v>
      </c>
      <c r="C34" s="3" t="s">
        <v>87</v>
      </c>
      <c r="D34" s="3">
        <v>87</v>
      </c>
      <c r="E34" s="3" t="s">
        <v>216</v>
      </c>
      <c r="F34" s="5" t="s">
        <v>217</v>
      </c>
      <c r="G34" s="3">
        <v>5964084</v>
      </c>
    </row>
    <row r="35" spans="1:7" x14ac:dyDescent="0.25">
      <c r="A35" s="3">
        <v>102</v>
      </c>
      <c r="B35" s="3" t="s">
        <v>65</v>
      </c>
      <c r="C35" s="3" t="s">
        <v>87</v>
      </c>
      <c r="D35" s="3">
        <v>88</v>
      </c>
      <c r="E35" s="3" t="s">
        <v>218</v>
      </c>
      <c r="F35" s="5" t="s">
        <v>219</v>
      </c>
      <c r="G35" s="3">
        <v>3812413</v>
      </c>
    </row>
    <row r="36" spans="1:7" x14ac:dyDescent="0.25">
      <c r="A36" s="3">
        <v>103</v>
      </c>
      <c r="B36" s="3" t="s">
        <v>65</v>
      </c>
      <c r="C36" s="3" t="s">
        <v>87</v>
      </c>
      <c r="D36" s="3">
        <v>89</v>
      </c>
      <c r="E36" s="3" t="s">
        <v>220</v>
      </c>
      <c r="F36" s="5" t="s">
        <v>221</v>
      </c>
      <c r="G36" s="3">
        <v>4057414</v>
      </c>
    </row>
    <row r="37" spans="1:7" x14ac:dyDescent="0.25">
      <c r="A37" s="3">
        <v>104</v>
      </c>
      <c r="B37" s="3" t="s">
        <v>65</v>
      </c>
      <c r="C37" s="3" t="s">
        <v>87</v>
      </c>
      <c r="D37" s="3">
        <v>90</v>
      </c>
      <c r="E37" s="3" t="s">
        <v>222</v>
      </c>
      <c r="F37" s="5" t="s">
        <v>223</v>
      </c>
      <c r="G37" s="3">
        <v>2529004</v>
      </c>
    </row>
    <row r="38" spans="1:7" x14ac:dyDescent="0.25">
      <c r="A38" s="3">
        <v>37</v>
      </c>
      <c r="B38" s="3" t="s">
        <v>65</v>
      </c>
      <c r="C38" s="3" t="s">
        <v>87</v>
      </c>
      <c r="D38" s="3">
        <v>97</v>
      </c>
      <c r="E38" s="3" t="s">
        <v>88</v>
      </c>
      <c r="F38" s="5" t="s">
        <v>89</v>
      </c>
      <c r="G38" s="3">
        <v>1865560000</v>
      </c>
    </row>
    <row r="39" spans="1:7" x14ac:dyDescent="0.25">
      <c r="A39" s="3">
        <v>38</v>
      </c>
      <c r="B39" s="3" t="s">
        <v>65</v>
      </c>
      <c r="C39" s="3" t="s">
        <v>87</v>
      </c>
      <c r="D39" s="3">
        <v>98</v>
      </c>
      <c r="E39" s="3" t="s">
        <v>90</v>
      </c>
      <c r="F39" s="5" t="s">
        <v>91</v>
      </c>
      <c r="G39" s="3">
        <v>206870100</v>
      </c>
    </row>
    <row r="40" spans="1:7" x14ac:dyDescent="0.25">
      <c r="A40" s="3">
        <v>39</v>
      </c>
      <c r="B40" s="3" t="s">
        <v>65</v>
      </c>
      <c r="C40" s="3" t="s">
        <v>87</v>
      </c>
      <c r="D40" s="3">
        <v>99</v>
      </c>
      <c r="E40" s="3" t="s">
        <v>92</v>
      </c>
      <c r="F40" s="5" t="s">
        <v>93</v>
      </c>
      <c r="G40" s="3">
        <v>823974400</v>
      </c>
    </row>
    <row r="41" spans="1:7" x14ac:dyDescent="0.25">
      <c r="A41" s="3">
        <v>40</v>
      </c>
      <c r="B41" s="3" t="s">
        <v>65</v>
      </c>
      <c r="C41" s="3" t="s">
        <v>87</v>
      </c>
      <c r="D41" s="3">
        <v>100</v>
      </c>
      <c r="E41" s="3" t="s">
        <v>94</v>
      </c>
      <c r="F41" s="5" t="s">
        <v>95</v>
      </c>
      <c r="G41" s="3">
        <v>958667400</v>
      </c>
    </row>
    <row r="42" spans="1:7" x14ac:dyDescent="0.25">
      <c r="A42" s="3">
        <v>41</v>
      </c>
      <c r="B42" s="3" t="s">
        <v>65</v>
      </c>
      <c r="C42" s="3" t="s">
        <v>87</v>
      </c>
      <c r="D42" s="3">
        <v>101</v>
      </c>
      <c r="E42" s="3" t="s">
        <v>96</v>
      </c>
      <c r="F42" s="5" t="s">
        <v>97</v>
      </c>
      <c r="G42" s="3">
        <v>3504972000</v>
      </c>
    </row>
    <row r="43" spans="1:7" x14ac:dyDescent="0.25">
      <c r="A43" s="3">
        <v>42</v>
      </c>
      <c r="B43" s="3" t="s">
        <v>65</v>
      </c>
      <c r="C43" s="3" t="s">
        <v>87</v>
      </c>
      <c r="D43" s="3">
        <v>102</v>
      </c>
      <c r="E43" s="3" t="s">
        <v>98</v>
      </c>
      <c r="F43" s="5" t="s">
        <v>99</v>
      </c>
      <c r="G43" s="3">
        <v>265934600</v>
      </c>
    </row>
    <row r="44" spans="1:7" x14ac:dyDescent="0.25">
      <c r="A44" s="3">
        <v>43</v>
      </c>
      <c r="B44" s="3" t="s">
        <v>65</v>
      </c>
      <c r="C44" s="3" t="s">
        <v>87</v>
      </c>
      <c r="D44" s="3">
        <v>103</v>
      </c>
      <c r="E44" s="3" t="s">
        <v>100</v>
      </c>
      <c r="F44" s="5" t="s">
        <v>101</v>
      </c>
      <c r="G44" s="3">
        <v>241603600</v>
      </c>
    </row>
    <row r="45" spans="1:7" x14ac:dyDescent="0.25">
      <c r="A45" s="3">
        <v>44</v>
      </c>
      <c r="B45" s="3" t="s">
        <v>65</v>
      </c>
      <c r="C45" s="3" t="s">
        <v>87</v>
      </c>
      <c r="D45" s="3">
        <v>104</v>
      </c>
      <c r="E45" s="3" t="s">
        <v>102</v>
      </c>
      <c r="F45" s="5" t="s">
        <v>103</v>
      </c>
      <c r="G45" s="3">
        <v>190698800</v>
      </c>
    </row>
    <row r="46" spans="1:7" x14ac:dyDescent="0.25">
      <c r="A46" s="3">
        <v>45</v>
      </c>
      <c r="B46" s="3" t="s">
        <v>65</v>
      </c>
      <c r="C46" s="3" t="s">
        <v>87</v>
      </c>
      <c r="D46" s="3">
        <v>105</v>
      </c>
      <c r="E46" s="3" t="s">
        <v>104</v>
      </c>
      <c r="F46" s="5" t="s">
        <v>105</v>
      </c>
      <c r="G46" s="3">
        <v>1766427000</v>
      </c>
    </row>
    <row r="47" spans="1:7" x14ac:dyDescent="0.25">
      <c r="A47" s="3">
        <v>46</v>
      </c>
      <c r="B47" s="3" t="s">
        <v>65</v>
      </c>
      <c r="C47" s="3" t="s">
        <v>87</v>
      </c>
      <c r="D47" s="3">
        <v>106</v>
      </c>
      <c r="E47" s="3" t="s">
        <v>106</v>
      </c>
      <c r="F47" s="5" t="s">
        <v>107</v>
      </c>
      <c r="G47" s="3">
        <v>102077400</v>
      </c>
    </row>
    <row r="48" spans="1:7" x14ac:dyDescent="0.25">
      <c r="A48" s="3">
        <v>47</v>
      </c>
      <c r="B48" s="3" t="s">
        <v>65</v>
      </c>
      <c r="C48" s="3" t="s">
        <v>87</v>
      </c>
      <c r="D48" s="3">
        <v>107</v>
      </c>
      <c r="E48" s="3" t="s">
        <v>108</v>
      </c>
      <c r="F48" s="5" t="s">
        <v>109</v>
      </c>
      <c r="G48" s="3">
        <v>25937240</v>
      </c>
    </row>
    <row r="49" spans="1:7" x14ac:dyDescent="0.25">
      <c r="A49" s="3">
        <v>48</v>
      </c>
      <c r="B49" s="3" t="s">
        <v>65</v>
      </c>
      <c r="C49" s="3" t="s">
        <v>87</v>
      </c>
      <c r="D49" s="3">
        <v>108</v>
      </c>
      <c r="E49" s="3" t="s">
        <v>110</v>
      </c>
      <c r="F49" s="5" t="s">
        <v>111</v>
      </c>
      <c r="G49" s="3">
        <v>1260417000</v>
      </c>
    </row>
    <row r="50" spans="1:7" x14ac:dyDescent="0.25">
      <c r="A50" s="3">
        <v>49</v>
      </c>
      <c r="B50" s="3" t="s">
        <v>65</v>
      </c>
      <c r="C50" s="3" t="s">
        <v>87</v>
      </c>
      <c r="D50" s="3">
        <v>109</v>
      </c>
      <c r="E50" s="3" t="s">
        <v>112</v>
      </c>
      <c r="F50" s="5" t="s">
        <v>113</v>
      </c>
      <c r="G50" s="3">
        <v>656029800</v>
      </c>
    </row>
    <row r="51" spans="1:7" x14ac:dyDescent="0.25">
      <c r="A51" s="3">
        <v>50</v>
      </c>
      <c r="B51" s="3" t="s">
        <v>65</v>
      </c>
      <c r="C51" s="3" t="s">
        <v>87</v>
      </c>
      <c r="D51" s="3">
        <v>110</v>
      </c>
      <c r="E51" s="3" t="s">
        <v>114</v>
      </c>
      <c r="F51" s="5" t="s">
        <v>115</v>
      </c>
      <c r="G51" s="3">
        <v>1819350000</v>
      </c>
    </row>
    <row r="52" spans="1:7" x14ac:dyDescent="0.25">
      <c r="A52" s="3">
        <v>51</v>
      </c>
      <c r="B52" s="3" t="s">
        <v>65</v>
      </c>
      <c r="C52" s="3" t="s">
        <v>87</v>
      </c>
      <c r="D52" s="3">
        <v>111</v>
      </c>
      <c r="E52" s="3" t="s">
        <v>116</v>
      </c>
      <c r="F52" s="5" t="s">
        <v>117</v>
      </c>
      <c r="G52" s="3">
        <v>1405470000</v>
      </c>
    </row>
    <row r="53" spans="1:7" x14ac:dyDescent="0.25">
      <c r="A53" s="3">
        <v>52</v>
      </c>
      <c r="B53" s="3" t="s">
        <v>65</v>
      </c>
      <c r="C53" s="3" t="s">
        <v>87</v>
      </c>
      <c r="D53" s="3">
        <v>112</v>
      </c>
      <c r="E53" s="3" t="s">
        <v>118</v>
      </c>
      <c r="F53" s="5" t="s">
        <v>119</v>
      </c>
      <c r="G53" s="3">
        <v>721826400</v>
      </c>
    </row>
    <row r="54" spans="1:7" x14ac:dyDescent="0.25">
      <c r="A54" s="3">
        <v>53</v>
      </c>
      <c r="B54" s="3" t="s">
        <v>65</v>
      </c>
      <c r="C54" s="3" t="s">
        <v>87</v>
      </c>
      <c r="D54" s="3">
        <v>113</v>
      </c>
      <c r="E54" s="3" t="s">
        <v>120</v>
      </c>
      <c r="F54" s="5" t="s">
        <v>121</v>
      </c>
      <c r="G54" s="3">
        <v>214231300</v>
      </c>
    </row>
    <row r="55" spans="1:7" x14ac:dyDescent="0.25">
      <c r="A55" s="3">
        <v>54</v>
      </c>
      <c r="B55" s="3" t="s">
        <v>65</v>
      </c>
      <c r="C55" s="3" t="s">
        <v>87</v>
      </c>
      <c r="D55" s="3">
        <v>114</v>
      </c>
      <c r="E55" s="3" t="s">
        <v>122</v>
      </c>
      <c r="F55" s="5" t="s">
        <v>123</v>
      </c>
      <c r="G55" s="3">
        <v>1751622000</v>
      </c>
    </row>
    <row r="56" spans="1:7" x14ac:dyDescent="0.25">
      <c r="A56" s="3">
        <v>55</v>
      </c>
      <c r="B56" s="3" t="s">
        <v>65</v>
      </c>
      <c r="C56" s="3" t="s">
        <v>87</v>
      </c>
      <c r="D56" s="3">
        <v>115</v>
      </c>
      <c r="E56" s="3" t="s">
        <v>124</v>
      </c>
      <c r="F56" s="5" t="s">
        <v>125</v>
      </c>
      <c r="G56" s="3">
        <v>1960554000</v>
      </c>
    </row>
    <row r="57" spans="1:7" x14ac:dyDescent="0.25">
      <c r="A57" s="3">
        <v>56</v>
      </c>
      <c r="B57" s="3" t="s">
        <v>65</v>
      </c>
      <c r="C57" s="3" t="s">
        <v>87</v>
      </c>
      <c r="D57" s="3">
        <v>116</v>
      </c>
      <c r="E57" s="3" t="s">
        <v>126</v>
      </c>
      <c r="F57" s="5" t="s">
        <v>127</v>
      </c>
      <c r="G57" s="3">
        <v>1664838000</v>
      </c>
    </row>
    <row r="58" spans="1:7" x14ac:dyDescent="0.25">
      <c r="A58" s="3">
        <v>57</v>
      </c>
      <c r="B58" s="3" t="s">
        <v>65</v>
      </c>
      <c r="C58" s="3" t="s">
        <v>87</v>
      </c>
      <c r="D58" s="3">
        <v>117</v>
      </c>
      <c r="E58" s="3" t="s">
        <v>128</v>
      </c>
      <c r="F58" s="5" t="s">
        <v>129</v>
      </c>
      <c r="G58" s="3">
        <v>1380238000</v>
      </c>
    </row>
    <row r="59" spans="1:7" x14ac:dyDescent="0.25">
      <c r="A59" s="3">
        <v>58</v>
      </c>
      <c r="B59" s="3" t="s">
        <v>65</v>
      </c>
      <c r="C59" s="3" t="s">
        <v>87</v>
      </c>
      <c r="D59" s="3">
        <v>118</v>
      </c>
      <c r="E59" s="3" t="s">
        <v>130</v>
      </c>
      <c r="F59" s="5" t="s">
        <v>131</v>
      </c>
      <c r="G59" s="3">
        <v>348247400</v>
      </c>
    </row>
    <row r="60" spans="1:7" x14ac:dyDescent="0.25">
      <c r="A60" s="3">
        <v>59</v>
      </c>
      <c r="B60" s="3" t="s">
        <v>65</v>
      </c>
      <c r="C60" s="3" t="s">
        <v>87</v>
      </c>
      <c r="D60" s="3">
        <v>119</v>
      </c>
      <c r="E60" s="3" t="s">
        <v>132</v>
      </c>
      <c r="F60" s="5" t="s">
        <v>133</v>
      </c>
      <c r="G60" s="3">
        <v>11998160</v>
      </c>
    </row>
    <row r="61" spans="1:7" x14ac:dyDescent="0.25">
      <c r="A61" s="3">
        <v>60</v>
      </c>
      <c r="B61" s="3" t="s">
        <v>65</v>
      </c>
      <c r="C61" s="3" t="s">
        <v>87</v>
      </c>
      <c r="D61" s="3">
        <v>120</v>
      </c>
      <c r="E61" s="3" t="s">
        <v>134</v>
      </c>
      <c r="F61" s="5" t="s">
        <v>135</v>
      </c>
      <c r="G61" s="3">
        <v>98109690</v>
      </c>
    </row>
    <row r="62" spans="1:7" x14ac:dyDescent="0.25">
      <c r="A62" s="3">
        <v>61</v>
      </c>
      <c r="B62" s="3" t="s">
        <v>65</v>
      </c>
      <c r="C62" s="3" t="s">
        <v>87</v>
      </c>
      <c r="D62" s="3">
        <v>121</v>
      </c>
      <c r="E62" s="3" t="s">
        <v>136</v>
      </c>
      <c r="F62" s="5" t="s">
        <v>137</v>
      </c>
      <c r="G62" s="3">
        <v>72061670</v>
      </c>
    </row>
    <row r="63" spans="1:7" x14ac:dyDescent="0.25">
      <c r="A63" s="3">
        <v>62</v>
      </c>
      <c r="B63" s="3" t="s">
        <v>65</v>
      </c>
      <c r="C63" s="3" t="s">
        <v>87</v>
      </c>
      <c r="D63" s="3">
        <v>122</v>
      </c>
      <c r="E63" s="3" t="s">
        <v>138</v>
      </c>
      <c r="F63" s="5" t="s">
        <v>139</v>
      </c>
      <c r="G63" s="3">
        <v>33981280</v>
      </c>
    </row>
    <row r="64" spans="1:7" x14ac:dyDescent="0.25">
      <c r="A64" s="3">
        <v>63</v>
      </c>
      <c r="B64" s="3" t="s">
        <v>65</v>
      </c>
      <c r="C64" s="3" t="s">
        <v>87</v>
      </c>
      <c r="D64" s="3">
        <v>224</v>
      </c>
      <c r="E64" s="3" t="s">
        <v>140</v>
      </c>
      <c r="F64" s="5" t="s">
        <v>141</v>
      </c>
      <c r="G64" s="3">
        <v>138149300</v>
      </c>
    </row>
    <row r="65" spans="1:7" x14ac:dyDescent="0.25">
      <c r="A65" s="3">
        <v>64</v>
      </c>
      <c r="B65" s="3" t="s">
        <v>65</v>
      </c>
      <c r="C65" s="3" t="s">
        <v>87</v>
      </c>
      <c r="D65" s="3">
        <v>226</v>
      </c>
      <c r="E65" s="3" t="s">
        <v>142</v>
      </c>
      <c r="F65" s="5" t="s">
        <v>143</v>
      </c>
      <c r="G65" s="3">
        <v>5290163</v>
      </c>
    </row>
    <row r="66" spans="1:7" x14ac:dyDescent="0.25">
      <c r="A66" s="3">
        <v>65</v>
      </c>
      <c r="B66" s="3" t="s">
        <v>65</v>
      </c>
      <c r="C66" s="3" t="s">
        <v>87</v>
      </c>
      <c r="D66" s="3">
        <v>228</v>
      </c>
      <c r="E66" s="3" t="s">
        <v>144</v>
      </c>
      <c r="F66" s="5" t="s">
        <v>145</v>
      </c>
      <c r="G66" s="3">
        <v>115753</v>
      </c>
    </row>
    <row r="67" spans="1:7" x14ac:dyDescent="0.25">
      <c r="A67" s="3">
        <v>66</v>
      </c>
      <c r="B67" s="3" t="s">
        <v>65</v>
      </c>
      <c r="C67" s="3" t="s">
        <v>87</v>
      </c>
      <c r="D67" s="3">
        <v>231</v>
      </c>
      <c r="E67" s="3" t="s">
        <v>146</v>
      </c>
      <c r="F67" s="5" t="s">
        <v>147</v>
      </c>
      <c r="G67" s="3">
        <v>18526670</v>
      </c>
    </row>
    <row r="68" spans="1:7" x14ac:dyDescent="0.25">
      <c r="A68" s="3">
        <v>67</v>
      </c>
      <c r="B68" s="3" t="s">
        <v>65</v>
      </c>
      <c r="C68" s="3" t="s">
        <v>87</v>
      </c>
      <c r="D68" s="3">
        <v>232</v>
      </c>
      <c r="E68" s="3" t="s">
        <v>148</v>
      </c>
      <c r="F68" s="5" t="s">
        <v>149</v>
      </c>
      <c r="G68" s="3">
        <v>76517560</v>
      </c>
    </row>
    <row r="69" spans="1:7" x14ac:dyDescent="0.25">
      <c r="A69" s="3">
        <v>68</v>
      </c>
      <c r="B69" s="3" t="s">
        <v>65</v>
      </c>
      <c r="C69" s="3" t="s">
        <v>87</v>
      </c>
      <c r="D69" s="3">
        <v>233</v>
      </c>
      <c r="E69" s="3" t="s">
        <v>150</v>
      </c>
      <c r="F69" s="5" t="s">
        <v>151</v>
      </c>
      <c r="G69" s="3">
        <v>585658400</v>
      </c>
    </row>
    <row r="70" spans="1:7" x14ac:dyDescent="0.25">
      <c r="A70" s="3">
        <v>69</v>
      </c>
      <c r="B70" s="3" t="s">
        <v>65</v>
      </c>
      <c r="C70" s="3" t="s">
        <v>87</v>
      </c>
      <c r="D70" s="3">
        <v>234</v>
      </c>
      <c r="E70" s="3" t="s">
        <v>152</v>
      </c>
      <c r="F70" s="5" t="s">
        <v>153</v>
      </c>
      <c r="G70" s="3">
        <v>33010630</v>
      </c>
    </row>
    <row r="71" spans="1:7" x14ac:dyDescent="0.25">
      <c r="A71" s="3">
        <v>70</v>
      </c>
      <c r="B71" s="3" t="s">
        <v>65</v>
      </c>
      <c r="C71" s="3" t="s">
        <v>87</v>
      </c>
      <c r="D71" s="3">
        <v>235</v>
      </c>
      <c r="E71" s="3" t="s">
        <v>154</v>
      </c>
      <c r="F71" s="5" t="s">
        <v>155</v>
      </c>
      <c r="G71" s="3">
        <v>1134917</v>
      </c>
    </row>
    <row r="72" spans="1:7" x14ac:dyDescent="0.25">
      <c r="A72" s="3">
        <v>71</v>
      </c>
      <c r="B72" s="3" t="s">
        <v>65</v>
      </c>
      <c r="C72" s="3" t="s">
        <v>87</v>
      </c>
      <c r="D72" s="3">
        <v>238</v>
      </c>
      <c r="E72" s="3" t="s">
        <v>156</v>
      </c>
      <c r="F72" s="5" t="s">
        <v>157</v>
      </c>
      <c r="G72" s="3">
        <v>5355357</v>
      </c>
    </row>
    <row r="73" spans="1:7" x14ac:dyDescent="0.25">
      <c r="A73" s="3">
        <v>72</v>
      </c>
      <c r="B73" s="3" t="s">
        <v>65</v>
      </c>
      <c r="C73" s="3" t="s">
        <v>87</v>
      </c>
      <c r="D73" s="3">
        <v>239</v>
      </c>
      <c r="E73" s="3" t="s">
        <v>158</v>
      </c>
      <c r="F73" s="5" t="s">
        <v>159</v>
      </c>
      <c r="G73" s="3">
        <v>1522008</v>
      </c>
    </row>
    <row r="74" spans="1:7" x14ac:dyDescent="0.25">
      <c r="A74" s="3">
        <v>73</v>
      </c>
      <c r="B74" s="3" t="s">
        <v>65</v>
      </c>
      <c r="C74" s="3" t="s">
        <v>87</v>
      </c>
      <c r="D74" s="3">
        <v>244</v>
      </c>
      <c r="E74" s="3" t="s">
        <v>160</v>
      </c>
      <c r="F74" s="5" t="s">
        <v>161</v>
      </c>
      <c r="G74" s="3">
        <v>13537290</v>
      </c>
    </row>
    <row r="75" spans="1:7" x14ac:dyDescent="0.25">
      <c r="A75" s="3">
        <v>74</v>
      </c>
      <c r="B75" s="3" t="s">
        <v>65</v>
      </c>
      <c r="C75" s="3" t="s">
        <v>87</v>
      </c>
      <c r="D75" s="3">
        <v>246</v>
      </c>
      <c r="E75" s="3" t="s">
        <v>162</v>
      </c>
      <c r="F75" s="5" t="s">
        <v>163</v>
      </c>
      <c r="G75" s="3">
        <v>154680</v>
      </c>
    </row>
    <row r="76" spans="1:7" x14ac:dyDescent="0.25">
      <c r="A76" s="3">
        <v>75</v>
      </c>
      <c r="B76" s="3" t="s">
        <v>65</v>
      </c>
      <c r="C76" s="3" t="s">
        <v>87</v>
      </c>
      <c r="D76" s="3">
        <v>249</v>
      </c>
      <c r="E76" s="3" t="s">
        <v>164</v>
      </c>
      <c r="F76" s="5" t="s">
        <v>165</v>
      </c>
      <c r="G76" s="3">
        <v>4141075</v>
      </c>
    </row>
    <row r="77" spans="1:7" x14ac:dyDescent="0.25">
      <c r="A77" s="3">
        <v>76</v>
      </c>
      <c r="B77" s="3" t="s">
        <v>65</v>
      </c>
      <c r="C77" s="3" t="s">
        <v>87</v>
      </c>
      <c r="D77" s="3">
        <v>251</v>
      </c>
      <c r="E77" s="3" t="s">
        <v>166</v>
      </c>
      <c r="F77" s="5" t="s">
        <v>167</v>
      </c>
      <c r="G77" s="3">
        <v>6813724</v>
      </c>
    </row>
    <row r="78" spans="1:7" x14ac:dyDescent="0.25">
      <c r="A78" s="3">
        <v>77</v>
      </c>
      <c r="B78" s="3" t="s">
        <v>65</v>
      </c>
      <c r="C78" s="3" t="s">
        <v>87</v>
      </c>
      <c r="D78" s="3">
        <v>252</v>
      </c>
      <c r="E78" s="3" t="s">
        <v>168</v>
      </c>
      <c r="F78" s="5" t="s">
        <v>169</v>
      </c>
      <c r="G78" s="3">
        <v>225759</v>
      </c>
    </row>
    <row r="79" spans="1:7" x14ac:dyDescent="0.25">
      <c r="A79" s="3">
        <v>126</v>
      </c>
      <c r="B79" s="3" t="s">
        <v>65</v>
      </c>
      <c r="C79" s="3" t="s">
        <v>267</v>
      </c>
      <c r="D79" s="3">
        <v>225</v>
      </c>
      <c r="E79" s="3" t="s">
        <v>268</v>
      </c>
      <c r="F79" s="5" t="s">
        <v>269</v>
      </c>
      <c r="G79" s="3">
        <v>43902</v>
      </c>
    </row>
    <row r="80" spans="1:7" x14ac:dyDescent="0.25">
      <c r="A80" s="3">
        <v>127</v>
      </c>
      <c r="B80" s="3" t="s">
        <v>65</v>
      </c>
      <c r="C80" s="3" t="s">
        <v>267</v>
      </c>
      <c r="D80" s="3">
        <v>227</v>
      </c>
      <c r="E80" s="3" t="s">
        <v>270</v>
      </c>
      <c r="F80" s="5" t="s">
        <v>271</v>
      </c>
      <c r="G80" s="3">
        <v>14743</v>
      </c>
    </row>
    <row r="81" spans="1:7" x14ac:dyDescent="0.25">
      <c r="A81" s="3">
        <v>134</v>
      </c>
      <c r="B81" s="3" t="s">
        <v>65</v>
      </c>
      <c r="C81" s="3" t="s">
        <v>267</v>
      </c>
      <c r="D81" s="3">
        <v>237</v>
      </c>
      <c r="E81" s="3" t="s">
        <v>284</v>
      </c>
      <c r="F81" s="5" t="s">
        <v>285</v>
      </c>
      <c r="G81" s="3">
        <v>26639</v>
      </c>
    </row>
    <row r="82" spans="1:7" x14ac:dyDescent="0.25">
      <c r="A82" s="3">
        <v>137</v>
      </c>
      <c r="B82" s="3" t="s">
        <v>65</v>
      </c>
      <c r="C82" s="3" t="s">
        <v>267</v>
      </c>
      <c r="D82" s="3">
        <v>241</v>
      </c>
      <c r="E82" s="3" t="s">
        <v>290</v>
      </c>
      <c r="F82" s="5" t="s">
        <v>291</v>
      </c>
      <c r="G82" s="3">
        <v>34910</v>
      </c>
    </row>
    <row r="83" spans="1:7" x14ac:dyDescent="0.25">
      <c r="A83" s="3">
        <v>138</v>
      </c>
      <c r="B83" s="3" t="s">
        <v>65</v>
      </c>
      <c r="C83" s="3" t="s">
        <v>267</v>
      </c>
      <c r="D83" s="3">
        <v>243</v>
      </c>
      <c r="E83" s="3" t="s">
        <v>292</v>
      </c>
      <c r="F83" s="5" t="s">
        <v>293</v>
      </c>
      <c r="G83" s="3">
        <v>29186</v>
      </c>
    </row>
    <row r="84" spans="1:7" x14ac:dyDescent="0.25">
      <c r="A84" s="3">
        <v>145</v>
      </c>
      <c r="B84" s="3" t="s">
        <v>65</v>
      </c>
      <c r="C84" s="3" t="s">
        <v>267</v>
      </c>
      <c r="D84" s="3">
        <v>250</v>
      </c>
      <c r="E84" s="3" t="s">
        <v>306</v>
      </c>
      <c r="F84" s="5" t="s">
        <v>307</v>
      </c>
      <c r="G84" s="3">
        <v>8041</v>
      </c>
    </row>
    <row r="85" spans="1:7" x14ac:dyDescent="0.25">
      <c r="A85" s="3">
        <v>125</v>
      </c>
      <c r="B85" s="3" t="s">
        <v>65</v>
      </c>
      <c r="C85" s="3" t="s">
        <v>256</v>
      </c>
      <c r="D85" s="3">
        <v>35</v>
      </c>
      <c r="E85" s="3" t="s">
        <v>265</v>
      </c>
      <c r="F85" s="5" t="s">
        <v>266</v>
      </c>
      <c r="G85" s="3">
        <v>526919</v>
      </c>
    </row>
    <row r="86" spans="1:7" x14ac:dyDescent="0.25">
      <c r="A86" s="3">
        <v>122</v>
      </c>
      <c r="B86" s="3" t="s">
        <v>65</v>
      </c>
      <c r="C86" s="3" t="s">
        <v>256</v>
      </c>
      <c r="D86" s="3">
        <v>38</v>
      </c>
      <c r="E86" s="3" t="s">
        <v>259</v>
      </c>
      <c r="F86" s="5" t="s">
        <v>260</v>
      </c>
      <c r="G86" s="3">
        <v>3426204</v>
      </c>
    </row>
    <row r="87" spans="1:7" x14ac:dyDescent="0.25">
      <c r="A87" s="3">
        <v>123</v>
      </c>
      <c r="B87" s="3" t="s">
        <v>65</v>
      </c>
      <c r="C87" s="3" t="s">
        <v>256</v>
      </c>
      <c r="D87" s="3">
        <v>64</v>
      </c>
      <c r="E87" s="3" t="s">
        <v>261</v>
      </c>
      <c r="F87" s="5" t="s">
        <v>262</v>
      </c>
      <c r="G87" s="3">
        <v>1059575</v>
      </c>
    </row>
    <row r="88" spans="1:7" x14ac:dyDescent="0.25">
      <c r="A88" s="3">
        <v>124</v>
      </c>
      <c r="B88" s="3" t="s">
        <v>65</v>
      </c>
      <c r="C88" s="3" t="s">
        <v>256</v>
      </c>
      <c r="D88" s="3">
        <v>92</v>
      </c>
      <c r="E88" s="3" t="s">
        <v>263</v>
      </c>
      <c r="F88" s="5" t="s">
        <v>264</v>
      </c>
      <c r="G88" s="3">
        <v>528309</v>
      </c>
    </row>
    <row r="89" spans="1:7" x14ac:dyDescent="0.25">
      <c r="A89" s="3">
        <v>121</v>
      </c>
      <c r="B89" s="3" t="s">
        <v>65</v>
      </c>
      <c r="C89" s="3" t="s">
        <v>256</v>
      </c>
      <c r="D89" s="3">
        <v>95</v>
      </c>
      <c r="E89" s="3" t="s">
        <v>257</v>
      </c>
      <c r="F89" s="5" t="s">
        <v>258</v>
      </c>
      <c r="G89" s="3">
        <v>5714534</v>
      </c>
    </row>
    <row r="90" spans="1:7" x14ac:dyDescent="0.25">
      <c r="A90" s="3">
        <v>14</v>
      </c>
      <c r="B90" s="3" t="s">
        <v>7</v>
      </c>
      <c r="C90" s="3" t="s">
        <v>18</v>
      </c>
      <c r="D90" s="3">
        <v>33</v>
      </c>
      <c r="E90" s="3" t="s">
        <v>39</v>
      </c>
      <c r="F90" s="5" t="s">
        <v>40</v>
      </c>
      <c r="G90" s="3">
        <v>18898324</v>
      </c>
    </row>
    <row r="91" spans="1:7" x14ac:dyDescent="0.25">
      <c r="A91" s="3">
        <v>10</v>
      </c>
      <c r="B91" s="3" t="s">
        <v>7</v>
      </c>
      <c r="C91" s="3" t="s">
        <v>18</v>
      </c>
      <c r="D91" s="3">
        <v>34</v>
      </c>
      <c r="E91" s="3" t="s">
        <v>31</v>
      </c>
      <c r="F91" s="5" t="s">
        <v>32</v>
      </c>
      <c r="G91" s="3">
        <v>47363272</v>
      </c>
    </row>
    <row r="92" spans="1:7" x14ac:dyDescent="0.25">
      <c r="A92" s="3">
        <v>5</v>
      </c>
      <c r="B92" s="3" t="s">
        <v>7</v>
      </c>
      <c r="C92" s="3" t="s">
        <v>18</v>
      </c>
      <c r="D92" s="3">
        <v>39</v>
      </c>
      <c r="E92" s="3" t="s">
        <v>21</v>
      </c>
      <c r="F92" s="5" t="s">
        <v>22</v>
      </c>
      <c r="G92" s="3">
        <v>279745827</v>
      </c>
    </row>
    <row r="93" spans="1:7" x14ac:dyDescent="0.25">
      <c r="A93" s="3">
        <v>12</v>
      </c>
      <c r="B93" s="3" t="s">
        <v>7</v>
      </c>
      <c r="C93" s="3" t="s">
        <v>18</v>
      </c>
      <c r="D93" s="3">
        <v>40</v>
      </c>
      <c r="E93" s="3" t="s">
        <v>35</v>
      </c>
      <c r="F93" s="5" t="s">
        <v>36</v>
      </c>
      <c r="G93" s="3">
        <v>38061346</v>
      </c>
    </row>
    <row r="94" spans="1:7" x14ac:dyDescent="0.25">
      <c r="A94" s="3">
        <v>11</v>
      </c>
      <c r="B94" s="3" t="s">
        <v>7</v>
      </c>
      <c r="C94" s="3" t="s">
        <v>18</v>
      </c>
      <c r="D94" s="3">
        <v>41</v>
      </c>
      <c r="E94" s="3" t="s">
        <v>33</v>
      </c>
      <c r="F94" s="5" t="s">
        <v>34</v>
      </c>
      <c r="G94" s="3">
        <v>39529388</v>
      </c>
    </row>
    <row r="95" spans="1:7" x14ac:dyDescent="0.25">
      <c r="A95" s="3">
        <v>4</v>
      </c>
      <c r="B95" s="3" t="s">
        <v>7</v>
      </c>
      <c r="C95" s="3" t="s">
        <v>18</v>
      </c>
      <c r="D95" s="3">
        <v>44</v>
      </c>
      <c r="E95" s="3" t="s">
        <v>19</v>
      </c>
      <c r="F95" s="5" t="s">
        <v>20</v>
      </c>
      <c r="G95" s="3">
        <v>286106887</v>
      </c>
    </row>
    <row r="96" spans="1:7" x14ac:dyDescent="0.25">
      <c r="A96" s="3">
        <v>7</v>
      </c>
      <c r="B96" s="3" t="s">
        <v>7</v>
      </c>
      <c r="C96" s="3" t="s">
        <v>18</v>
      </c>
      <c r="D96" s="3">
        <v>45</v>
      </c>
      <c r="E96" s="3" t="s">
        <v>25</v>
      </c>
      <c r="F96" s="5" t="s">
        <v>26</v>
      </c>
      <c r="G96" s="3">
        <v>100118715</v>
      </c>
    </row>
    <row r="97" spans="1:7" x14ac:dyDescent="0.25">
      <c r="A97" s="3">
        <v>6</v>
      </c>
      <c r="B97" s="3" t="s">
        <v>7</v>
      </c>
      <c r="C97" s="3" t="s">
        <v>18</v>
      </c>
      <c r="D97" s="3">
        <v>46</v>
      </c>
      <c r="E97" s="3" t="s">
        <v>23</v>
      </c>
      <c r="F97" s="5" t="s">
        <v>24</v>
      </c>
      <c r="G97" s="3">
        <v>270047735</v>
      </c>
    </row>
    <row r="98" spans="1:7" x14ac:dyDescent="0.25">
      <c r="A98" s="3">
        <v>9</v>
      </c>
      <c r="B98" s="3" t="s">
        <v>7</v>
      </c>
      <c r="C98" s="3" t="s">
        <v>18</v>
      </c>
      <c r="D98" s="3">
        <v>47</v>
      </c>
      <c r="E98" s="3" t="s">
        <v>29</v>
      </c>
      <c r="F98" s="5" t="s">
        <v>30</v>
      </c>
      <c r="G98" s="3">
        <v>50243665</v>
      </c>
    </row>
    <row r="99" spans="1:7" x14ac:dyDescent="0.25">
      <c r="A99" s="3">
        <v>8</v>
      </c>
      <c r="B99" s="3" t="s">
        <v>7</v>
      </c>
      <c r="C99" s="3" t="s">
        <v>18</v>
      </c>
      <c r="D99" s="3">
        <v>58</v>
      </c>
      <c r="E99" s="3" t="s">
        <v>27</v>
      </c>
      <c r="F99" s="5" t="s">
        <v>28</v>
      </c>
      <c r="G99" s="3">
        <v>80872165</v>
      </c>
    </row>
    <row r="100" spans="1:7" x14ac:dyDescent="0.25">
      <c r="A100" s="3">
        <v>19</v>
      </c>
      <c r="B100" s="3" t="s">
        <v>7</v>
      </c>
      <c r="C100" s="3" t="s">
        <v>18</v>
      </c>
      <c r="D100" s="3">
        <v>59</v>
      </c>
      <c r="E100" s="3" t="s">
        <v>49</v>
      </c>
      <c r="F100" s="5" t="s">
        <v>50</v>
      </c>
      <c r="G100" s="3">
        <v>3960162</v>
      </c>
    </row>
    <row r="101" spans="1:7" x14ac:dyDescent="0.25">
      <c r="A101" s="3">
        <v>13</v>
      </c>
      <c r="B101" s="3" t="s">
        <v>7</v>
      </c>
      <c r="C101" s="3" t="s">
        <v>18</v>
      </c>
      <c r="D101" s="3">
        <v>63</v>
      </c>
      <c r="E101" s="3" t="s">
        <v>37</v>
      </c>
      <c r="F101" s="5" t="s">
        <v>38</v>
      </c>
      <c r="G101" s="3">
        <v>19788797</v>
      </c>
    </row>
    <row r="102" spans="1:7" x14ac:dyDescent="0.25">
      <c r="A102" s="3">
        <v>20</v>
      </c>
      <c r="B102" s="3" t="s">
        <v>7</v>
      </c>
      <c r="C102" s="3" t="s">
        <v>18</v>
      </c>
      <c r="D102" s="3">
        <v>91</v>
      </c>
      <c r="E102" s="3" t="s">
        <v>51</v>
      </c>
      <c r="F102" s="5" t="s">
        <v>52</v>
      </c>
      <c r="G102" s="3">
        <v>2844327</v>
      </c>
    </row>
    <row r="103" spans="1:7" x14ac:dyDescent="0.25">
      <c r="A103" s="3">
        <v>21</v>
      </c>
      <c r="B103" s="3" t="s">
        <v>7</v>
      </c>
      <c r="C103" s="3" t="s">
        <v>18</v>
      </c>
      <c r="D103" s="3">
        <v>93</v>
      </c>
      <c r="E103" s="3" t="s">
        <v>53</v>
      </c>
      <c r="F103" s="5" t="s">
        <v>54</v>
      </c>
      <c r="G103" s="3">
        <v>2543599</v>
      </c>
    </row>
    <row r="104" spans="1:7" x14ac:dyDescent="0.25">
      <c r="A104" s="3">
        <v>23</v>
      </c>
      <c r="B104" s="3" t="s">
        <v>7</v>
      </c>
      <c r="C104" s="3" t="s">
        <v>18</v>
      </c>
      <c r="D104" s="3">
        <v>123</v>
      </c>
      <c r="E104" s="3" t="s">
        <v>57</v>
      </c>
      <c r="F104" s="5" t="s">
        <v>58</v>
      </c>
      <c r="G104" s="3">
        <v>2258748</v>
      </c>
    </row>
    <row r="105" spans="1:7" x14ac:dyDescent="0.25">
      <c r="A105" s="3">
        <v>17</v>
      </c>
      <c r="B105" s="3" t="s">
        <v>7</v>
      </c>
      <c r="C105" s="3" t="s">
        <v>18</v>
      </c>
      <c r="D105" s="3">
        <v>124</v>
      </c>
      <c r="E105" s="3" t="s">
        <v>45</v>
      </c>
      <c r="F105" s="5" t="s">
        <v>46</v>
      </c>
      <c r="G105" s="3">
        <v>5506250</v>
      </c>
    </row>
    <row r="106" spans="1:7" x14ac:dyDescent="0.25">
      <c r="A106" s="3">
        <v>22</v>
      </c>
      <c r="B106" s="3" t="s">
        <v>7</v>
      </c>
      <c r="C106" s="3" t="s">
        <v>18</v>
      </c>
      <c r="D106" s="3">
        <v>125</v>
      </c>
      <c r="E106" s="3" t="s">
        <v>55</v>
      </c>
      <c r="F106" s="5" t="s">
        <v>56</v>
      </c>
      <c r="G106" s="3">
        <v>2260069</v>
      </c>
    </row>
    <row r="107" spans="1:7" x14ac:dyDescent="0.25">
      <c r="A107" s="3">
        <v>16</v>
      </c>
      <c r="B107" s="3" t="s">
        <v>7</v>
      </c>
      <c r="C107" s="3" t="s">
        <v>18</v>
      </c>
      <c r="D107" s="3">
        <v>171</v>
      </c>
      <c r="E107" s="3" t="s">
        <v>43</v>
      </c>
      <c r="F107" s="5" t="s">
        <v>44</v>
      </c>
      <c r="G107" s="3">
        <v>17411564</v>
      </c>
    </row>
    <row r="108" spans="1:7" x14ac:dyDescent="0.25">
      <c r="A108" s="3">
        <v>15</v>
      </c>
      <c r="B108" s="3" t="s">
        <v>7</v>
      </c>
      <c r="C108" s="3" t="s">
        <v>18</v>
      </c>
      <c r="D108" s="3">
        <v>187</v>
      </c>
      <c r="E108" s="3" t="s">
        <v>41</v>
      </c>
      <c r="F108" s="5" t="s">
        <v>42</v>
      </c>
      <c r="G108" s="3">
        <v>18387752</v>
      </c>
    </row>
    <row r="109" spans="1:7" x14ac:dyDescent="0.25">
      <c r="A109" s="3">
        <v>24</v>
      </c>
      <c r="B109" s="3" t="s">
        <v>7</v>
      </c>
      <c r="C109" s="3" t="s">
        <v>18</v>
      </c>
      <c r="D109" s="3">
        <v>8226</v>
      </c>
      <c r="E109" s="3" t="s">
        <v>59</v>
      </c>
      <c r="F109" s="5" t="s">
        <v>60</v>
      </c>
      <c r="G109" s="3">
        <v>1917676</v>
      </c>
    </row>
    <row r="110" spans="1:7" x14ac:dyDescent="0.25">
      <c r="A110" s="3">
        <v>18</v>
      </c>
      <c r="B110" s="3" t="s">
        <v>7</v>
      </c>
      <c r="C110" s="3" t="s">
        <v>18</v>
      </c>
      <c r="D110" s="3">
        <v>8230</v>
      </c>
      <c r="E110" s="3" t="s">
        <v>47</v>
      </c>
      <c r="F110" s="5" t="s">
        <v>48</v>
      </c>
      <c r="G110" s="3">
        <v>4044671</v>
      </c>
    </row>
    <row r="111" spans="1:7" x14ac:dyDescent="0.25">
      <c r="A111" s="3">
        <v>163</v>
      </c>
      <c r="B111" s="3" t="s">
        <v>330</v>
      </c>
      <c r="C111" s="3" t="s">
        <v>344</v>
      </c>
      <c r="D111" s="3">
        <v>36</v>
      </c>
      <c r="E111" s="3" t="s">
        <v>347</v>
      </c>
      <c r="F111" s="5" t="s">
        <v>348</v>
      </c>
      <c r="G111" s="3">
        <v>369961</v>
      </c>
    </row>
    <row r="112" spans="1:7" x14ac:dyDescent="0.25">
      <c r="A112" s="3">
        <v>165</v>
      </c>
      <c r="B112" s="3" t="s">
        <v>330</v>
      </c>
      <c r="C112" s="3" t="s">
        <v>344</v>
      </c>
      <c r="D112" s="3">
        <v>163</v>
      </c>
      <c r="E112" s="3" t="s">
        <v>351</v>
      </c>
      <c r="F112" s="5" t="s">
        <v>352</v>
      </c>
      <c r="G112" s="3">
        <v>12580</v>
      </c>
    </row>
    <row r="113" spans="1:7" x14ac:dyDescent="0.25">
      <c r="A113" s="3">
        <v>164</v>
      </c>
      <c r="B113" s="3" t="s">
        <v>330</v>
      </c>
      <c r="C113" s="3" t="s">
        <v>344</v>
      </c>
      <c r="D113" s="3">
        <v>164</v>
      </c>
      <c r="E113" s="3" t="s">
        <v>349</v>
      </c>
      <c r="F113" s="5" t="s">
        <v>350</v>
      </c>
      <c r="G113" s="3">
        <v>125542</v>
      </c>
    </row>
    <row r="114" spans="1:7" x14ac:dyDescent="0.25">
      <c r="A114" s="3">
        <v>162</v>
      </c>
      <c r="B114" s="3" t="s">
        <v>330</v>
      </c>
      <c r="C114" s="3" t="s">
        <v>344</v>
      </c>
      <c r="D114" s="3">
        <v>8364</v>
      </c>
      <c r="E114" s="3" t="s">
        <v>345</v>
      </c>
      <c r="F114" s="5" t="s">
        <v>346</v>
      </c>
      <c r="G114" s="3">
        <v>5309670</v>
      </c>
    </row>
    <row r="115" spans="1:7" x14ac:dyDescent="0.25">
      <c r="A115" s="3">
        <v>170</v>
      </c>
      <c r="B115" s="3" t="s">
        <v>330</v>
      </c>
      <c r="C115" s="3" t="s">
        <v>357</v>
      </c>
      <c r="D115" s="3">
        <v>43</v>
      </c>
      <c r="E115" s="3" t="s">
        <v>362</v>
      </c>
      <c r="F115" s="5" t="s">
        <v>363</v>
      </c>
      <c r="G115" s="3">
        <v>3728710</v>
      </c>
    </row>
    <row r="116" spans="1:7" x14ac:dyDescent="0.25">
      <c r="A116" s="3">
        <v>171</v>
      </c>
      <c r="B116" s="3" t="s">
        <v>330</v>
      </c>
      <c r="C116" s="3" t="s">
        <v>357</v>
      </c>
      <c r="D116" s="3">
        <v>60</v>
      </c>
      <c r="E116" s="3" t="s">
        <v>364</v>
      </c>
      <c r="F116" s="5" t="s">
        <v>365</v>
      </c>
      <c r="G116" s="3">
        <v>2007466</v>
      </c>
    </row>
    <row r="117" spans="1:7" x14ac:dyDescent="0.25">
      <c r="A117" s="3">
        <v>168</v>
      </c>
      <c r="B117" s="3" t="s">
        <v>330</v>
      </c>
      <c r="C117" s="3" t="s">
        <v>357</v>
      </c>
      <c r="D117" s="3">
        <v>61</v>
      </c>
      <c r="E117" s="3" t="s">
        <v>358</v>
      </c>
      <c r="F117" s="5" t="s">
        <v>359</v>
      </c>
      <c r="G117" s="3">
        <v>3851169</v>
      </c>
    </row>
    <row r="118" spans="1:7" x14ac:dyDescent="0.25">
      <c r="A118" s="3">
        <v>169</v>
      </c>
      <c r="B118" s="3" t="s">
        <v>330</v>
      </c>
      <c r="C118" s="3" t="s">
        <v>357</v>
      </c>
      <c r="D118" s="3">
        <v>62</v>
      </c>
      <c r="E118" s="3" t="s">
        <v>360</v>
      </c>
      <c r="F118" s="5" t="s">
        <v>361</v>
      </c>
      <c r="G118" s="3">
        <v>3822951</v>
      </c>
    </row>
    <row r="119" spans="1:7" x14ac:dyDescent="0.25">
      <c r="A119" s="3">
        <v>172</v>
      </c>
      <c r="B119" s="3" t="s">
        <v>330</v>
      </c>
      <c r="C119" s="3" t="s">
        <v>357</v>
      </c>
      <c r="D119" s="3">
        <v>94</v>
      </c>
      <c r="E119" s="3" t="s">
        <v>366</v>
      </c>
      <c r="F119" s="5" t="s">
        <v>367</v>
      </c>
      <c r="G119" s="3">
        <v>344331</v>
      </c>
    </row>
    <row r="120" spans="1:7" x14ac:dyDescent="0.25">
      <c r="A120" s="3">
        <v>173</v>
      </c>
      <c r="B120" s="3" t="s">
        <v>330</v>
      </c>
      <c r="C120" s="3" t="s">
        <v>357</v>
      </c>
      <c r="D120" s="3">
        <v>126</v>
      </c>
      <c r="E120" s="3" t="s">
        <v>368</v>
      </c>
      <c r="F120" s="5" t="s">
        <v>369</v>
      </c>
      <c r="G120" s="3">
        <v>21968</v>
      </c>
    </row>
    <row r="121" spans="1:7" x14ac:dyDescent="0.25">
      <c r="A121" s="3">
        <v>174</v>
      </c>
      <c r="B121" s="3" t="s">
        <v>330</v>
      </c>
      <c r="C121" s="3" t="s">
        <v>357</v>
      </c>
      <c r="D121" s="3">
        <v>215</v>
      </c>
      <c r="E121" s="3" t="s">
        <v>370</v>
      </c>
      <c r="F121" s="5" t="s">
        <v>371</v>
      </c>
      <c r="G121" s="3">
        <v>21631</v>
      </c>
    </row>
    <row r="122" spans="1:7" x14ac:dyDescent="0.25">
      <c r="A122" s="3">
        <v>182</v>
      </c>
      <c r="B122" s="3" t="s">
        <v>330</v>
      </c>
      <c r="C122" s="3" t="s">
        <v>386</v>
      </c>
      <c r="D122" s="3">
        <v>42</v>
      </c>
      <c r="E122" s="3" t="s">
        <v>387</v>
      </c>
      <c r="F122" s="5" t="s">
        <v>388</v>
      </c>
      <c r="G122" s="3">
        <v>1770771</v>
      </c>
    </row>
    <row r="123" spans="1:7" x14ac:dyDescent="0.25">
      <c r="A123" s="3">
        <v>184</v>
      </c>
      <c r="B123" s="3" t="s">
        <v>330</v>
      </c>
      <c r="C123" s="3" t="s">
        <v>386</v>
      </c>
      <c r="D123" s="3">
        <v>8658</v>
      </c>
      <c r="E123" s="3" t="s">
        <v>391</v>
      </c>
      <c r="F123" s="5" t="s">
        <v>392</v>
      </c>
      <c r="G123" s="3">
        <v>13166</v>
      </c>
    </row>
    <row r="124" spans="1:7" x14ac:dyDescent="0.25">
      <c r="A124" s="3">
        <v>183</v>
      </c>
      <c r="B124" s="3" t="s">
        <v>330</v>
      </c>
      <c r="C124" s="3" t="s">
        <v>386</v>
      </c>
      <c r="D124" s="3">
        <v>10003</v>
      </c>
      <c r="E124" s="3" t="s">
        <v>389</v>
      </c>
      <c r="F124" s="5" t="s">
        <v>390</v>
      </c>
      <c r="G124" s="3">
        <v>382579</v>
      </c>
    </row>
    <row r="125" spans="1:7" x14ac:dyDescent="0.25">
      <c r="A125" s="3">
        <v>197</v>
      </c>
      <c r="B125" s="3" t="s">
        <v>330</v>
      </c>
      <c r="C125" s="3" t="s">
        <v>417</v>
      </c>
      <c r="D125" s="3">
        <v>169</v>
      </c>
      <c r="E125" s="3" t="s">
        <v>418</v>
      </c>
      <c r="F125" s="5" t="s">
        <v>419</v>
      </c>
      <c r="G125" s="3">
        <v>432972</v>
      </c>
    </row>
    <row r="126" spans="1:7" x14ac:dyDescent="0.25">
      <c r="A126" s="3">
        <v>198</v>
      </c>
      <c r="B126" s="3" t="s">
        <v>330</v>
      </c>
      <c r="C126" s="3" t="s">
        <v>417</v>
      </c>
      <c r="D126" s="3">
        <v>174</v>
      </c>
      <c r="E126" s="3" t="s">
        <v>420</v>
      </c>
      <c r="F126" s="5" t="s">
        <v>421</v>
      </c>
      <c r="G126" s="3">
        <v>44536</v>
      </c>
    </row>
    <row r="127" spans="1:7" x14ac:dyDescent="0.25">
      <c r="A127" s="3">
        <v>156</v>
      </c>
      <c r="B127" s="3" t="s">
        <v>330</v>
      </c>
      <c r="C127" s="3" t="s">
        <v>331</v>
      </c>
      <c r="D127" s="3">
        <v>37</v>
      </c>
      <c r="E127" s="3" t="s">
        <v>332</v>
      </c>
      <c r="F127" s="5" t="s">
        <v>333</v>
      </c>
      <c r="G127" s="3">
        <v>19591388</v>
      </c>
    </row>
    <row r="128" spans="1:7" x14ac:dyDescent="0.25">
      <c r="A128" s="3">
        <v>158</v>
      </c>
      <c r="B128" s="3" t="s">
        <v>330</v>
      </c>
      <c r="C128" s="3" t="s">
        <v>331</v>
      </c>
      <c r="D128" s="3">
        <v>167</v>
      </c>
      <c r="E128" s="3" t="s">
        <v>336</v>
      </c>
      <c r="F128" s="5" t="s">
        <v>337</v>
      </c>
      <c r="G128" s="3">
        <v>29947</v>
      </c>
    </row>
    <row r="129" spans="1:7" x14ac:dyDescent="0.25">
      <c r="A129" s="3">
        <v>157</v>
      </c>
      <c r="B129" s="3" t="s">
        <v>330</v>
      </c>
      <c r="C129" s="3" t="s">
        <v>331</v>
      </c>
      <c r="D129" s="3">
        <v>176</v>
      </c>
      <c r="E129" s="3" t="s">
        <v>334</v>
      </c>
      <c r="F129" s="5" t="s">
        <v>335</v>
      </c>
      <c r="G129" s="3">
        <v>8558786</v>
      </c>
    </row>
  </sheetData>
  <sortState xmlns:xlrd2="http://schemas.microsoft.com/office/spreadsheetml/2017/richdata2" ref="A2:G130">
    <sortCondition ref="B2:B130"/>
    <sortCondition ref="C2:C130"/>
    <sortCondition ref="D2:D13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D45DF6-B981-4FD2-ACC9-2BF1011566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charset OCR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Prud'hon</dc:creator>
  <cp:lastModifiedBy>Laurent Prud'hon</cp:lastModifiedBy>
  <dcterms:created xsi:type="dcterms:W3CDTF">2020-05-18T21:08:49Z</dcterms:created>
  <dcterms:modified xsi:type="dcterms:W3CDTF">2020-05-18T21:57:40Z</dcterms:modified>
</cp:coreProperties>
</file>